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elopment\corso-excel\soluzioni\"/>
    </mc:Choice>
  </mc:AlternateContent>
  <xr:revisionPtr revIDLastSave="0" documentId="13_ncr:1_{A5AFE664-33C4-4F58-8AA4-5965EBF2C863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Insur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H935" i="1"/>
  <c r="H15" i="1"/>
  <c r="H144" i="1"/>
  <c r="H211" i="1"/>
  <c r="H198" i="1"/>
  <c r="H825" i="1"/>
  <c r="H1149" i="1"/>
  <c r="H902" i="1"/>
  <c r="H258" i="1"/>
  <c r="H839" i="1"/>
  <c r="H140" i="1"/>
  <c r="H872" i="1"/>
  <c r="H71" i="1"/>
  <c r="H1298" i="1"/>
  <c r="H559" i="1"/>
  <c r="H2" i="1"/>
  <c r="H1038" i="1"/>
  <c r="H120" i="1"/>
  <c r="H417" i="1"/>
  <c r="H567" i="1"/>
  <c r="H1217" i="1"/>
  <c r="H1091" i="1"/>
  <c r="H16" i="1"/>
  <c r="H1102" i="1"/>
  <c r="H242" i="1"/>
  <c r="H911" i="1"/>
  <c r="H754" i="1"/>
  <c r="H1114" i="1"/>
  <c r="H103" i="1"/>
  <c r="H570" i="1"/>
  <c r="H533" i="1"/>
  <c r="H843" i="1"/>
  <c r="H937" i="1"/>
  <c r="H509" i="1"/>
  <c r="H555" i="1"/>
  <c r="H39" i="1"/>
  <c r="H1127" i="1"/>
  <c r="H106" i="1"/>
  <c r="H596" i="1"/>
  <c r="H659" i="1"/>
  <c r="H854" i="1"/>
  <c r="H1227" i="1"/>
  <c r="H272" i="1"/>
  <c r="H1033" i="1"/>
  <c r="H269" i="1"/>
  <c r="H407" i="1"/>
  <c r="H1272" i="1"/>
  <c r="H1179" i="1"/>
  <c r="H796" i="1"/>
  <c r="H590" i="1"/>
  <c r="H1198" i="1"/>
  <c r="H1150" i="1"/>
  <c r="H624" i="1"/>
  <c r="H591" i="1"/>
  <c r="H946" i="1"/>
  <c r="H663" i="1"/>
  <c r="H1079" i="1"/>
  <c r="H522" i="1"/>
  <c r="H767" i="1"/>
  <c r="H1246" i="1"/>
  <c r="H321" i="1"/>
  <c r="H112" i="1"/>
  <c r="H513" i="1"/>
  <c r="H834" i="1"/>
  <c r="H745" i="1"/>
  <c r="H949" i="1"/>
  <c r="H1283" i="1"/>
  <c r="H276" i="1"/>
  <c r="H1218" i="1"/>
  <c r="H564" i="1"/>
  <c r="H813" i="1"/>
  <c r="H205" i="1"/>
  <c r="H924" i="1"/>
  <c r="H454" i="1"/>
  <c r="H291" i="1"/>
  <c r="H457" i="1"/>
  <c r="H983" i="1"/>
  <c r="H65" i="1"/>
  <c r="H1295" i="1"/>
  <c r="H1117" i="1"/>
  <c r="H206" i="1"/>
  <c r="H1269" i="1"/>
  <c r="H542" i="1"/>
  <c r="H1312" i="1"/>
  <c r="H1196" i="1"/>
  <c r="H622" i="1"/>
  <c r="H1073" i="1"/>
  <c r="H879" i="1"/>
  <c r="H907" i="1"/>
  <c r="H873" i="1"/>
  <c r="H1286" i="1"/>
  <c r="H799" i="1"/>
  <c r="H669" i="1"/>
  <c r="H225" i="1"/>
  <c r="H1086" i="1"/>
  <c r="H1251" i="1"/>
  <c r="H1039" i="1"/>
  <c r="H423" i="1"/>
  <c r="H661" i="1"/>
  <c r="H592" i="1"/>
  <c r="H1061" i="1"/>
  <c r="H191" i="1"/>
  <c r="H1003" i="1"/>
  <c r="H1030" i="1"/>
  <c r="H888" i="1"/>
  <c r="H540" i="1"/>
  <c r="H928" i="1"/>
  <c r="H135" i="1"/>
  <c r="H151" i="1"/>
  <c r="H671" i="1"/>
  <c r="H427" i="1"/>
  <c r="H991" i="1"/>
  <c r="H220" i="1"/>
  <c r="H1199" i="1"/>
  <c r="H421" i="1"/>
  <c r="H497" i="1"/>
  <c r="H455" i="1"/>
  <c r="H938" i="1"/>
  <c r="H876" i="1"/>
  <c r="H758" i="1"/>
  <c r="H292" i="1"/>
  <c r="H54" i="1"/>
  <c r="H957" i="1"/>
  <c r="H625" i="1"/>
  <c r="H1162" i="1"/>
  <c r="H947" i="1"/>
  <c r="H951" i="1"/>
  <c r="H1249" i="1"/>
  <c r="H685" i="1"/>
  <c r="H228" i="1"/>
  <c r="H859" i="1"/>
  <c r="H729" i="1"/>
  <c r="H1210" i="1"/>
  <c r="H40" i="1"/>
  <c r="H944" i="1"/>
  <c r="H916" i="1"/>
  <c r="H3" i="1"/>
  <c r="H91" i="1"/>
  <c r="H1081" i="1"/>
  <c r="H1206" i="1"/>
  <c r="H230" i="1"/>
  <c r="H148" i="1"/>
  <c r="H583" i="1"/>
  <c r="H163" i="1"/>
  <c r="H574" i="1"/>
  <c r="H1275" i="1"/>
  <c r="H630" i="1"/>
  <c r="H1258" i="1"/>
  <c r="H1250" i="1"/>
  <c r="H4" i="1"/>
  <c r="H226" i="1"/>
  <c r="H343" i="1"/>
  <c r="H1240" i="1"/>
  <c r="H776" i="1"/>
  <c r="H818" i="1"/>
  <c r="H316" i="1"/>
  <c r="H634" i="1"/>
  <c r="H534" i="1"/>
  <c r="H572" i="1"/>
  <c r="H915" i="1"/>
  <c r="H877" i="1"/>
  <c r="H1248" i="1"/>
  <c r="H397" i="1"/>
  <c r="H990" i="1"/>
  <c r="H243" i="1"/>
  <c r="H363" i="1"/>
  <c r="H1235" i="1"/>
  <c r="H1124" i="1"/>
  <c r="H1065" i="1"/>
  <c r="H157" i="1"/>
  <c r="H500" i="1"/>
  <c r="H338" i="1"/>
  <c r="H55" i="1"/>
  <c r="H1183" i="1"/>
  <c r="H1136" i="1"/>
  <c r="H1271" i="1"/>
  <c r="H253" i="1"/>
  <c r="H398" i="1"/>
  <c r="H962" i="1"/>
  <c r="H1130" i="1"/>
  <c r="H466" i="1"/>
  <c r="H1264" i="1"/>
  <c r="H109" i="1"/>
  <c r="H853" i="1"/>
  <c r="H306" i="1"/>
  <c r="H599" i="1"/>
  <c r="H993" i="1"/>
  <c r="H1035" i="1"/>
  <c r="H1088" i="1"/>
  <c r="H1085" i="1"/>
  <c r="H482" i="1"/>
  <c r="H842" i="1"/>
  <c r="H113" i="1"/>
  <c r="H864" i="1"/>
  <c r="H17" i="1"/>
  <c r="H41" i="1"/>
  <c r="H1109" i="1"/>
  <c r="H942" i="1"/>
  <c r="H684" i="1"/>
  <c r="H1289" i="1"/>
  <c r="H1080" i="1"/>
  <c r="H1090" i="1"/>
  <c r="H782" i="1"/>
  <c r="H1229" i="1"/>
  <c r="H310" i="1"/>
  <c r="H953" i="1"/>
  <c r="H463" i="1"/>
  <c r="H597" i="1"/>
  <c r="H1075" i="1"/>
  <c r="H293" i="1"/>
  <c r="H32" i="1"/>
  <c r="H277" i="1"/>
  <c r="H114" i="1"/>
  <c r="H861" i="1"/>
  <c r="H1040" i="1"/>
  <c r="H1239" i="1"/>
  <c r="H863" i="1"/>
  <c r="H132" i="1"/>
  <c r="H994" i="1"/>
  <c r="H749" i="1"/>
  <c r="H1153" i="1"/>
  <c r="H1142" i="1"/>
  <c r="H167" i="1"/>
  <c r="H519" i="1"/>
  <c r="H608" i="1"/>
  <c r="H424" i="1"/>
  <c r="H145" i="1"/>
  <c r="H1319" i="1"/>
  <c r="H1064" i="1"/>
  <c r="H364" i="1"/>
  <c r="H1219" i="1"/>
  <c r="H917" i="1"/>
  <c r="H682" i="1"/>
  <c r="H449" i="1"/>
  <c r="H263" i="1"/>
  <c r="H743" i="1"/>
  <c r="H857" i="1"/>
  <c r="H174" i="1"/>
  <c r="H529" i="1"/>
  <c r="H307" i="1"/>
  <c r="H1244" i="1"/>
  <c r="H724" i="1"/>
  <c r="H869" i="1"/>
  <c r="H246" i="1"/>
  <c r="H941" i="1"/>
  <c r="H428" i="1"/>
  <c r="H1267" i="1"/>
  <c r="H101" i="1"/>
  <c r="H5" i="1"/>
  <c r="H179" i="1"/>
  <c r="H535" i="1"/>
  <c r="H1118" i="1"/>
  <c r="H649" i="1"/>
  <c r="H117" i="1"/>
  <c r="H644" i="1"/>
  <c r="H819" i="1"/>
  <c r="H656" i="1"/>
  <c r="H1303" i="1"/>
  <c r="H395" i="1"/>
  <c r="H530" i="1"/>
  <c r="H815" i="1"/>
  <c r="H882" i="1"/>
  <c r="H651" i="1"/>
  <c r="H531" i="1"/>
  <c r="H1266" i="1"/>
  <c r="H621" i="1"/>
  <c r="H602" i="1"/>
  <c r="H1103" i="1"/>
  <c r="H300" i="1"/>
  <c r="H388" i="1"/>
  <c r="H18" i="1"/>
  <c r="H636" i="1"/>
  <c r="H287" i="1"/>
  <c r="H400" i="1"/>
  <c r="H125" i="1"/>
  <c r="H860" i="1"/>
  <c r="H42" i="1"/>
  <c r="H781" i="1"/>
  <c r="H464" i="1"/>
  <c r="H717" i="1"/>
  <c r="H950" i="1"/>
  <c r="H654" i="1"/>
  <c r="H192" i="1"/>
  <c r="H1100" i="1"/>
  <c r="H1053" i="1"/>
  <c r="H323" i="1"/>
  <c r="H1337" i="1"/>
  <c r="H851" i="1"/>
  <c r="H1252" i="1"/>
  <c r="H392" i="1"/>
  <c r="H1140" i="1"/>
  <c r="H180" i="1"/>
  <c r="H550" i="1"/>
  <c r="H945" i="1"/>
  <c r="H95" i="1"/>
  <c r="H56" i="1"/>
  <c r="H520" i="1"/>
  <c r="H626" i="1"/>
  <c r="H579" i="1"/>
  <c r="H963" i="1"/>
  <c r="H248" i="1"/>
  <c r="H759" i="1"/>
  <c r="H1255" i="1"/>
  <c r="H1116" i="1"/>
  <c r="H1263" i="1"/>
  <c r="H164" i="1"/>
  <c r="H885" i="1"/>
  <c r="H1137" i="1"/>
  <c r="H479" i="1"/>
  <c r="H1123" i="1"/>
  <c r="H348" i="1"/>
  <c r="H794" i="1"/>
  <c r="H612" i="1"/>
  <c r="H355" i="1"/>
  <c r="H1074" i="1"/>
  <c r="H422" i="1"/>
  <c r="H380" i="1"/>
  <c r="H443" i="1"/>
  <c r="H898" i="1"/>
  <c r="H215" i="1"/>
  <c r="H218" i="1"/>
  <c r="H985" i="1"/>
  <c r="H580" i="1"/>
  <c r="H470" i="1"/>
  <c r="H139" i="1"/>
  <c r="H294" i="1"/>
  <c r="H750" i="1"/>
  <c r="H623" i="1"/>
  <c r="H1177" i="1"/>
  <c r="H371" i="1"/>
  <c r="H1242" i="1"/>
  <c r="H647" i="1"/>
  <c r="H1054" i="1"/>
  <c r="H959" i="1"/>
  <c r="H1202" i="1"/>
  <c r="H495" i="1"/>
  <c r="H473" i="1"/>
  <c r="H502" i="1"/>
  <c r="H645" i="1"/>
  <c r="H905" i="1"/>
  <c r="H889" i="1"/>
  <c r="H503" i="1"/>
  <c r="H901" i="1"/>
  <c r="H515" i="1"/>
  <c r="H1315" i="1"/>
  <c r="H974" i="1"/>
  <c r="H194" i="1"/>
  <c r="H351" i="1"/>
  <c r="H998" i="1"/>
  <c r="H43" i="1"/>
  <c r="H757" i="1"/>
  <c r="H824" i="1"/>
  <c r="H894" i="1"/>
  <c r="H222" i="1"/>
  <c r="H1265" i="1"/>
  <c r="H311" i="1"/>
  <c r="H324" i="1"/>
  <c r="H346" i="1"/>
  <c r="H87" i="1"/>
  <c r="H706" i="1"/>
  <c r="H1095" i="1"/>
  <c r="H201" i="1"/>
  <c r="H728" i="1"/>
  <c r="H847" i="1"/>
  <c r="H719" i="1"/>
  <c r="H1037" i="1"/>
  <c r="H1098" i="1"/>
  <c r="H803" i="1"/>
  <c r="H317" i="1"/>
  <c r="H57" i="1"/>
  <c r="H713" i="1"/>
  <c r="H732" i="1"/>
  <c r="H1131" i="1"/>
  <c r="H549" i="1"/>
  <c r="H36" i="1"/>
  <c r="H956" i="1"/>
  <c r="H821" i="1"/>
  <c r="H548" i="1"/>
  <c r="H1015" i="1"/>
  <c r="H490" i="1"/>
  <c r="H690" i="1"/>
  <c r="H658" i="1"/>
  <c r="H425" i="1"/>
  <c r="H1326" i="1"/>
  <c r="H331" i="1"/>
  <c r="H6" i="1"/>
  <c r="H1281" i="1"/>
  <c r="H381" i="1"/>
  <c r="H738" i="1"/>
  <c r="H1008" i="1"/>
  <c r="H374" i="1"/>
  <c r="H1245" i="1"/>
  <c r="H375" i="1"/>
  <c r="H389" i="1"/>
  <c r="H1093" i="1"/>
  <c r="H335" i="1"/>
  <c r="H1173" i="1"/>
  <c r="H66" i="1"/>
  <c r="H496" i="1"/>
  <c r="H1261" i="1"/>
  <c r="H707" i="1"/>
  <c r="H334" i="1"/>
  <c r="H1128" i="1"/>
  <c r="H369" i="1"/>
  <c r="H156" i="1"/>
  <c r="H1270" i="1"/>
  <c r="H787" i="1"/>
  <c r="H768" i="1"/>
  <c r="H240" i="1"/>
  <c r="H182" i="1"/>
  <c r="H44" i="1"/>
  <c r="H710" i="1"/>
  <c r="H683" i="1"/>
  <c r="H96" i="1"/>
  <c r="H1189" i="1"/>
  <c r="H1200" i="1"/>
  <c r="H393" i="1"/>
  <c r="H751" i="1"/>
  <c r="H507" i="1"/>
  <c r="H909" i="1"/>
  <c r="H673" i="1"/>
  <c r="H667" i="1"/>
  <c r="H611" i="1"/>
  <c r="H141" i="1"/>
  <c r="H328" i="1"/>
  <c r="H314" i="1"/>
  <c r="H878" i="1"/>
  <c r="H971" i="1"/>
  <c r="H678" i="1"/>
  <c r="H1017" i="1"/>
  <c r="H7" i="1"/>
  <c r="H701" i="1"/>
  <c r="H266" i="1"/>
  <c r="H1027" i="1"/>
  <c r="H185" i="1"/>
  <c r="H474" i="1"/>
  <c r="H110" i="1"/>
  <c r="H202" i="1"/>
  <c r="H1335" i="1"/>
  <c r="H149" i="1"/>
  <c r="H1106" i="1"/>
  <c r="H1165" i="1"/>
  <c r="H19" i="1"/>
  <c r="H1231" i="1"/>
  <c r="H657" i="1"/>
  <c r="H1126" i="1"/>
  <c r="H498" i="1"/>
  <c r="H829" i="1"/>
  <c r="H986" i="1"/>
  <c r="H203" i="1"/>
  <c r="H238" i="1"/>
  <c r="H176" i="1"/>
  <c r="H81" i="1"/>
  <c r="H69" i="1"/>
  <c r="H183" i="1"/>
  <c r="H450" i="1"/>
  <c r="H1014" i="1"/>
  <c r="H1026" i="1"/>
  <c r="H418" i="1"/>
  <c r="H1120" i="1"/>
  <c r="H1232" i="1"/>
  <c r="H603" i="1"/>
  <c r="H1268" i="1"/>
  <c r="H461" i="1"/>
  <c r="H45" i="1"/>
  <c r="H965" i="1"/>
  <c r="H955" i="1"/>
  <c r="H1161" i="1"/>
  <c r="H786" i="1"/>
  <c r="H773" i="1"/>
  <c r="H133" i="1"/>
  <c r="H1004" i="1"/>
  <c r="H988" i="1"/>
  <c r="H1145" i="1"/>
  <c r="H643" i="1"/>
  <c r="H670" i="1"/>
  <c r="H556" i="1"/>
  <c r="H126" i="1"/>
  <c r="H67" i="1"/>
  <c r="H88" i="1"/>
  <c r="H510" i="1"/>
  <c r="H356" i="1"/>
  <c r="H1051" i="1"/>
  <c r="H1290" i="1"/>
  <c r="H329" i="1"/>
  <c r="H1045" i="1"/>
  <c r="H716" i="1"/>
  <c r="H8" i="1"/>
  <c r="H1274" i="1"/>
  <c r="H414" i="1"/>
  <c r="H1108" i="1"/>
  <c r="H810" i="1"/>
  <c r="H802" i="1"/>
  <c r="H468" i="1"/>
  <c r="H528" i="1"/>
  <c r="H84" i="1"/>
  <c r="H763" i="1"/>
  <c r="H301" i="1"/>
  <c r="H775" i="1"/>
  <c r="H1285" i="1"/>
  <c r="H562" i="1"/>
  <c r="H322" i="1"/>
  <c r="H639" i="1"/>
  <c r="H526" i="1"/>
  <c r="H960" i="1"/>
  <c r="H244" i="1"/>
  <c r="H92" i="1"/>
  <c r="H77" i="1"/>
  <c r="H808" i="1"/>
  <c r="H952" i="1"/>
  <c r="H462" i="1"/>
  <c r="H134" i="1"/>
  <c r="H410" i="1"/>
  <c r="H9" i="1"/>
  <c r="H594" i="1"/>
  <c r="H440" i="1"/>
  <c r="H37" i="1"/>
  <c r="H326" i="1"/>
  <c r="H1042" i="1"/>
  <c r="H207" i="1"/>
  <c r="H887" i="1"/>
  <c r="H1328" i="1"/>
  <c r="H1163" i="1"/>
  <c r="H1256" i="1"/>
  <c r="H609" i="1"/>
  <c r="H1155" i="1"/>
  <c r="H1020" i="1"/>
  <c r="H836" i="1"/>
  <c r="H352" i="1"/>
  <c r="H58" i="1"/>
  <c r="H655" i="1"/>
  <c r="H1070" i="1"/>
  <c r="H465" i="1"/>
  <c r="H233" i="1"/>
  <c r="H508" i="1"/>
  <c r="H270" i="1"/>
  <c r="H1277" i="1"/>
  <c r="H1013" i="1"/>
  <c r="H923" i="1"/>
  <c r="H402" i="1"/>
  <c r="H1260" i="1"/>
  <c r="H1062" i="1"/>
  <c r="H1224" i="1"/>
  <c r="H1338" i="1"/>
  <c r="H429" i="1"/>
  <c r="H638" i="1"/>
  <c r="H170" i="1"/>
  <c r="H1334" i="1"/>
  <c r="H939" i="1"/>
  <c r="H1336" i="1"/>
  <c r="H485" i="1"/>
  <c r="H958" i="1"/>
  <c r="H477" i="1"/>
  <c r="H1068" i="1"/>
  <c r="H1311" i="1"/>
  <c r="H128" i="1"/>
  <c r="H353" i="1"/>
  <c r="H209" i="1"/>
  <c r="H1181" i="1"/>
  <c r="H46" i="1"/>
  <c r="H699" i="1"/>
  <c r="H1110" i="1"/>
  <c r="H118" i="1"/>
  <c r="H366" i="1"/>
  <c r="H1078" i="1"/>
  <c r="H1018" i="1"/>
  <c r="H1306" i="1"/>
  <c r="H288" i="1"/>
  <c r="H1077" i="1"/>
  <c r="H637" i="1"/>
  <c r="H970" i="1"/>
  <c r="H1241" i="1"/>
  <c r="H1324" i="1"/>
  <c r="H1238" i="1"/>
  <c r="H1174" i="1"/>
  <c r="H880" i="1"/>
  <c r="H75" i="1"/>
  <c r="H1273" i="1"/>
  <c r="H372" i="1"/>
  <c r="H760" i="1"/>
  <c r="H488" i="1"/>
  <c r="H47" i="1"/>
  <c r="H250" i="1"/>
  <c r="H765" i="1"/>
  <c r="H10" i="1"/>
  <c r="H926" i="1"/>
  <c r="H97" i="1"/>
  <c r="H1034" i="1"/>
  <c r="H1213" i="1"/>
  <c r="H1029" i="1"/>
  <c r="H972" i="1"/>
  <c r="H347" i="1"/>
  <c r="H38" i="1"/>
  <c r="H734" i="1"/>
  <c r="H273" i="1"/>
  <c r="H1157" i="1"/>
  <c r="H982" i="1"/>
  <c r="H1134" i="1"/>
  <c r="H280" i="1"/>
  <c r="H1254" i="1"/>
  <c r="H1278" i="1"/>
  <c r="H396" i="1"/>
  <c r="H817" i="1"/>
  <c r="H1282" i="1"/>
  <c r="H954" i="1"/>
  <c r="H1169" i="1"/>
  <c r="H805" i="1"/>
  <c r="H791" i="1"/>
  <c r="H171" i="1"/>
  <c r="H568" i="1"/>
  <c r="H979" i="1"/>
  <c r="H1185" i="1"/>
  <c r="H1121" i="1"/>
  <c r="H692" i="1"/>
  <c r="H1113" i="1"/>
  <c r="H1247" i="1"/>
  <c r="H948" i="1"/>
  <c r="H631" i="1"/>
  <c r="H1152" i="1"/>
  <c r="H1243" i="1"/>
  <c r="H147" i="1"/>
  <c r="H588" i="1"/>
  <c r="H714" i="1"/>
  <c r="H536" i="1"/>
  <c r="H475" i="1"/>
  <c r="H838" i="1"/>
  <c r="H249" i="1"/>
  <c r="H195" i="1"/>
  <c r="H441" i="1"/>
  <c r="H1292" i="1"/>
  <c r="H384" i="1"/>
  <c r="H82" i="1"/>
  <c r="H1197" i="1"/>
  <c r="H295" i="1"/>
  <c r="H360" i="1"/>
  <c r="H517" i="1"/>
  <c r="H789" i="1"/>
  <c r="H1262" i="1"/>
  <c r="H606" i="1"/>
  <c r="H435" i="1"/>
  <c r="H177" i="1"/>
  <c r="H615" i="1"/>
  <c r="H504" i="1"/>
  <c r="H1187" i="1"/>
  <c r="H296" i="1"/>
  <c r="H376" i="1"/>
  <c r="H264" i="1"/>
  <c r="H761" i="1"/>
  <c r="H59" i="1"/>
  <c r="H1125" i="1"/>
  <c r="H1322" i="1"/>
  <c r="H1294" i="1"/>
  <c r="H1050" i="1"/>
  <c r="H1222" i="1"/>
  <c r="H1194" i="1"/>
  <c r="H840" i="1"/>
  <c r="H1320" i="1"/>
  <c r="H146" i="1"/>
  <c r="H1211" i="1"/>
  <c r="H961" i="1"/>
  <c r="H234" i="1"/>
  <c r="H777" i="1"/>
  <c r="H1059" i="1"/>
  <c r="H20" i="1"/>
  <c r="H770" i="1"/>
  <c r="H613" i="1"/>
  <c r="H339" i="1"/>
  <c r="H1147" i="1"/>
  <c r="H676" i="1"/>
  <c r="H992" i="1"/>
  <c r="H160" i="1"/>
  <c r="H1047" i="1"/>
  <c r="H223" i="1"/>
  <c r="H1046" i="1"/>
  <c r="H1329" i="1"/>
  <c r="H327" i="1"/>
  <c r="H1308" i="1"/>
  <c r="H668" i="1"/>
  <c r="H419" i="1"/>
  <c r="H753" i="1"/>
  <c r="H680" i="1"/>
  <c r="H11" i="1"/>
  <c r="H595" i="1"/>
  <c r="H415" i="1"/>
  <c r="H687" i="1"/>
  <c r="H433" i="1"/>
  <c r="H313" i="1"/>
  <c r="H260" i="1"/>
  <c r="H780" i="1"/>
  <c r="H560" i="1"/>
  <c r="H98" i="1"/>
  <c r="H319" i="1"/>
  <c r="H70" i="1"/>
  <c r="H115" i="1"/>
  <c r="H1180" i="1"/>
  <c r="H1301" i="1"/>
  <c r="H1096" i="1"/>
  <c r="H604" i="1"/>
  <c r="H448" i="1"/>
  <c r="H1280" i="1"/>
  <c r="H1182" i="1"/>
  <c r="H1331" i="1"/>
  <c r="H403" i="1"/>
  <c r="H850" i="1"/>
  <c r="H987" i="1"/>
  <c r="H1111" i="1"/>
  <c r="H1276" i="1"/>
  <c r="H370" i="1"/>
  <c r="H1019" i="1"/>
  <c r="H903" i="1"/>
  <c r="H21" i="1"/>
  <c r="H766" i="1"/>
  <c r="H1031" i="1"/>
  <c r="H85" i="1"/>
  <c r="H737" i="1"/>
  <c r="H460" i="1"/>
  <c r="H739" i="1"/>
  <c r="H483" i="1"/>
  <c r="H1234" i="1"/>
  <c r="H1151" i="1"/>
  <c r="H1307" i="1"/>
  <c r="H385" i="1"/>
  <c r="H478" i="1"/>
  <c r="H12" i="1"/>
  <c r="H875" i="1"/>
  <c r="H1291" i="1"/>
  <c r="H289" i="1"/>
  <c r="H731" i="1"/>
  <c r="H1304" i="1"/>
  <c r="H1214" i="1"/>
  <c r="H586" i="1"/>
  <c r="H386" i="1"/>
  <c r="H1002" i="1"/>
  <c r="H881" i="1"/>
  <c r="H1089" i="1"/>
  <c r="H1186" i="1"/>
  <c r="H1279" i="1"/>
  <c r="H107" i="1"/>
  <c r="H552" i="1"/>
  <c r="H563" i="1"/>
  <c r="H340" i="1"/>
  <c r="H561" i="1"/>
  <c r="H652" i="1"/>
  <c r="H856" i="1"/>
  <c r="H382" i="1"/>
  <c r="H1011" i="1"/>
  <c r="H188" i="1"/>
  <c r="H48" i="1"/>
  <c r="H1212" i="1"/>
  <c r="H154" i="1"/>
  <c r="H871" i="1"/>
  <c r="H78" i="1"/>
  <c r="H514" i="1"/>
  <c r="H744" i="1"/>
  <c r="H131" i="1"/>
  <c r="H208" i="1"/>
  <c r="H740" i="1"/>
  <c r="H940" i="1"/>
  <c r="H193" i="1"/>
  <c r="H523" i="1"/>
  <c r="H1176" i="1"/>
  <c r="H72" i="1"/>
  <c r="H576" i="1"/>
  <c r="H158" i="1"/>
  <c r="H811" i="1"/>
  <c r="H1076" i="1"/>
  <c r="H320" i="1"/>
  <c r="H967" i="1"/>
  <c r="H1297" i="1"/>
  <c r="H693" i="1"/>
  <c r="H469" i="1"/>
  <c r="H865" i="1"/>
  <c r="H1226" i="1"/>
  <c r="H978" i="1"/>
  <c r="H290" i="1"/>
  <c r="H377" i="1"/>
  <c r="H278" i="1"/>
  <c r="H341" i="1"/>
  <c r="H216" i="1"/>
  <c r="H416" i="1"/>
  <c r="H569" i="1"/>
  <c r="H22" i="1"/>
  <c r="H378" i="1"/>
  <c r="H929" i="1"/>
  <c r="H973" i="1"/>
  <c r="H896" i="1"/>
  <c r="H499" i="1"/>
  <c r="H79" i="1"/>
  <c r="H181" i="1"/>
  <c r="H1007" i="1"/>
  <c r="H1316" i="1"/>
  <c r="H13" i="1"/>
  <c r="H747" i="1"/>
  <c r="H646" i="1"/>
  <c r="H1072" i="1"/>
  <c r="H566" i="1"/>
  <c r="H161" i="1"/>
  <c r="H741" i="1"/>
  <c r="H1132" i="1"/>
  <c r="H589" i="1"/>
  <c r="H844" i="1"/>
  <c r="H1216" i="1"/>
  <c r="H34" i="1"/>
  <c r="H1321" i="1"/>
  <c r="H89" i="1"/>
  <c r="H1205" i="1"/>
  <c r="H1314" i="1"/>
  <c r="H1223" i="1"/>
  <c r="H23" i="1"/>
  <c r="H142" i="1"/>
  <c r="H1036" i="1"/>
  <c r="H1323" i="1"/>
  <c r="H413" i="1"/>
  <c r="H172" i="1"/>
  <c r="H224" i="1"/>
  <c r="H1055" i="1"/>
  <c r="H778" i="1"/>
  <c r="H73" i="1"/>
  <c r="H866" i="1"/>
  <c r="H1215" i="1"/>
  <c r="H302" i="1"/>
  <c r="H136" i="1"/>
  <c r="H1043" i="1"/>
  <c r="H996" i="1"/>
  <c r="H484" i="1"/>
  <c r="H1083" i="1"/>
  <c r="H653" i="1"/>
  <c r="H600" i="1"/>
  <c r="H616" i="1"/>
  <c r="H265" i="1"/>
  <c r="H486" i="1"/>
  <c r="H832" i="1"/>
  <c r="H769" i="1"/>
  <c r="H467" i="1"/>
  <c r="H235" i="1"/>
  <c r="H284" i="1"/>
  <c r="H214" i="1"/>
  <c r="H936" i="1"/>
  <c r="H762" i="1"/>
  <c r="H1058" i="1"/>
  <c r="H35" i="1"/>
  <c r="H489" i="1"/>
  <c r="H1139" i="1"/>
  <c r="H1024" i="1"/>
  <c r="H434" i="1"/>
  <c r="H1135" i="1"/>
  <c r="H1170" i="1"/>
  <c r="H90" i="1"/>
  <c r="H774" i="1"/>
  <c r="H437" i="1"/>
  <c r="H1057" i="1"/>
  <c r="H493" i="1"/>
  <c r="H1220" i="1"/>
  <c r="H771" i="1"/>
  <c r="H795" i="1"/>
  <c r="H980" i="1"/>
  <c r="H1158" i="1"/>
  <c r="H554" i="1"/>
  <c r="H1087" i="1"/>
  <c r="H430" i="1"/>
  <c r="H1339" i="1"/>
  <c r="H918" i="1"/>
  <c r="H1154" i="1"/>
  <c r="H696" i="1"/>
  <c r="H361" i="1"/>
  <c r="H247" i="1"/>
  <c r="H24" i="1"/>
  <c r="H431" i="1"/>
  <c r="H505" i="1"/>
  <c r="H783" i="1"/>
  <c r="H349" i="1"/>
  <c r="H977" i="1"/>
  <c r="H285" i="1"/>
  <c r="H281" i="1"/>
  <c r="H332" i="1"/>
  <c r="H920" i="1"/>
  <c r="H874" i="1"/>
  <c r="H196" i="1"/>
  <c r="H256" i="1"/>
  <c r="H981" i="1"/>
  <c r="H52" i="1"/>
  <c r="H104" i="1"/>
  <c r="H723" i="1"/>
  <c r="H1257" i="1"/>
  <c r="H127" i="1"/>
  <c r="H578" i="1"/>
  <c r="H665" i="1"/>
  <c r="H1006" i="1"/>
  <c r="H53" i="1"/>
  <c r="H458" i="1"/>
  <c r="H900" i="1"/>
  <c r="H968" i="1"/>
  <c r="H444" i="1"/>
  <c r="H627" i="1"/>
  <c r="H512" i="1"/>
  <c r="H1327" i="1"/>
  <c r="H709" i="1"/>
  <c r="H49" i="1"/>
  <c r="H1302" i="1"/>
  <c r="H733" i="1"/>
  <c r="H390" i="1"/>
  <c r="H666" i="1"/>
  <c r="H150" i="1"/>
  <c r="H357" i="1"/>
  <c r="H1191" i="1"/>
  <c r="H975" i="1"/>
  <c r="H159" i="1"/>
  <c r="H1094" i="1"/>
  <c r="H487" i="1"/>
  <c r="H809" i="1"/>
  <c r="H93" i="1"/>
  <c r="H537" i="1"/>
  <c r="H867" i="1"/>
  <c r="H890" i="1"/>
  <c r="H212" i="1"/>
  <c r="H1159" i="1"/>
  <c r="H891" i="1"/>
  <c r="H633" i="1"/>
  <c r="H931" i="1"/>
  <c r="H1168" i="1"/>
  <c r="H807" i="1"/>
  <c r="H1141" i="1"/>
  <c r="H229" i="1"/>
  <c r="H219" i="1"/>
  <c r="H282" i="1"/>
  <c r="H401" i="1"/>
  <c r="H752" i="1"/>
  <c r="H702" i="1"/>
  <c r="H1284" i="1"/>
  <c r="H274" i="1"/>
  <c r="H122" i="1"/>
  <c r="H1099" i="1"/>
  <c r="H312" i="1"/>
  <c r="H1193" i="1"/>
  <c r="H184" i="1"/>
  <c r="H895" i="1"/>
  <c r="H333" i="1"/>
  <c r="H784" i="1"/>
  <c r="H25" i="1"/>
  <c r="H404" i="1"/>
  <c r="H26" i="1"/>
  <c r="H1333" i="1"/>
  <c r="H1300" i="1"/>
  <c r="H50" i="1"/>
  <c r="H491" i="1"/>
  <c r="H1207" i="1"/>
  <c r="H267" i="1"/>
  <c r="H601" i="1"/>
  <c r="H298" i="1"/>
  <c r="H547" i="1"/>
  <c r="H471" i="1"/>
  <c r="H640" i="1"/>
  <c r="H932" i="1"/>
  <c r="H610" i="1"/>
  <c r="H587" i="1"/>
  <c r="H175" i="1"/>
  <c r="H650" i="1"/>
  <c r="H116" i="1"/>
  <c r="H620" i="1"/>
  <c r="H358" i="1"/>
  <c r="H1288" i="1"/>
  <c r="H830" i="1"/>
  <c r="H1195" i="1"/>
  <c r="H354" i="1"/>
  <c r="H405" i="1"/>
  <c r="H204" i="1"/>
  <c r="H642" i="1"/>
  <c r="H318" i="1"/>
  <c r="H99" i="1"/>
  <c r="H1171" i="1"/>
  <c r="H927" i="1"/>
  <c r="H764" i="1"/>
  <c r="H700" i="1"/>
  <c r="H1305" i="1"/>
  <c r="H123" i="1"/>
  <c r="H577" i="1"/>
  <c r="H344" i="1"/>
  <c r="H124" i="1"/>
  <c r="H1299" i="1"/>
  <c r="H999" i="1"/>
  <c r="H445" i="1"/>
  <c r="H231" i="1"/>
  <c r="H571" i="1"/>
  <c r="H1022" i="1"/>
  <c r="H86" i="1"/>
  <c r="H831" i="1"/>
  <c r="H309" i="1"/>
  <c r="H899" i="1"/>
  <c r="H232" i="1"/>
  <c r="H711" i="1"/>
  <c r="H694" i="1"/>
  <c r="H910" i="1"/>
  <c r="H1063" i="1"/>
  <c r="H241" i="1"/>
  <c r="H705" i="1"/>
  <c r="H756" i="1"/>
  <c r="H1164" i="1"/>
  <c r="H1237" i="1"/>
  <c r="H1221" i="1"/>
  <c r="H868" i="1"/>
  <c r="H575" i="1"/>
  <c r="H545" i="1"/>
  <c r="H83" i="1"/>
  <c r="H330" i="1"/>
  <c r="H365" i="1"/>
  <c r="H165" i="1"/>
  <c r="H173" i="1"/>
  <c r="H635" i="1"/>
  <c r="H143" i="1"/>
  <c r="H411" i="1"/>
  <c r="H742" i="1"/>
  <c r="H614" i="1"/>
  <c r="H1148" i="1"/>
  <c r="H359" i="1"/>
  <c r="H892" i="1"/>
  <c r="H476" i="1"/>
  <c r="H792" i="1"/>
  <c r="H1166" i="1"/>
  <c r="H1208" i="1"/>
  <c r="H1104" i="1"/>
  <c r="H362" i="1"/>
  <c r="H1060" i="1"/>
  <c r="H628" i="1"/>
  <c r="H27" i="1"/>
  <c r="H1332" i="1"/>
  <c r="H1175" i="1"/>
  <c r="H532" i="1"/>
  <c r="H105" i="1"/>
  <c r="H399" i="1"/>
  <c r="H681" i="1"/>
  <c r="H788" i="1"/>
  <c r="H1209" i="1"/>
  <c r="H914" i="1"/>
  <c r="H538" i="1"/>
  <c r="H494" i="1"/>
  <c r="H748" i="1"/>
  <c r="H543" i="1"/>
  <c r="H1049" i="1"/>
  <c r="H111" i="1"/>
  <c r="H51" i="1"/>
  <c r="H943" i="1"/>
  <c r="H60" i="1"/>
  <c r="H546" i="1"/>
  <c r="H826" i="1"/>
  <c r="H452" i="1"/>
  <c r="H816" i="1"/>
  <c r="H806" i="1"/>
  <c r="H544" i="1"/>
  <c r="H735" i="1"/>
  <c r="H632" i="1"/>
  <c r="H1236" i="1"/>
  <c r="H518" i="1"/>
  <c r="H391" i="1"/>
  <c r="H619" i="1"/>
  <c r="H715" i="1"/>
  <c r="H438" i="1"/>
  <c r="H964" i="1"/>
  <c r="H1069" i="1"/>
  <c r="H1287" i="1"/>
  <c r="H199" i="1"/>
  <c r="H102" i="1"/>
  <c r="H446" i="1"/>
  <c r="H662" i="1"/>
  <c r="H236" i="1"/>
  <c r="H820" i="1"/>
  <c r="H814" i="1"/>
  <c r="H345" i="1"/>
  <c r="H283" i="1"/>
  <c r="H511" i="1"/>
  <c r="H1082" i="1"/>
  <c r="H593" i="1"/>
  <c r="H516" i="1"/>
  <c r="H80" i="1"/>
  <c r="H966" i="1"/>
  <c r="H689" i="1"/>
  <c r="H984" i="1"/>
  <c r="H1084" i="1"/>
  <c r="H100" i="1"/>
  <c r="H565" i="1"/>
  <c r="H501" i="1"/>
  <c r="H28" i="1"/>
  <c r="H200" i="1"/>
  <c r="H254" i="1"/>
  <c r="H168" i="1"/>
  <c r="H1028" i="1"/>
  <c r="H691" i="1"/>
  <c r="H453" i="1"/>
  <c r="H459" i="1"/>
  <c r="H394" i="1"/>
  <c r="H420" i="1"/>
  <c r="H629" i="1"/>
  <c r="H1001" i="1"/>
  <c r="H74" i="1"/>
  <c r="H1041" i="1"/>
  <c r="H1156" i="1"/>
  <c r="H1052" i="1"/>
  <c r="H1201" i="1"/>
  <c r="H76" i="1"/>
  <c r="H1044" i="1"/>
  <c r="H1160" i="1"/>
  <c r="H695" i="1"/>
  <c r="H387" i="1"/>
  <c r="H152" i="1"/>
  <c r="H456" i="1"/>
  <c r="H221" i="1"/>
  <c r="H1056" i="1"/>
  <c r="H1005" i="1"/>
  <c r="H848" i="1"/>
  <c r="H108" i="1"/>
  <c r="H315" i="1"/>
  <c r="H1097" i="1"/>
  <c r="H598" i="1"/>
  <c r="H855" i="1"/>
  <c r="H846" i="1"/>
  <c r="H121" i="1"/>
  <c r="H426" i="1"/>
  <c r="H304" i="1"/>
  <c r="H551" i="1"/>
  <c r="H581" i="1"/>
  <c r="H697" i="1"/>
  <c r="H1071" i="1"/>
  <c r="H325" i="1"/>
  <c r="H1253" i="1"/>
  <c r="H1092" i="1"/>
  <c r="H1325" i="1"/>
  <c r="H812" i="1"/>
  <c r="H408" i="1"/>
  <c r="H1204" i="1"/>
  <c r="H189" i="1"/>
  <c r="H688" i="1"/>
  <c r="H772" i="1"/>
  <c r="H119" i="1"/>
  <c r="H472" i="1"/>
  <c r="H686" i="1"/>
  <c r="H155" i="1"/>
  <c r="H925" i="1"/>
  <c r="H804" i="1"/>
  <c r="H726" i="1"/>
  <c r="H197" i="1"/>
  <c r="H1119" i="1"/>
  <c r="H367" i="1"/>
  <c r="H1105" i="1"/>
  <c r="H801" i="1"/>
  <c r="H251" i="1"/>
  <c r="H350" i="1"/>
  <c r="H406" i="1"/>
  <c r="H660" i="1"/>
  <c r="H1067" i="1"/>
  <c r="H409" i="1"/>
  <c r="H268" i="1"/>
  <c r="H1009" i="1"/>
  <c r="H1228" i="1"/>
  <c r="H1133" i="1"/>
  <c r="H1203" i="1"/>
  <c r="H919" i="1"/>
  <c r="H725" i="1"/>
  <c r="H527" i="1"/>
  <c r="H746" i="1"/>
  <c r="H1021" i="1"/>
  <c r="H1310" i="1"/>
  <c r="H1178" i="1"/>
  <c r="H210" i="1"/>
  <c r="H162" i="1"/>
  <c r="H922" i="1"/>
  <c r="H930" i="1"/>
  <c r="H841" i="1"/>
  <c r="H447" i="1"/>
  <c r="H793" i="1"/>
  <c r="H169" i="1"/>
  <c r="H1167" i="1"/>
  <c r="H539" i="1"/>
  <c r="H883" i="1"/>
  <c r="H1317" i="1"/>
  <c r="H255" i="1"/>
  <c r="H166" i="1"/>
  <c r="H870" i="1"/>
  <c r="H798" i="1"/>
  <c r="H884" i="1"/>
  <c r="H1184" i="1"/>
  <c r="H573" i="1"/>
  <c r="H1313" i="1"/>
  <c r="H995" i="1"/>
  <c r="H1010" i="1"/>
  <c r="H886" i="1"/>
  <c r="H969" i="1"/>
  <c r="H342" i="1"/>
  <c r="H541" i="1"/>
  <c r="H1112" i="1"/>
  <c r="H837" i="1"/>
  <c r="H913" i="1"/>
  <c r="H1107" i="1"/>
  <c r="H720" i="1"/>
  <c r="H1101" i="1"/>
  <c r="H1230" i="1"/>
  <c r="H718" i="1"/>
  <c r="H908" i="1"/>
  <c r="H1023" i="1"/>
  <c r="H275" i="1"/>
  <c r="H279" i="1"/>
  <c r="H828" i="1"/>
  <c r="H245" i="1"/>
  <c r="H336" i="1"/>
  <c r="H94" i="1"/>
  <c r="H412" i="1"/>
  <c r="H906" i="1"/>
  <c r="H227" i="1"/>
  <c r="H1188" i="1"/>
  <c r="H584" i="1"/>
  <c r="H845" i="1"/>
  <c r="H451" i="1"/>
  <c r="H237" i="1"/>
  <c r="H252" i="1"/>
  <c r="H61" i="1"/>
  <c r="H1143" i="1"/>
  <c r="H1048" i="1"/>
  <c r="H62" i="1"/>
  <c r="H261" i="1"/>
  <c r="H153" i="1"/>
  <c r="H1192" i="1"/>
  <c r="H1012" i="1"/>
  <c r="H722" i="1"/>
  <c r="H262" i="1"/>
  <c r="H368" i="1"/>
  <c r="H800" i="1"/>
  <c r="H305" i="1"/>
  <c r="H1296" i="1"/>
  <c r="H271" i="1"/>
  <c r="H286" i="1"/>
  <c r="H436" i="1"/>
  <c r="H480" i="1"/>
  <c r="H648" i="1"/>
  <c r="H730" i="1"/>
  <c r="H797" i="1"/>
  <c r="H442" i="1"/>
  <c r="H912" i="1"/>
  <c r="H137" i="1"/>
  <c r="H721" i="1"/>
  <c r="H934" i="1"/>
  <c r="H259" i="1"/>
  <c r="H1318" i="1"/>
  <c r="H641" i="1"/>
  <c r="H674" i="1"/>
  <c r="H712" i="1"/>
  <c r="H1122" i="1"/>
  <c r="H29" i="1"/>
  <c r="H129" i="1"/>
  <c r="H827" i="1"/>
  <c r="H178" i="1"/>
  <c r="H1293" i="1"/>
  <c r="H585" i="1"/>
  <c r="H557" i="1"/>
  <c r="H14" i="1"/>
  <c r="H524" i="1"/>
  <c r="H976" i="1"/>
  <c r="H897" i="1"/>
  <c r="H1259" i="1"/>
  <c r="H1225" i="1"/>
  <c r="H904" i="1"/>
  <c r="H439" i="1"/>
  <c r="H755" i="1"/>
  <c r="H704" i="1"/>
  <c r="H130" i="1"/>
  <c r="H921" i="1"/>
  <c r="H1000" i="1"/>
  <c r="H1146" i="1"/>
  <c r="H675" i="1"/>
  <c r="H1025" i="1"/>
  <c r="H558" i="1"/>
  <c r="H1129" i="1"/>
  <c r="H303" i="1"/>
  <c r="H138" i="1"/>
  <c r="H1172" i="1"/>
  <c r="H297" i="1"/>
  <c r="H217" i="1"/>
  <c r="H553" i="1"/>
  <c r="H432" i="1"/>
  <c r="H1016" i="1"/>
  <c r="H989" i="1"/>
  <c r="H607" i="1"/>
  <c r="H862" i="1"/>
  <c r="H1144" i="1"/>
  <c r="H933" i="1"/>
  <c r="H727" i="1"/>
  <c r="H30" i="1"/>
  <c r="H664" i="1"/>
  <c r="H790" i="1"/>
  <c r="H679" i="1"/>
  <c r="H835" i="1"/>
  <c r="H525" i="1"/>
  <c r="H308" i="1"/>
  <c r="H698" i="1"/>
  <c r="H521" i="1"/>
  <c r="H68" i="1"/>
  <c r="H337" i="1"/>
  <c r="H481" i="1"/>
  <c r="H33" i="1"/>
  <c r="H63" i="1"/>
  <c r="H852" i="1"/>
  <c r="H213" i="1"/>
  <c r="H822" i="1"/>
  <c r="H618" i="1"/>
  <c r="H672" i="1"/>
  <c r="H708" i="1"/>
  <c r="H605" i="1"/>
  <c r="H617" i="1"/>
  <c r="H893" i="1"/>
  <c r="H736" i="1"/>
  <c r="H582" i="1"/>
  <c r="H1032" i="1"/>
  <c r="H257" i="1"/>
  <c r="H299" i="1"/>
  <c r="H858" i="1"/>
  <c r="H190" i="1"/>
  <c r="H1190" i="1"/>
  <c r="H785" i="1"/>
  <c r="H64" i="1"/>
  <c r="H703" i="1"/>
  <c r="H31" i="1"/>
  <c r="H239" i="1"/>
  <c r="H849" i="1"/>
  <c r="H186" i="1"/>
  <c r="H677" i="1"/>
  <c r="H492" i="1"/>
  <c r="H1309" i="1"/>
  <c r="H187" i="1"/>
  <c r="H506" i="1"/>
  <c r="H1115" i="1"/>
  <c r="H379" i="1"/>
  <c r="H779" i="1"/>
  <c r="H373" i="1"/>
  <c r="H833" i="1"/>
  <c r="H1138" i="1"/>
  <c r="H1330" i="1"/>
  <c r="H383" i="1"/>
  <c r="H1066" i="1"/>
  <c r="H1233" i="1"/>
  <c r="H823" i="1"/>
  <c r="H997" i="1"/>
  <c r="N935" i="1"/>
  <c r="N15" i="1"/>
  <c r="N144" i="1"/>
  <c r="N211" i="1"/>
  <c r="N198" i="1"/>
  <c r="N825" i="1"/>
  <c r="N1149" i="1"/>
  <c r="N902" i="1"/>
  <c r="N258" i="1"/>
  <c r="N839" i="1"/>
  <c r="N140" i="1"/>
  <c r="N872" i="1"/>
  <c r="N71" i="1"/>
  <c r="N1298" i="1"/>
  <c r="N559" i="1"/>
  <c r="N2" i="1"/>
  <c r="N1038" i="1"/>
  <c r="N120" i="1"/>
  <c r="N417" i="1"/>
  <c r="N567" i="1"/>
  <c r="N1217" i="1"/>
  <c r="N1091" i="1"/>
  <c r="N16" i="1"/>
  <c r="N1102" i="1"/>
  <c r="N242" i="1"/>
  <c r="N911" i="1"/>
  <c r="N754" i="1"/>
  <c r="N1114" i="1"/>
  <c r="N103" i="1"/>
  <c r="N570" i="1"/>
  <c r="N533" i="1"/>
  <c r="N843" i="1"/>
  <c r="N937" i="1"/>
  <c r="N509" i="1"/>
  <c r="N555" i="1"/>
  <c r="N39" i="1"/>
  <c r="N1127" i="1"/>
  <c r="N106" i="1"/>
  <c r="N596" i="1"/>
  <c r="N659" i="1"/>
  <c r="N854" i="1"/>
  <c r="N1227" i="1"/>
  <c r="N272" i="1"/>
  <c r="N1033" i="1"/>
  <c r="N269" i="1"/>
  <c r="N407" i="1"/>
  <c r="N1272" i="1"/>
  <c r="N1179" i="1"/>
  <c r="N796" i="1"/>
  <c r="N590" i="1"/>
  <c r="N1198" i="1"/>
  <c r="N1150" i="1"/>
  <c r="N624" i="1"/>
  <c r="N591" i="1"/>
  <c r="N946" i="1"/>
  <c r="N663" i="1"/>
  <c r="N1079" i="1"/>
  <c r="N522" i="1"/>
  <c r="N767" i="1"/>
  <c r="N1246" i="1"/>
  <c r="N321" i="1"/>
  <c r="N112" i="1"/>
  <c r="N513" i="1"/>
  <c r="N834" i="1"/>
  <c r="N745" i="1"/>
  <c r="N949" i="1"/>
  <c r="N1283" i="1"/>
  <c r="N276" i="1"/>
  <c r="N1218" i="1"/>
  <c r="N564" i="1"/>
  <c r="N813" i="1"/>
  <c r="N205" i="1"/>
  <c r="N924" i="1"/>
  <c r="N454" i="1"/>
  <c r="N291" i="1"/>
  <c r="N457" i="1"/>
  <c r="N983" i="1"/>
  <c r="N65" i="1"/>
  <c r="N1295" i="1"/>
  <c r="N1117" i="1"/>
  <c r="N206" i="1"/>
  <c r="N1269" i="1"/>
  <c r="N542" i="1"/>
  <c r="N1312" i="1"/>
  <c r="N1196" i="1"/>
  <c r="N622" i="1"/>
  <c r="N1073" i="1"/>
  <c r="N879" i="1"/>
  <c r="N907" i="1"/>
  <c r="N873" i="1"/>
  <c r="N1286" i="1"/>
  <c r="N799" i="1"/>
  <c r="N669" i="1"/>
  <c r="N225" i="1"/>
  <c r="N1086" i="1"/>
  <c r="N1251" i="1"/>
  <c r="N1039" i="1"/>
  <c r="N423" i="1"/>
  <c r="N661" i="1"/>
  <c r="N592" i="1"/>
  <c r="N1061" i="1"/>
  <c r="N191" i="1"/>
  <c r="N1003" i="1"/>
  <c r="N1030" i="1"/>
  <c r="N888" i="1"/>
  <c r="N540" i="1"/>
  <c r="N928" i="1"/>
  <c r="N135" i="1"/>
  <c r="N151" i="1"/>
  <c r="N671" i="1"/>
  <c r="N427" i="1"/>
  <c r="N991" i="1"/>
  <c r="N220" i="1"/>
  <c r="N1199" i="1"/>
  <c r="N421" i="1"/>
  <c r="N497" i="1"/>
  <c r="N455" i="1"/>
  <c r="N938" i="1"/>
  <c r="N876" i="1"/>
  <c r="N758" i="1"/>
  <c r="N292" i="1"/>
  <c r="N54" i="1"/>
  <c r="N957" i="1"/>
  <c r="N625" i="1"/>
  <c r="N1162" i="1"/>
  <c r="N947" i="1"/>
  <c r="N951" i="1"/>
  <c r="N1249" i="1"/>
  <c r="N685" i="1"/>
  <c r="N228" i="1"/>
  <c r="N859" i="1"/>
  <c r="N729" i="1"/>
  <c r="N1210" i="1"/>
  <c r="N40" i="1"/>
  <c r="N944" i="1"/>
  <c r="N916" i="1"/>
  <c r="N3" i="1"/>
  <c r="N91" i="1"/>
  <c r="N1081" i="1"/>
  <c r="N1206" i="1"/>
  <c r="N230" i="1"/>
  <c r="N148" i="1"/>
  <c r="N583" i="1"/>
  <c r="N163" i="1"/>
  <c r="N574" i="1"/>
  <c r="N1275" i="1"/>
  <c r="N630" i="1"/>
  <c r="N1258" i="1"/>
  <c r="N1250" i="1"/>
  <c r="N4" i="1"/>
  <c r="N226" i="1"/>
  <c r="N343" i="1"/>
  <c r="N1240" i="1"/>
  <c r="N776" i="1"/>
  <c r="N818" i="1"/>
  <c r="N316" i="1"/>
  <c r="N634" i="1"/>
  <c r="N534" i="1"/>
  <c r="N572" i="1"/>
  <c r="N915" i="1"/>
  <c r="N877" i="1"/>
  <c r="N1248" i="1"/>
  <c r="N397" i="1"/>
  <c r="N990" i="1"/>
  <c r="N243" i="1"/>
  <c r="N363" i="1"/>
  <c r="N1235" i="1"/>
  <c r="N1124" i="1"/>
  <c r="N1065" i="1"/>
  <c r="N157" i="1"/>
  <c r="N500" i="1"/>
  <c r="N338" i="1"/>
  <c r="N55" i="1"/>
  <c r="N1183" i="1"/>
  <c r="N1136" i="1"/>
  <c r="N1271" i="1"/>
  <c r="N253" i="1"/>
  <c r="N398" i="1"/>
  <c r="N962" i="1"/>
  <c r="N1130" i="1"/>
  <c r="N466" i="1"/>
  <c r="N1264" i="1"/>
  <c r="N109" i="1"/>
  <c r="N853" i="1"/>
  <c r="N306" i="1"/>
  <c r="N599" i="1"/>
  <c r="N993" i="1"/>
  <c r="N1035" i="1"/>
  <c r="N1088" i="1"/>
  <c r="N1085" i="1"/>
  <c r="N482" i="1"/>
  <c r="N842" i="1"/>
  <c r="N113" i="1"/>
  <c r="N864" i="1"/>
  <c r="N17" i="1"/>
  <c r="N41" i="1"/>
  <c r="N1109" i="1"/>
  <c r="N942" i="1"/>
  <c r="N684" i="1"/>
  <c r="N1289" i="1"/>
  <c r="N1080" i="1"/>
  <c r="N1090" i="1"/>
  <c r="N782" i="1"/>
  <c r="N1229" i="1"/>
  <c r="N310" i="1"/>
  <c r="N953" i="1"/>
  <c r="N463" i="1"/>
  <c r="N597" i="1"/>
  <c r="N1075" i="1"/>
  <c r="N293" i="1"/>
  <c r="N32" i="1"/>
  <c r="N277" i="1"/>
  <c r="N114" i="1"/>
  <c r="N861" i="1"/>
  <c r="N1040" i="1"/>
  <c r="N1239" i="1"/>
  <c r="N863" i="1"/>
  <c r="N132" i="1"/>
  <c r="N994" i="1"/>
  <c r="N749" i="1"/>
  <c r="N1153" i="1"/>
  <c r="N1142" i="1"/>
  <c r="N167" i="1"/>
  <c r="N519" i="1"/>
  <c r="N608" i="1"/>
  <c r="N424" i="1"/>
  <c r="N145" i="1"/>
  <c r="N1319" i="1"/>
  <c r="N1064" i="1"/>
  <c r="N364" i="1"/>
  <c r="N1219" i="1"/>
  <c r="N917" i="1"/>
  <c r="N682" i="1"/>
  <c r="N449" i="1"/>
  <c r="N263" i="1"/>
  <c r="N743" i="1"/>
  <c r="N857" i="1"/>
  <c r="N174" i="1"/>
  <c r="N529" i="1"/>
  <c r="N307" i="1"/>
  <c r="N1244" i="1"/>
  <c r="N724" i="1"/>
  <c r="N869" i="1"/>
  <c r="N246" i="1"/>
  <c r="N941" i="1"/>
  <c r="N428" i="1"/>
  <c r="N1267" i="1"/>
  <c r="N101" i="1"/>
  <c r="N5" i="1"/>
  <c r="N179" i="1"/>
  <c r="N535" i="1"/>
  <c r="N1118" i="1"/>
  <c r="N649" i="1"/>
  <c r="N117" i="1"/>
  <c r="N644" i="1"/>
  <c r="N819" i="1"/>
  <c r="N656" i="1"/>
  <c r="N1303" i="1"/>
  <c r="N395" i="1"/>
  <c r="N530" i="1"/>
  <c r="N815" i="1"/>
  <c r="N882" i="1"/>
  <c r="N651" i="1"/>
  <c r="N531" i="1"/>
  <c r="N1266" i="1"/>
  <c r="N621" i="1"/>
  <c r="N602" i="1"/>
  <c r="N1103" i="1"/>
  <c r="N300" i="1"/>
  <c r="N388" i="1"/>
  <c r="N18" i="1"/>
  <c r="N636" i="1"/>
  <c r="N287" i="1"/>
  <c r="N400" i="1"/>
  <c r="N125" i="1"/>
  <c r="N860" i="1"/>
  <c r="N42" i="1"/>
  <c r="N781" i="1"/>
  <c r="N464" i="1"/>
  <c r="N717" i="1"/>
  <c r="N950" i="1"/>
  <c r="N654" i="1"/>
  <c r="N192" i="1"/>
  <c r="N1100" i="1"/>
  <c r="N1053" i="1"/>
  <c r="N323" i="1"/>
  <c r="N1337" i="1"/>
  <c r="N851" i="1"/>
  <c r="N1252" i="1"/>
  <c r="N392" i="1"/>
  <c r="N1140" i="1"/>
  <c r="N180" i="1"/>
  <c r="N550" i="1"/>
  <c r="N945" i="1"/>
  <c r="N95" i="1"/>
  <c r="N56" i="1"/>
  <c r="N520" i="1"/>
  <c r="N626" i="1"/>
  <c r="N579" i="1"/>
  <c r="N963" i="1"/>
  <c r="N248" i="1"/>
  <c r="N759" i="1"/>
  <c r="N1255" i="1"/>
  <c r="N1116" i="1"/>
  <c r="N1263" i="1"/>
  <c r="N164" i="1"/>
  <c r="N885" i="1"/>
  <c r="N1137" i="1"/>
  <c r="N479" i="1"/>
  <c r="N1123" i="1"/>
  <c r="N348" i="1"/>
  <c r="N794" i="1"/>
  <c r="N612" i="1"/>
  <c r="N355" i="1"/>
  <c r="N1074" i="1"/>
  <c r="N422" i="1"/>
  <c r="N380" i="1"/>
  <c r="N443" i="1"/>
  <c r="N898" i="1"/>
  <c r="N215" i="1"/>
  <c r="N218" i="1"/>
  <c r="N985" i="1"/>
  <c r="N580" i="1"/>
  <c r="N470" i="1"/>
  <c r="N139" i="1"/>
  <c r="N294" i="1"/>
  <c r="N750" i="1"/>
  <c r="N623" i="1"/>
  <c r="N1177" i="1"/>
  <c r="N371" i="1"/>
  <c r="N1242" i="1"/>
  <c r="N647" i="1"/>
  <c r="N1054" i="1"/>
  <c r="N959" i="1"/>
  <c r="N1202" i="1"/>
  <c r="N495" i="1"/>
  <c r="N473" i="1"/>
  <c r="N502" i="1"/>
  <c r="N645" i="1"/>
  <c r="N905" i="1"/>
  <c r="N889" i="1"/>
  <c r="N503" i="1"/>
  <c r="N901" i="1"/>
  <c r="N515" i="1"/>
  <c r="N1315" i="1"/>
  <c r="N974" i="1"/>
  <c r="N194" i="1"/>
  <c r="N351" i="1"/>
  <c r="N998" i="1"/>
  <c r="N43" i="1"/>
  <c r="N757" i="1"/>
  <c r="N824" i="1"/>
  <c r="N894" i="1"/>
  <c r="N222" i="1"/>
  <c r="N1265" i="1"/>
  <c r="N311" i="1"/>
  <c r="N324" i="1"/>
  <c r="N346" i="1"/>
  <c r="N87" i="1"/>
  <c r="N706" i="1"/>
  <c r="N1095" i="1"/>
  <c r="N201" i="1"/>
  <c r="N728" i="1"/>
  <c r="N847" i="1"/>
  <c r="N719" i="1"/>
  <c r="N1037" i="1"/>
  <c r="N1098" i="1"/>
  <c r="N803" i="1"/>
  <c r="N317" i="1"/>
  <c r="N57" i="1"/>
  <c r="N713" i="1"/>
  <c r="N732" i="1"/>
  <c r="N1131" i="1"/>
  <c r="N549" i="1"/>
  <c r="N36" i="1"/>
  <c r="N956" i="1"/>
  <c r="N821" i="1"/>
  <c r="N548" i="1"/>
  <c r="N1015" i="1"/>
  <c r="N490" i="1"/>
  <c r="N690" i="1"/>
  <c r="N658" i="1"/>
  <c r="N425" i="1"/>
  <c r="N1326" i="1"/>
  <c r="N331" i="1"/>
  <c r="N6" i="1"/>
  <c r="N1281" i="1"/>
  <c r="N381" i="1"/>
  <c r="N738" i="1"/>
  <c r="N1008" i="1"/>
  <c r="N374" i="1"/>
  <c r="N1245" i="1"/>
  <c r="N375" i="1"/>
  <c r="N389" i="1"/>
  <c r="N1093" i="1"/>
  <c r="N335" i="1"/>
  <c r="N1173" i="1"/>
  <c r="N66" i="1"/>
  <c r="N496" i="1"/>
  <c r="N1261" i="1"/>
  <c r="N707" i="1"/>
  <c r="N334" i="1"/>
  <c r="N1128" i="1"/>
  <c r="N369" i="1"/>
  <c r="N156" i="1"/>
  <c r="N1270" i="1"/>
  <c r="N787" i="1"/>
  <c r="N768" i="1"/>
  <c r="N240" i="1"/>
  <c r="N182" i="1"/>
  <c r="N44" i="1"/>
  <c r="N710" i="1"/>
  <c r="N683" i="1"/>
  <c r="N96" i="1"/>
  <c r="N1189" i="1"/>
  <c r="N1200" i="1"/>
  <c r="N393" i="1"/>
  <c r="N751" i="1"/>
  <c r="N507" i="1"/>
  <c r="N909" i="1"/>
  <c r="N673" i="1"/>
  <c r="N667" i="1"/>
  <c r="N611" i="1"/>
  <c r="N141" i="1"/>
  <c r="N328" i="1"/>
  <c r="N314" i="1"/>
  <c r="N878" i="1"/>
  <c r="N971" i="1"/>
  <c r="N678" i="1"/>
  <c r="N1017" i="1"/>
  <c r="N7" i="1"/>
  <c r="N701" i="1"/>
  <c r="N266" i="1"/>
  <c r="N1027" i="1"/>
  <c r="N185" i="1"/>
  <c r="N474" i="1"/>
  <c r="N110" i="1"/>
  <c r="N202" i="1"/>
  <c r="N1335" i="1"/>
  <c r="N149" i="1"/>
  <c r="N1106" i="1"/>
  <c r="N1165" i="1"/>
  <c r="N19" i="1"/>
  <c r="N1231" i="1"/>
  <c r="N657" i="1"/>
  <c r="N1126" i="1"/>
  <c r="N498" i="1"/>
  <c r="N829" i="1"/>
  <c r="N986" i="1"/>
  <c r="N203" i="1"/>
  <c r="N238" i="1"/>
  <c r="N176" i="1"/>
  <c r="N81" i="1"/>
  <c r="N69" i="1"/>
  <c r="N183" i="1"/>
  <c r="N450" i="1"/>
  <c r="N1014" i="1"/>
  <c r="N1026" i="1"/>
  <c r="N418" i="1"/>
  <c r="N1120" i="1"/>
  <c r="N1232" i="1"/>
  <c r="N603" i="1"/>
  <c r="N1268" i="1"/>
  <c r="N461" i="1"/>
  <c r="N45" i="1"/>
  <c r="N965" i="1"/>
  <c r="N955" i="1"/>
  <c r="N1161" i="1"/>
  <c r="N786" i="1"/>
  <c r="N773" i="1"/>
  <c r="N133" i="1"/>
  <c r="N1004" i="1"/>
  <c r="N988" i="1"/>
  <c r="N1145" i="1"/>
  <c r="N643" i="1"/>
  <c r="N670" i="1"/>
  <c r="N556" i="1"/>
  <c r="N126" i="1"/>
  <c r="N67" i="1"/>
  <c r="N88" i="1"/>
  <c r="N510" i="1"/>
  <c r="N356" i="1"/>
  <c r="N1051" i="1"/>
  <c r="N1290" i="1"/>
  <c r="N329" i="1"/>
  <c r="N1045" i="1"/>
  <c r="N716" i="1"/>
  <c r="N8" i="1"/>
  <c r="N1274" i="1"/>
  <c r="N414" i="1"/>
  <c r="N1108" i="1"/>
  <c r="N810" i="1"/>
  <c r="N802" i="1"/>
  <c r="N468" i="1"/>
  <c r="N528" i="1"/>
  <c r="N84" i="1"/>
  <c r="N763" i="1"/>
  <c r="N301" i="1"/>
  <c r="N775" i="1"/>
  <c r="N1285" i="1"/>
  <c r="N562" i="1"/>
  <c r="N322" i="1"/>
  <c r="N639" i="1"/>
  <c r="N526" i="1"/>
  <c r="N960" i="1"/>
  <c r="N244" i="1"/>
  <c r="N92" i="1"/>
  <c r="N77" i="1"/>
  <c r="N808" i="1"/>
  <c r="N952" i="1"/>
  <c r="N462" i="1"/>
  <c r="N134" i="1"/>
  <c r="N410" i="1"/>
  <c r="N9" i="1"/>
  <c r="N594" i="1"/>
  <c r="N440" i="1"/>
  <c r="N37" i="1"/>
  <c r="N326" i="1"/>
  <c r="N1042" i="1"/>
  <c r="N207" i="1"/>
  <c r="N887" i="1"/>
  <c r="N1328" i="1"/>
  <c r="N1163" i="1"/>
  <c r="N1256" i="1"/>
  <c r="N609" i="1"/>
  <c r="N1155" i="1"/>
  <c r="N1020" i="1"/>
  <c r="N836" i="1"/>
  <c r="N352" i="1"/>
  <c r="N58" i="1"/>
  <c r="N655" i="1"/>
  <c r="N1070" i="1"/>
  <c r="N465" i="1"/>
  <c r="N233" i="1"/>
  <c r="N508" i="1"/>
  <c r="N270" i="1"/>
  <c r="N1277" i="1"/>
  <c r="N1013" i="1"/>
  <c r="N923" i="1"/>
  <c r="N402" i="1"/>
  <c r="N1260" i="1"/>
  <c r="N1062" i="1"/>
  <c r="N1224" i="1"/>
  <c r="N1338" i="1"/>
  <c r="N429" i="1"/>
  <c r="N638" i="1"/>
  <c r="N170" i="1"/>
  <c r="N1334" i="1"/>
  <c r="N939" i="1"/>
  <c r="N1336" i="1"/>
  <c r="N485" i="1"/>
  <c r="N958" i="1"/>
  <c r="N477" i="1"/>
  <c r="N1068" i="1"/>
  <c r="N1311" i="1"/>
  <c r="N128" i="1"/>
  <c r="N353" i="1"/>
  <c r="N209" i="1"/>
  <c r="N1181" i="1"/>
  <c r="N46" i="1"/>
  <c r="N699" i="1"/>
  <c r="N1110" i="1"/>
  <c r="N118" i="1"/>
  <c r="N366" i="1"/>
  <c r="N1078" i="1"/>
  <c r="N1018" i="1"/>
  <c r="N1306" i="1"/>
  <c r="N288" i="1"/>
  <c r="N1077" i="1"/>
  <c r="N637" i="1"/>
  <c r="N970" i="1"/>
  <c r="N1241" i="1"/>
  <c r="N1324" i="1"/>
  <c r="N1238" i="1"/>
  <c r="N1174" i="1"/>
  <c r="N880" i="1"/>
  <c r="N75" i="1"/>
  <c r="N1273" i="1"/>
  <c r="N372" i="1"/>
  <c r="N760" i="1"/>
  <c r="N488" i="1"/>
  <c r="N47" i="1"/>
  <c r="N250" i="1"/>
  <c r="N765" i="1"/>
  <c r="N10" i="1"/>
  <c r="N926" i="1"/>
  <c r="N97" i="1"/>
  <c r="N1034" i="1"/>
  <c r="N1213" i="1"/>
  <c r="N1029" i="1"/>
  <c r="N972" i="1"/>
  <c r="N347" i="1"/>
  <c r="N38" i="1"/>
  <c r="N734" i="1"/>
  <c r="N273" i="1"/>
  <c r="N1157" i="1"/>
  <c r="N982" i="1"/>
  <c r="N1134" i="1"/>
  <c r="N280" i="1"/>
  <c r="N1254" i="1"/>
  <c r="N1278" i="1"/>
  <c r="N396" i="1"/>
  <c r="N817" i="1"/>
  <c r="N1282" i="1"/>
  <c r="N954" i="1"/>
  <c r="N1169" i="1"/>
  <c r="N805" i="1"/>
  <c r="N791" i="1"/>
  <c r="N171" i="1"/>
  <c r="N568" i="1"/>
  <c r="N979" i="1"/>
  <c r="N1185" i="1"/>
  <c r="N1121" i="1"/>
  <c r="N692" i="1"/>
  <c r="N1113" i="1"/>
  <c r="N1247" i="1"/>
  <c r="N948" i="1"/>
  <c r="N631" i="1"/>
  <c r="N1152" i="1"/>
  <c r="N1243" i="1"/>
  <c r="N147" i="1"/>
  <c r="N588" i="1"/>
  <c r="N714" i="1"/>
  <c r="N536" i="1"/>
  <c r="N475" i="1"/>
  <c r="N838" i="1"/>
  <c r="N249" i="1"/>
  <c r="N195" i="1"/>
  <c r="N441" i="1"/>
  <c r="N1292" i="1"/>
  <c r="N384" i="1"/>
  <c r="N82" i="1"/>
  <c r="N1197" i="1"/>
  <c r="N295" i="1"/>
  <c r="N360" i="1"/>
  <c r="N517" i="1"/>
  <c r="N789" i="1"/>
  <c r="N1262" i="1"/>
  <c r="N606" i="1"/>
  <c r="N435" i="1"/>
  <c r="N177" i="1"/>
  <c r="N615" i="1"/>
  <c r="N504" i="1"/>
  <c r="N1187" i="1"/>
  <c r="N296" i="1"/>
  <c r="N376" i="1"/>
  <c r="N264" i="1"/>
  <c r="N761" i="1"/>
  <c r="N59" i="1"/>
  <c r="N1125" i="1"/>
  <c r="N1322" i="1"/>
  <c r="N1294" i="1"/>
  <c r="N1050" i="1"/>
  <c r="N1222" i="1"/>
  <c r="N1194" i="1"/>
  <c r="N840" i="1"/>
  <c r="N1320" i="1"/>
  <c r="N146" i="1"/>
  <c r="N1211" i="1"/>
  <c r="N961" i="1"/>
  <c r="N234" i="1"/>
  <c r="N777" i="1"/>
  <c r="N1059" i="1"/>
  <c r="N20" i="1"/>
  <c r="N770" i="1"/>
  <c r="N613" i="1"/>
  <c r="N339" i="1"/>
  <c r="N1147" i="1"/>
  <c r="N676" i="1"/>
  <c r="N992" i="1"/>
  <c r="N160" i="1"/>
  <c r="N1047" i="1"/>
  <c r="N223" i="1"/>
  <c r="N1046" i="1"/>
  <c r="N1329" i="1"/>
  <c r="N327" i="1"/>
  <c r="N1308" i="1"/>
  <c r="N668" i="1"/>
  <c r="N419" i="1"/>
  <c r="N753" i="1"/>
  <c r="N680" i="1"/>
  <c r="N11" i="1"/>
  <c r="N595" i="1"/>
  <c r="N415" i="1"/>
  <c r="N687" i="1"/>
  <c r="N433" i="1"/>
  <c r="N313" i="1"/>
  <c r="N260" i="1"/>
  <c r="N780" i="1"/>
  <c r="N560" i="1"/>
  <c r="N98" i="1"/>
  <c r="N319" i="1"/>
  <c r="N70" i="1"/>
  <c r="N115" i="1"/>
  <c r="N1180" i="1"/>
  <c r="N1301" i="1"/>
  <c r="N1096" i="1"/>
  <c r="N604" i="1"/>
  <c r="N448" i="1"/>
  <c r="N1280" i="1"/>
  <c r="N1182" i="1"/>
  <c r="N1331" i="1"/>
  <c r="N403" i="1"/>
  <c r="N850" i="1"/>
  <c r="N987" i="1"/>
  <c r="N1111" i="1"/>
  <c r="N1276" i="1"/>
  <c r="N370" i="1"/>
  <c r="N1019" i="1"/>
  <c r="N903" i="1"/>
  <c r="N21" i="1"/>
  <c r="N766" i="1"/>
  <c r="N1031" i="1"/>
  <c r="N85" i="1"/>
  <c r="N737" i="1"/>
  <c r="N460" i="1"/>
  <c r="N739" i="1"/>
  <c r="N483" i="1"/>
  <c r="N1234" i="1"/>
  <c r="N1151" i="1"/>
  <c r="N1307" i="1"/>
  <c r="N385" i="1"/>
  <c r="N478" i="1"/>
  <c r="N12" i="1"/>
  <c r="N875" i="1"/>
  <c r="N1291" i="1"/>
  <c r="N289" i="1"/>
  <c r="N731" i="1"/>
  <c r="N1304" i="1"/>
  <c r="N1214" i="1"/>
  <c r="N586" i="1"/>
  <c r="N386" i="1"/>
  <c r="N1002" i="1"/>
  <c r="N881" i="1"/>
  <c r="N1089" i="1"/>
  <c r="N1186" i="1"/>
  <c r="N1279" i="1"/>
  <c r="N107" i="1"/>
  <c r="N552" i="1"/>
  <c r="N563" i="1"/>
  <c r="N340" i="1"/>
  <c r="N561" i="1"/>
  <c r="N652" i="1"/>
  <c r="N856" i="1"/>
  <c r="N382" i="1"/>
  <c r="N1011" i="1"/>
  <c r="N188" i="1"/>
  <c r="N48" i="1"/>
  <c r="N1212" i="1"/>
  <c r="N154" i="1"/>
  <c r="N871" i="1"/>
  <c r="N78" i="1"/>
  <c r="N514" i="1"/>
  <c r="N744" i="1"/>
  <c r="N131" i="1"/>
  <c r="N208" i="1"/>
  <c r="N740" i="1"/>
  <c r="N940" i="1"/>
  <c r="N193" i="1"/>
  <c r="N523" i="1"/>
  <c r="N1176" i="1"/>
  <c r="N72" i="1"/>
  <c r="N576" i="1"/>
  <c r="N158" i="1"/>
  <c r="N811" i="1"/>
  <c r="N1076" i="1"/>
  <c r="N320" i="1"/>
  <c r="N967" i="1"/>
  <c r="N1297" i="1"/>
  <c r="N693" i="1"/>
  <c r="N469" i="1"/>
  <c r="N865" i="1"/>
  <c r="N1226" i="1"/>
  <c r="N978" i="1"/>
  <c r="N290" i="1"/>
  <c r="N377" i="1"/>
  <c r="N278" i="1"/>
  <c r="N341" i="1"/>
  <c r="N216" i="1"/>
  <c r="N416" i="1"/>
  <c r="N569" i="1"/>
  <c r="N22" i="1"/>
  <c r="N378" i="1"/>
  <c r="N929" i="1"/>
  <c r="N973" i="1"/>
  <c r="N896" i="1"/>
  <c r="N499" i="1"/>
  <c r="N79" i="1"/>
  <c r="N181" i="1"/>
  <c r="N1007" i="1"/>
  <c r="N1316" i="1"/>
  <c r="N13" i="1"/>
  <c r="N747" i="1"/>
  <c r="N646" i="1"/>
  <c r="N1072" i="1"/>
  <c r="N566" i="1"/>
  <c r="N161" i="1"/>
  <c r="N741" i="1"/>
  <c r="N1132" i="1"/>
  <c r="N589" i="1"/>
  <c r="N844" i="1"/>
  <c r="N1216" i="1"/>
  <c r="N34" i="1"/>
  <c r="N1321" i="1"/>
  <c r="N89" i="1"/>
  <c r="N1205" i="1"/>
  <c r="N1314" i="1"/>
  <c r="N1223" i="1"/>
  <c r="N23" i="1"/>
  <c r="N142" i="1"/>
  <c r="N1036" i="1"/>
  <c r="N1323" i="1"/>
  <c r="N413" i="1"/>
  <c r="N172" i="1"/>
  <c r="N224" i="1"/>
  <c r="N1055" i="1"/>
  <c r="N778" i="1"/>
  <c r="N73" i="1"/>
  <c r="N866" i="1"/>
  <c r="N1215" i="1"/>
  <c r="N302" i="1"/>
  <c r="N136" i="1"/>
  <c r="N1043" i="1"/>
  <c r="N996" i="1"/>
  <c r="N484" i="1"/>
  <c r="N1083" i="1"/>
  <c r="N653" i="1"/>
  <c r="N600" i="1"/>
  <c r="N616" i="1"/>
  <c r="N265" i="1"/>
  <c r="N486" i="1"/>
  <c r="N832" i="1"/>
  <c r="N769" i="1"/>
  <c r="N467" i="1"/>
  <c r="N235" i="1"/>
  <c r="N284" i="1"/>
  <c r="N214" i="1"/>
  <c r="N936" i="1"/>
  <c r="N762" i="1"/>
  <c r="N1058" i="1"/>
  <c r="N35" i="1"/>
  <c r="N489" i="1"/>
  <c r="N1139" i="1"/>
  <c r="N1024" i="1"/>
  <c r="N434" i="1"/>
  <c r="N1135" i="1"/>
  <c r="N1170" i="1"/>
  <c r="N90" i="1"/>
  <c r="N774" i="1"/>
  <c r="N437" i="1"/>
  <c r="N1057" i="1"/>
  <c r="N493" i="1"/>
  <c r="N1220" i="1"/>
  <c r="N771" i="1"/>
  <c r="N795" i="1"/>
  <c r="N980" i="1"/>
  <c r="N1158" i="1"/>
  <c r="N554" i="1"/>
  <c r="N1087" i="1"/>
  <c r="N430" i="1"/>
  <c r="N1339" i="1"/>
  <c r="N918" i="1"/>
  <c r="N1154" i="1"/>
  <c r="N696" i="1"/>
  <c r="N361" i="1"/>
  <c r="N247" i="1"/>
  <c r="N24" i="1"/>
  <c r="N431" i="1"/>
  <c r="N505" i="1"/>
  <c r="N783" i="1"/>
  <c r="N349" i="1"/>
  <c r="N977" i="1"/>
  <c r="N285" i="1"/>
  <c r="N281" i="1"/>
  <c r="N332" i="1"/>
  <c r="N920" i="1"/>
  <c r="N874" i="1"/>
  <c r="N196" i="1"/>
  <c r="N256" i="1"/>
  <c r="N981" i="1"/>
  <c r="N52" i="1"/>
  <c r="N104" i="1"/>
  <c r="N723" i="1"/>
  <c r="N1257" i="1"/>
  <c r="N127" i="1"/>
  <c r="N578" i="1"/>
  <c r="N665" i="1"/>
  <c r="N1006" i="1"/>
  <c r="N53" i="1"/>
  <c r="N458" i="1"/>
  <c r="N900" i="1"/>
  <c r="N968" i="1"/>
  <c r="N444" i="1"/>
  <c r="N627" i="1"/>
  <c r="N512" i="1"/>
  <c r="N1327" i="1"/>
  <c r="N709" i="1"/>
  <c r="N49" i="1"/>
  <c r="N1302" i="1"/>
  <c r="N733" i="1"/>
  <c r="N390" i="1"/>
  <c r="N666" i="1"/>
  <c r="N150" i="1"/>
  <c r="N357" i="1"/>
  <c r="N1191" i="1"/>
  <c r="N975" i="1"/>
  <c r="N159" i="1"/>
  <c r="N1094" i="1"/>
  <c r="N487" i="1"/>
  <c r="N809" i="1"/>
  <c r="N93" i="1"/>
  <c r="N537" i="1"/>
  <c r="N867" i="1"/>
  <c r="N890" i="1"/>
  <c r="N212" i="1"/>
  <c r="N1159" i="1"/>
  <c r="N891" i="1"/>
  <c r="N633" i="1"/>
  <c r="N931" i="1"/>
  <c r="N1168" i="1"/>
  <c r="N807" i="1"/>
  <c r="N1141" i="1"/>
  <c r="N229" i="1"/>
  <c r="N219" i="1"/>
  <c r="N282" i="1"/>
  <c r="N401" i="1"/>
  <c r="N752" i="1"/>
  <c r="N702" i="1"/>
  <c r="N1284" i="1"/>
  <c r="N274" i="1"/>
  <c r="N122" i="1"/>
  <c r="N1099" i="1"/>
  <c r="N312" i="1"/>
  <c r="N1193" i="1"/>
  <c r="N184" i="1"/>
  <c r="N895" i="1"/>
  <c r="N333" i="1"/>
  <c r="N784" i="1"/>
  <c r="N25" i="1"/>
  <c r="N404" i="1"/>
  <c r="N26" i="1"/>
  <c r="N1333" i="1"/>
  <c r="N1300" i="1"/>
  <c r="N50" i="1"/>
  <c r="N491" i="1"/>
  <c r="N1207" i="1"/>
  <c r="N267" i="1"/>
  <c r="N601" i="1"/>
  <c r="N298" i="1"/>
  <c r="N547" i="1"/>
  <c r="N471" i="1"/>
  <c r="N640" i="1"/>
  <c r="N932" i="1"/>
  <c r="N610" i="1"/>
  <c r="N587" i="1"/>
  <c r="N175" i="1"/>
  <c r="N650" i="1"/>
  <c r="N116" i="1"/>
  <c r="N620" i="1"/>
  <c r="N358" i="1"/>
  <c r="N1288" i="1"/>
  <c r="N830" i="1"/>
  <c r="N1195" i="1"/>
  <c r="N354" i="1"/>
  <c r="N405" i="1"/>
  <c r="N204" i="1"/>
  <c r="N642" i="1"/>
  <c r="N318" i="1"/>
  <c r="N99" i="1"/>
  <c r="N1171" i="1"/>
  <c r="N927" i="1"/>
  <c r="N764" i="1"/>
  <c r="N700" i="1"/>
  <c r="N1305" i="1"/>
  <c r="N123" i="1"/>
  <c r="N577" i="1"/>
  <c r="N344" i="1"/>
  <c r="N124" i="1"/>
  <c r="N1299" i="1"/>
  <c r="N999" i="1"/>
  <c r="N445" i="1"/>
  <c r="N231" i="1"/>
  <c r="N571" i="1"/>
  <c r="N1022" i="1"/>
  <c r="N86" i="1"/>
  <c r="N831" i="1"/>
  <c r="N309" i="1"/>
  <c r="N899" i="1"/>
  <c r="N232" i="1"/>
  <c r="N711" i="1"/>
  <c r="N694" i="1"/>
  <c r="N910" i="1"/>
  <c r="N1063" i="1"/>
  <c r="N241" i="1"/>
  <c r="N705" i="1"/>
  <c r="N756" i="1"/>
  <c r="N1164" i="1"/>
  <c r="N1237" i="1"/>
  <c r="N1221" i="1"/>
  <c r="N868" i="1"/>
  <c r="N575" i="1"/>
  <c r="N545" i="1"/>
  <c r="N83" i="1"/>
  <c r="N330" i="1"/>
  <c r="N365" i="1"/>
  <c r="N165" i="1"/>
  <c r="N173" i="1"/>
  <c r="N635" i="1"/>
  <c r="N143" i="1"/>
  <c r="N411" i="1"/>
  <c r="N742" i="1"/>
  <c r="N614" i="1"/>
  <c r="N1148" i="1"/>
  <c r="N359" i="1"/>
  <c r="N892" i="1"/>
  <c r="N476" i="1"/>
  <c r="N792" i="1"/>
  <c r="N1166" i="1"/>
  <c r="N1208" i="1"/>
  <c r="N1104" i="1"/>
  <c r="N362" i="1"/>
  <c r="N1060" i="1"/>
  <c r="N628" i="1"/>
  <c r="N27" i="1"/>
  <c r="N1332" i="1"/>
  <c r="N1175" i="1"/>
  <c r="N532" i="1"/>
  <c r="N105" i="1"/>
  <c r="N399" i="1"/>
  <c r="N681" i="1"/>
  <c r="N788" i="1"/>
  <c r="N1209" i="1"/>
  <c r="N914" i="1"/>
  <c r="N538" i="1"/>
  <c r="N494" i="1"/>
  <c r="N748" i="1"/>
  <c r="N543" i="1"/>
  <c r="N1049" i="1"/>
  <c r="N111" i="1"/>
  <c r="N51" i="1"/>
  <c r="N943" i="1"/>
  <c r="N60" i="1"/>
  <c r="N546" i="1"/>
  <c r="N826" i="1"/>
  <c r="N452" i="1"/>
  <c r="N816" i="1"/>
  <c r="N806" i="1"/>
  <c r="N544" i="1"/>
  <c r="N735" i="1"/>
  <c r="N632" i="1"/>
  <c r="N1236" i="1"/>
  <c r="N518" i="1"/>
  <c r="N391" i="1"/>
  <c r="N619" i="1"/>
  <c r="N715" i="1"/>
  <c r="N438" i="1"/>
  <c r="N964" i="1"/>
  <c r="N1069" i="1"/>
  <c r="N1287" i="1"/>
  <c r="N199" i="1"/>
  <c r="N102" i="1"/>
  <c r="N446" i="1"/>
  <c r="N662" i="1"/>
  <c r="N236" i="1"/>
  <c r="N820" i="1"/>
  <c r="N814" i="1"/>
  <c r="N345" i="1"/>
  <c r="N283" i="1"/>
  <c r="N511" i="1"/>
  <c r="N1082" i="1"/>
  <c r="N593" i="1"/>
  <c r="N516" i="1"/>
  <c r="N80" i="1"/>
  <c r="N966" i="1"/>
  <c r="N689" i="1"/>
  <c r="N984" i="1"/>
  <c r="N1084" i="1"/>
  <c r="N100" i="1"/>
  <c r="N565" i="1"/>
  <c r="N501" i="1"/>
  <c r="N28" i="1"/>
  <c r="N200" i="1"/>
  <c r="N254" i="1"/>
  <c r="N168" i="1"/>
  <c r="N1028" i="1"/>
  <c r="N691" i="1"/>
  <c r="N453" i="1"/>
  <c r="N459" i="1"/>
  <c r="N394" i="1"/>
  <c r="N420" i="1"/>
  <c r="N629" i="1"/>
  <c r="N1001" i="1"/>
  <c r="N74" i="1"/>
  <c r="N1041" i="1"/>
  <c r="N1156" i="1"/>
  <c r="N1052" i="1"/>
  <c r="N1201" i="1"/>
  <c r="N76" i="1"/>
  <c r="N1044" i="1"/>
  <c r="N1160" i="1"/>
  <c r="N695" i="1"/>
  <c r="N387" i="1"/>
  <c r="N152" i="1"/>
  <c r="N456" i="1"/>
  <c r="N221" i="1"/>
  <c r="N1056" i="1"/>
  <c r="N1005" i="1"/>
  <c r="N848" i="1"/>
  <c r="N108" i="1"/>
  <c r="N315" i="1"/>
  <c r="N1097" i="1"/>
  <c r="N598" i="1"/>
  <c r="N855" i="1"/>
  <c r="N846" i="1"/>
  <c r="N121" i="1"/>
  <c r="N426" i="1"/>
  <c r="N304" i="1"/>
  <c r="N551" i="1"/>
  <c r="N581" i="1"/>
  <c r="N697" i="1"/>
  <c r="N1071" i="1"/>
  <c r="N325" i="1"/>
  <c r="N1253" i="1"/>
  <c r="N1092" i="1"/>
  <c r="N1325" i="1"/>
  <c r="N812" i="1"/>
  <c r="N408" i="1"/>
  <c r="N1204" i="1"/>
  <c r="N189" i="1"/>
  <c r="N688" i="1"/>
  <c r="N772" i="1"/>
  <c r="N119" i="1"/>
  <c r="N472" i="1"/>
  <c r="N686" i="1"/>
  <c r="N155" i="1"/>
  <c r="N925" i="1"/>
  <c r="N804" i="1"/>
  <c r="N726" i="1"/>
  <c r="N197" i="1"/>
  <c r="N1119" i="1"/>
  <c r="N367" i="1"/>
  <c r="N1105" i="1"/>
  <c r="N801" i="1"/>
  <c r="N251" i="1"/>
  <c r="N350" i="1"/>
  <c r="N406" i="1"/>
  <c r="N660" i="1"/>
  <c r="N1067" i="1"/>
  <c r="N409" i="1"/>
  <c r="N268" i="1"/>
  <c r="N1009" i="1"/>
  <c r="N1228" i="1"/>
  <c r="N1133" i="1"/>
  <c r="N1203" i="1"/>
  <c r="N919" i="1"/>
  <c r="N725" i="1"/>
  <c r="N527" i="1"/>
  <c r="N746" i="1"/>
  <c r="N1021" i="1"/>
  <c r="N1310" i="1"/>
  <c r="N1178" i="1"/>
  <c r="N210" i="1"/>
  <c r="N162" i="1"/>
  <c r="N922" i="1"/>
  <c r="N930" i="1"/>
  <c r="N841" i="1"/>
  <c r="N447" i="1"/>
  <c r="N793" i="1"/>
  <c r="N169" i="1"/>
  <c r="N1167" i="1"/>
  <c r="N539" i="1"/>
  <c r="N883" i="1"/>
  <c r="N1317" i="1"/>
  <c r="N255" i="1"/>
  <c r="N166" i="1"/>
  <c r="N870" i="1"/>
  <c r="N798" i="1"/>
  <c r="N884" i="1"/>
  <c r="N1184" i="1"/>
  <c r="N573" i="1"/>
  <c r="N1313" i="1"/>
  <c r="N995" i="1"/>
  <c r="N1010" i="1"/>
  <c r="N886" i="1"/>
  <c r="N969" i="1"/>
  <c r="N342" i="1"/>
  <c r="N541" i="1"/>
  <c r="N1112" i="1"/>
  <c r="N837" i="1"/>
  <c r="N913" i="1"/>
  <c r="N1107" i="1"/>
  <c r="N720" i="1"/>
  <c r="N1101" i="1"/>
  <c r="N1230" i="1"/>
  <c r="N718" i="1"/>
  <c r="N908" i="1"/>
  <c r="N1023" i="1"/>
  <c r="N275" i="1"/>
  <c r="N279" i="1"/>
  <c r="N828" i="1"/>
  <c r="N245" i="1"/>
  <c r="N336" i="1"/>
  <c r="N94" i="1"/>
  <c r="N412" i="1"/>
  <c r="N906" i="1"/>
  <c r="N227" i="1"/>
  <c r="N1188" i="1"/>
  <c r="N584" i="1"/>
  <c r="N845" i="1"/>
  <c r="N451" i="1"/>
  <c r="N237" i="1"/>
  <c r="N252" i="1"/>
  <c r="N61" i="1"/>
  <c r="N1143" i="1"/>
  <c r="N1048" i="1"/>
  <c r="N62" i="1"/>
  <c r="N261" i="1"/>
  <c r="N153" i="1"/>
  <c r="N1192" i="1"/>
  <c r="N1012" i="1"/>
  <c r="N722" i="1"/>
  <c r="N262" i="1"/>
  <c r="N368" i="1"/>
  <c r="N800" i="1"/>
  <c r="N305" i="1"/>
  <c r="N1296" i="1"/>
  <c r="N271" i="1"/>
  <c r="N286" i="1"/>
  <c r="N436" i="1"/>
  <c r="N480" i="1"/>
  <c r="N648" i="1"/>
  <c r="N730" i="1"/>
  <c r="N797" i="1"/>
  <c r="N442" i="1"/>
  <c r="N912" i="1"/>
  <c r="N137" i="1"/>
  <c r="N721" i="1"/>
  <c r="N934" i="1"/>
  <c r="N259" i="1"/>
  <c r="N1318" i="1"/>
  <c r="N641" i="1"/>
  <c r="N674" i="1"/>
  <c r="N712" i="1"/>
  <c r="N1122" i="1"/>
  <c r="N29" i="1"/>
  <c r="N129" i="1"/>
  <c r="N827" i="1"/>
  <c r="N178" i="1"/>
  <c r="N1293" i="1"/>
  <c r="N585" i="1"/>
  <c r="N557" i="1"/>
  <c r="N14" i="1"/>
  <c r="N524" i="1"/>
  <c r="N976" i="1"/>
  <c r="N897" i="1"/>
  <c r="N1259" i="1"/>
  <c r="N1225" i="1"/>
  <c r="N904" i="1"/>
  <c r="N439" i="1"/>
  <c r="N755" i="1"/>
  <c r="N704" i="1"/>
  <c r="N130" i="1"/>
  <c r="N921" i="1"/>
  <c r="N1000" i="1"/>
  <c r="N1146" i="1"/>
  <c r="N675" i="1"/>
  <c r="N1025" i="1"/>
  <c r="N558" i="1"/>
  <c r="N1129" i="1"/>
  <c r="N303" i="1"/>
  <c r="N138" i="1"/>
  <c r="N1172" i="1"/>
  <c r="N297" i="1"/>
  <c r="N217" i="1"/>
  <c r="N553" i="1"/>
  <c r="N432" i="1"/>
  <c r="N1016" i="1"/>
  <c r="N989" i="1"/>
  <c r="N607" i="1"/>
  <c r="N862" i="1"/>
  <c r="N1144" i="1"/>
  <c r="N933" i="1"/>
  <c r="N727" i="1"/>
  <c r="N30" i="1"/>
  <c r="N664" i="1"/>
  <c r="N790" i="1"/>
  <c r="N679" i="1"/>
  <c r="N835" i="1"/>
  <c r="N525" i="1"/>
  <c r="N308" i="1"/>
  <c r="N698" i="1"/>
  <c r="N521" i="1"/>
  <c r="N68" i="1"/>
  <c r="N337" i="1"/>
  <c r="N481" i="1"/>
  <c r="N33" i="1"/>
  <c r="N63" i="1"/>
  <c r="N852" i="1"/>
  <c r="N213" i="1"/>
  <c r="N822" i="1"/>
  <c r="N618" i="1"/>
  <c r="N672" i="1"/>
  <c r="N708" i="1"/>
  <c r="N605" i="1"/>
  <c r="N617" i="1"/>
  <c r="N893" i="1"/>
  <c r="N736" i="1"/>
  <c r="N582" i="1"/>
  <c r="N1032" i="1"/>
  <c r="N257" i="1"/>
  <c r="N299" i="1"/>
  <c r="N858" i="1"/>
  <c r="N190" i="1"/>
  <c r="N1190" i="1"/>
  <c r="N785" i="1"/>
  <c r="N64" i="1"/>
  <c r="N703" i="1"/>
  <c r="N31" i="1"/>
  <c r="N239" i="1"/>
  <c r="N849" i="1"/>
  <c r="N186" i="1"/>
  <c r="N677" i="1"/>
  <c r="N492" i="1"/>
  <c r="N1309" i="1"/>
  <c r="N187" i="1"/>
  <c r="N506" i="1"/>
  <c r="N1115" i="1"/>
  <c r="N379" i="1"/>
  <c r="N779" i="1"/>
  <c r="N373" i="1"/>
  <c r="N833" i="1"/>
  <c r="N1138" i="1"/>
  <c r="N1330" i="1"/>
  <c r="N383" i="1"/>
  <c r="N1066" i="1"/>
  <c r="N1233" i="1"/>
  <c r="N823" i="1"/>
  <c r="N997" i="1"/>
  <c r="K935" i="1"/>
  <c r="K15" i="1"/>
  <c r="K144" i="1"/>
  <c r="K211" i="1"/>
  <c r="K198" i="1"/>
  <c r="K825" i="1"/>
  <c r="K1149" i="1"/>
  <c r="K902" i="1"/>
  <c r="K258" i="1"/>
  <c r="K839" i="1"/>
  <c r="K140" i="1"/>
  <c r="K872" i="1"/>
  <c r="K71" i="1"/>
  <c r="K1298" i="1"/>
  <c r="K559" i="1"/>
  <c r="K2" i="1"/>
  <c r="K1038" i="1"/>
  <c r="K120" i="1"/>
  <c r="K417" i="1"/>
  <c r="K567" i="1"/>
  <c r="K1217" i="1"/>
  <c r="K1091" i="1"/>
  <c r="K16" i="1"/>
  <c r="K1102" i="1"/>
  <c r="K242" i="1"/>
  <c r="K911" i="1"/>
  <c r="K754" i="1"/>
  <c r="K1114" i="1"/>
  <c r="K103" i="1"/>
  <c r="K570" i="1"/>
  <c r="K533" i="1"/>
  <c r="K843" i="1"/>
  <c r="K937" i="1"/>
  <c r="K509" i="1"/>
  <c r="K555" i="1"/>
  <c r="K39" i="1"/>
  <c r="K1127" i="1"/>
  <c r="K106" i="1"/>
  <c r="K596" i="1"/>
  <c r="K659" i="1"/>
  <c r="K854" i="1"/>
  <c r="K1227" i="1"/>
  <c r="K272" i="1"/>
  <c r="K1033" i="1"/>
  <c r="K269" i="1"/>
  <c r="K407" i="1"/>
  <c r="K1272" i="1"/>
  <c r="K1179" i="1"/>
  <c r="K796" i="1"/>
  <c r="K590" i="1"/>
  <c r="K1198" i="1"/>
  <c r="K1150" i="1"/>
  <c r="K624" i="1"/>
  <c r="K591" i="1"/>
  <c r="K946" i="1"/>
  <c r="K663" i="1"/>
  <c r="K1079" i="1"/>
  <c r="K522" i="1"/>
  <c r="K767" i="1"/>
  <c r="K1246" i="1"/>
  <c r="K321" i="1"/>
  <c r="K112" i="1"/>
  <c r="K513" i="1"/>
  <c r="K834" i="1"/>
  <c r="K745" i="1"/>
  <c r="K949" i="1"/>
  <c r="K1283" i="1"/>
  <c r="K276" i="1"/>
  <c r="K1218" i="1"/>
  <c r="K564" i="1"/>
  <c r="K813" i="1"/>
  <c r="K205" i="1"/>
  <c r="K924" i="1"/>
  <c r="K454" i="1"/>
  <c r="K291" i="1"/>
  <c r="K457" i="1"/>
  <c r="K983" i="1"/>
  <c r="K65" i="1"/>
  <c r="K1295" i="1"/>
  <c r="K1117" i="1"/>
  <c r="K206" i="1"/>
  <c r="K1269" i="1"/>
  <c r="K542" i="1"/>
  <c r="K1312" i="1"/>
  <c r="K1196" i="1"/>
  <c r="K622" i="1"/>
  <c r="K1073" i="1"/>
  <c r="K879" i="1"/>
  <c r="K907" i="1"/>
  <c r="K873" i="1"/>
  <c r="K1286" i="1"/>
  <c r="K799" i="1"/>
  <c r="K669" i="1"/>
  <c r="K225" i="1"/>
  <c r="K1086" i="1"/>
  <c r="K1251" i="1"/>
  <c r="K1039" i="1"/>
  <c r="K423" i="1"/>
  <c r="K661" i="1"/>
  <c r="K592" i="1"/>
  <c r="K1061" i="1"/>
  <c r="K191" i="1"/>
  <c r="K1003" i="1"/>
  <c r="K1030" i="1"/>
  <c r="K888" i="1"/>
  <c r="K540" i="1"/>
  <c r="K928" i="1"/>
  <c r="K135" i="1"/>
  <c r="K151" i="1"/>
  <c r="K671" i="1"/>
  <c r="K427" i="1"/>
  <c r="K991" i="1"/>
  <c r="K220" i="1"/>
  <c r="K1199" i="1"/>
  <c r="K421" i="1"/>
  <c r="K497" i="1"/>
  <c r="K455" i="1"/>
  <c r="K938" i="1"/>
  <c r="K876" i="1"/>
  <c r="K758" i="1"/>
  <c r="K292" i="1"/>
  <c r="K54" i="1"/>
  <c r="K957" i="1"/>
  <c r="K625" i="1"/>
  <c r="K1162" i="1"/>
  <c r="K947" i="1"/>
  <c r="K951" i="1"/>
  <c r="K1249" i="1"/>
  <c r="K685" i="1"/>
  <c r="K228" i="1"/>
  <c r="K859" i="1"/>
  <c r="K729" i="1"/>
  <c r="K1210" i="1"/>
  <c r="K40" i="1"/>
  <c r="K944" i="1"/>
  <c r="K916" i="1"/>
  <c r="K3" i="1"/>
  <c r="K91" i="1"/>
  <c r="K1081" i="1"/>
  <c r="K1206" i="1"/>
  <c r="K230" i="1"/>
  <c r="K148" i="1"/>
  <c r="K583" i="1"/>
  <c r="K163" i="1"/>
  <c r="K574" i="1"/>
  <c r="K1275" i="1"/>
  <c r="K630" i="1"/>
  <c r="K1258" i="1"/>
  <c r="K1250" i="1"/>
  <c r="K4" i="1"/>
  <c r="K226" i="1"/>
  <c r="K343" i="1"/>
  <c r="K1240" i="1"/>
  <c r="K776" i="1"/>
  <c r="K818" i="1"/>
  <c r="K316" i="1"/>
  <c r="K634" i="1"/>
  <c r="K534" i="1"/>
  <c r="K572" i="1"/>
  <c r="K915" i="1"/>
  <c r="K877" i="1"/>
  <c r="K1248" i="1"/>
  <c r="K397" i="1"/>
  <c r="K990" i="1"/>
  <c r="K243" i="1"/>
  <c r="K363" i="1"/>
  <c r="K1235" i="1"/>
  <c r="K1124" i="1"/>
  <c r="K1065" i="1"/>
  <c r="K157" i="1"/>
  <c r="K500" i="1"/>
  <c r="K338" i="1"/>
  <c r="K55" i="1"/>
  <c r="K1183" i="1"/>
  <c r="K1136" i="1"/>
  <c r="K1271" i="1"/>
  <c r="K253" i="1"/>
  <c r="K398" i="1"/>
  <c r="K962" i="1"/>
  <c r="K1130" i="1"/>
  <c r="K466" i="1"/>
  <c r="K1264" i="1"/>
  <c r="K109" i="1"/>
  <c r="K853" i="1"/>
  <c r="K306" i="1"/>
  <c r="K599" i="1"/>
  <c r="K993" i="1"/>
  <c r="K1035" i="1"/>
  <c r="K1088" i="1"/>
  <c r="K1085" i="1"/>
  <c r="K482" i="1"/>
  <c r="K842" i="1"/>
  <c r="K113" i="1"/>
  <c r="K864" i="1"/>
  <c r="K17" i="1"/>
  <c r="K41" i="1"/>
  <c r="K1109" i="1"/>
  <c r="K942" i="1"/>
  <c r="K684" i="1"/>
  <c r="K1289" i="1"/>
  <c r="K1080" i="1"/>
  <c r="K1090" i="1"/>
  <c r="K782" i="1"/>
  <c r="K1229" i="1"/>
  <c r="K310" i="1"/>
  <c r="K953" i="1"/>
  <c r="K463" i="1"/>
  <c r="K597" i="1"/>
  <c r="K1075" i="1"/>
  <c r="K293" i="1"/>
  <c r="K32" i="1"/>
  <c r="K277" i="1"/>
  <c r="K114" i="1"/>
  <c r="K861" i="1"/>
  <c r="K1040" i="1"/>
  <c r="K1239" i="1"/>
  <c r="K863" i="1"/>
  <c r="K132" i="1"/>
  <c r="K994" i="1"/>
  <c r="K749" i="1"/>
  <c r="K1153" i="1"/>
  <c r="K1142" i="1"/>
  <c r="K167" i="1"/>
  <c r="K519" i="1"/>
  <c r="K608" i="1"/>
  <c r="K424" i="1"/>
  <c r="K145" i="1"/>
  <c r="K1319" i="1"/>
  <c r="K1064" i="1"/>
  <c r="K364" i="1"/>
  <c r="K1219" i="1"/>
  <c r="K917" i="1"/>
  <c r="K682" i="1"/>
  <c r="K449" i="1"/>
  <c r="K263" i="1"/>
  <c r="K743" i="1"/>
  <c r="K857" i="1"/>
  <c r="K174" i="1"/>
  <c r="K529" i="1"/>
  <c r="K307" i="1"/>
  <c r="K1244" i="1"/>
  <c r="K724" i="1"/>
  <c r="K869" i="1"/>
  <c r="K246" i="1"/>
  <c r="K941" i="1"/>
  <c r="K428" i="1"/>
  <c r="K1267" i="1"/>
  <c r="K101" i="1"/>
  <c r="K5" i="1"/>
  <c r="K179" i="1"/>
  <c r="K535" i="1"/>
  <c r="K1118" i="1"/>
  <c r="K649" i="1"/>
  <c r="K117" i="1"/>
  <c r="K644" i="1"/>
  <c r="K819" i="1"/>
  <c r="K656" i="1"/>
  <c r="K1303" i="1"/>
  <c r="K395" i="1"/>
  <c r="K530" i="1"/>
  <c r="K815" i="1"/>
  <c r="K882" i="1"/>
  <c r="K651" i="1"/>
  <c r="K531" i="1"/>
  <c r="K1266" i="1"/>
  <c r="K621" i="1"/>
  <c r="K602" i="1"/>
  <c r="K1103" i="1"/>
  <c r="K300" i="1"/>
  <c r="K388" i="1"/>
  <c r="K18" i="1"/>
  <c r="K636" i="1"/>
  <c r="K287" i="1"/>
  <c r="K400" i="1"/>
  <c r="K125" i="1"/>
  <c r="K860" i="1"/>
  <c r="K42" i="1"/>
  <c r="K781" i="1"/>
  <c r="K464" i="1"/>
  <c r="K717" i="1"/>
  <c r="K950" i="1"/>
  <c r="K654" i="1"/>
  <c r="K192" i="1"/>
  <c r="K1100" i="1"/>
  <c r="K1053" i="1"/>
  <c r="K323" i="1"/>
  <c r="K1337" i="1"/>
  <c r="K851" i="1"/>
  <c r="K1252" i="1"/>
  <c r="K392" i="1"/>
  <c r="K1140" i="1"/>
  <c r="K180" i="1"/>
  <c r="K550" i="1"/>
  <c r="K945" i="1"/>
  <c r="K95" i="1"/>
  <c r="K56" i="1"/>
  <c r="K520" i="1"/>
  <c r="K626" i="1"/>
  <c r="K579" i="1"/>
  <c r="K963" i="1"/>
  <c r="K248" i="1"/>
  <c r="K759" i="1"/>
  <c r="K1255" i="1"/>
  <c r="K1116" i="1"/>
  <c r="K1263" i="1"/>
  <c r="K164" i="1"/>
  <c r="K885" i="1"/>
  <c r="K1137" i="1"/>
  <c r="K479" i="1"/>
  <c r="K1123" i="1"/>
  <c r="K348" i="1"/>
  <c r="K794" i="1"/>
  <c r="K612" i="1"/>
  <c r="K355" i="1"/>
  <c r="K1074" i="1"/>
  <c r="K422" i="1"/>
  <c r="K380" i="1"/>
  <c r="K443" i="1"/>
  <c r="K898" i="1"/>
  <c r="K215" i="1"/>
  <c r="K218" i="1"/>
  <c r="K985" i="1"/>
  <c r="K580" i="1"/>
  <c r="K470" i="1"/>
  <c r="K139" i="1"/>
  <c r="K294" i="1"/>
  <c r="K750" i="1"/>
  <c r="K623" i="1"/>
  <c r="K1177" i="1"/>
  <c r="K371" i="1"/>
  <c r="K1242" i="1"/>
  <c r="K647" i="1"/>
  <c r="K1054" i="1"/>
  <c r="K959" i="1"/>
  <c r="K1202" i="1"/>
  <c r="K495" i="1"/>
  <c r="K473" i="1"/>
  <c r="K502" i="1"/>
  <c r="K645" i="1"/>
  <c r="K905" i="1"/>
  <c r="K889" i="1"/>
  <c r="K503" i="1"/>
  <c r="K901" i="1"/>
  <c r="K515" i="1"/>
  <c r="K1315" i="1"/>
  <c r="K974" i="1"/>
  <c r="K194" i="1"/>
  <c r="K351" i="1"/>
  <c r="K998" i="1"/>
  <c r="K43" i="1"/>
  <c r="K757" i="1"/>
  <c r="K824" i="1"/>
  <c r="K894" i="1"/>
  <c r="K222" i="1"/>
  <c r="K1265" i="1"/>
  <c r="K311" i="1"/>
  <c r="K324" i="1"/>
  <c r="K346" i="1"/>
  <c r="K87" i="1"/>
  <c r="K706" i="1"/>
  <c r="K1095" i="1"/>
  <c r="K201" i="1"/>
  <c r="K728" i="1"/>
  <c r="K847" i="1"/>
  <c r="K719" i="1"/>
  <c r="K1037" i="1"/>
  <c r="K1098" i="1"/>
  <c r="K803" i="1"/>
  <c r="K317" i="1"/>
  <c r="K57" i="1"/>
  <c r="K713" i="1"/>
  <c r="K732" i="1"/>
  <c r="K1131" i="1"/>
  <c r="K549" i="1"/>
  <c r="K36" i="1"/>
  <c r="K956" i="1"/>
  <c r="K821" i="1"/>
  <c r="K548" i="1"/>
  <c r="K1015" i="1"/>
  <c r="K490" i="1"/>
  <c r="K690" i="1"/>
  <c r="K658" i="1"/>
  <c r="K425" i="1"/>
  <c r="K1326" i="1"/>
  <c r="K331" i="1"/>
  <c r="K6" i="1"/>
  <c r="K1281" i="1"/>
  <c r="K381" i="1"/>
  <c r="K738" i="1"/>
  <c r="K1008" i="1"/>
  <c r="K374" i="1"/>
  <c r="K1245" i="1"/>
  <c r="K375" i="1"/>
  <c r="K389" i="1"/>
  <c r="K1093" i="1"/>
  <c r="K335" i="1"/>
  <c r="K1173" i="1"/>
  <c r="K66" i="1"/>
  <c r="K496" i="1"/>
  <c r="K1261" i="1"/>
  <c r="K707" i="1"/>
  <c r="K334" i="1"/>
  <c r="K1128" i="1"/>
  <c r="K369" i="1"/>
  <c r="K156" i="1"/>
  <c r="K1270" i="1"/>
  <c r="K787" i="1"/>
  <c r="K768" i="1"/>
  <c r="K240" i="1"/>
  <c r="K182" i="1"/>
  <c r="K44" i="1"/>
  <c r="K710" i="1"/>
  <c r="K683" i="1"/>
  <c r="K96" i="1"/>
  <c r="K1189" i="1"/>
  <c r="K1200" i="1"/>
  <c r="K393" i="1"/>
  <c r="K751" i="1"/>
  <c r="K507" i="1"/>
  <c r="K909" i="1"/>
  <c r="K673" i="1"/>
  <c r="K667" i="1"/>
  <c r="K611" i="1"/>
  <c r="K141" i="1"/>
  <c r="K328" i="1"/>
  <c r="K314" i="1"/>
  <c r="K878" i="1"/>
  <c r="K971" i="1"/>
  <c r="K678" i="1"/>
  <c r="K1017" i="1"/>
  <c r="K7" i="1"/>
  <c r="K701" i="1"/>
  <c r="K266" i="1"/>
  <c r="K1027" i="1"/>
  <c r="K185" i="1"/>
  <c r="K474" i="1"/>
  <c r="K110" i="1"/>
  <c r="K202" i="1"/>
  <c r="K1335" i="1"/>
  <c r="K149" i="1"/>
  <c r="K1106" i="1"/>
  <c r="K1165" i="1"/>
  <c r="K19" i="1"/>
  <c r="K1231" i="1"/>
  <c r="K657" i="1"/>
  <c r="K1126" i="1"/>
  <c r="K498" i="1"/>
  <c r="K829" i="1"/>
  <c r="K986" i="1"/>
  <c r="K203" i="1"/>
  <c r="K238" i="1"/>
  <c r="K176" i="1"/>
  <c r="K81" i="1"/>
  <c r="K69" i="1"/>
  <c r="K183" i="1"/>
  <c r="K450" i="1"/>
  <c r="K1014" i="1"/>
  <c r="K1026" i="1"/>
  <c r="K418" i="1"/>
  <c r="K1120" i="1"/>
  <c r="K1232" i="1"/>
  <c r="K603" i="1"/>
  <c r="K1268" i="1"/>
  <c r="K461" i="1"/>
  <c r="K45" i="1"/>
  <c r="K965" i="1"/>
  <c r="K955" i="1"/>
  <c r="K1161" i="1"/>
  <c r="K786" i="1"/>
  <c r="K773" i="1"/>
  <c r="K133" i="1"/>
  <c r="K1004" i="1"/>
  <c r="K988" i="1"/>
  <c r="K1145" i="1"/>
  <c r="K643" i="1"/>
  <c r="K670" i="1"/>
  <c r="K556" i="1"/>
  <c r="K126" i="1"/>
  <c r="K67" i="1"/>
  <c r="K88" i="1"/>
  <c r="K510" i="1"/>
  <c r="K356" i="1"/>
  <c r="K1051" i="1"/>
  <c r="K1290" i="1"/>
  <c r="K329" i="1"/>
  <c r="K1045" i="1"/>
  <c r="K716" i="1"/>
  <c r="K8" i="1"/>
  <c r="K1274" i="1"/>
  <c r="K414" i="1"/>
  <c r="K1108" i="1"/>
  <c r="K810" i="1"/>
  <c r="K802" i="1"/>
  <c r="K468" i="1"/>
  <c r="K528" i="1"/>
  <c r="K84" i="1"/>
  <c r="K763" i="1"/>
  <c r="K301" i="1"/>
  <c r="K775" i="1"/>
  <c r="K1285" i="1"/>
  <c r="K562" i="1"/>
  <c r="K322" i="1"/>
  <c r="K639" i="1"/>
  <c r="K526" i="1"/>
  <c r="K960" i="1"/>
  <c r="K244" i="1"/>
  <c r="K92" i="1"/>
  <c r="K77" i="1"/>
  <c r="K808" i="1"/>
  <c r="K952" i="1"/>
  <c r="K462" i="1"/>
  <c r="K134" i="1"/>
  <c r="K410" i="1"/>
  <c r="K9" i="1"/>
  <c r="K594" i="1"/>
  <c r="K440" i="1"/>
  <c r="K37" i="1"/>
  <c r="K326" i="1"/>
  <c r="K1042" i="1"/>
  <c r="K207" i="1"/>
  <c r="K887" i="1"/>
  <c r="K1328" i="1"/>
  <c r="K1163" i="1"/>
  <c r="K1256" i="1"/>
  <c r="K609" i="1"/>
  <c r="K1155" i="1"/>
  <c r="K1020" i="1"/>
  <c r="K836" i="1"/>
  <c r="K352" i="1"/>
  <c r="K58" i="1"/>
  <c r="K655" i="1"/>
  <c r="K1070" i="1"/>
  <c r="K465" i="1"/>
  <c r="K233" i="1"/>
  <c r="K508" i="1"/>
  <c r="K270" i="1"/>
  <c r="K1277" i="1"/>
  <c r="K1013" i="1"/>
  <c r="K923" i="1"/>
  <c r="K402" i="1"/>
  <c r="K1260" i="1"/>
  <c r="K1062" i="1"/>
  <c r="K1224" i="1"/>
  <c r="K1338" i="1"/>
  <c r="K429" i="1"/>
  <c r="K638" i="1"/>
  <c r="K170" i="1"/>
  <c r="K1334" i="1"/>
  <c r="K939" i="1"/>
  <c r="K1336" i="1"/>
  <c r="K485" i="1"/>
  <c r="K958" i="1"/>
  <c r="K477" i="1"/>
  <c r="K1068" i="1"/>
  <c r="K1311" i="1"/>
  <c r="K128" i="1"/>
  <c r="K353" i="1"/>
  <c r="K209" i="1"/>
  <c r="K1181" i="1"/>
  <c r="K46" i="1"/>
  <c r="K699" i="1"/>
  <c r="K1110" i="1"/>
  <c r="K118" i="1"/>
  <c r="K366" i="1"/>
  <c r="K1078" i="1"/>
  <c r="K1018" i="1"/>
  <c r="K1306" i="1"/>
  <c r="K288" i="1"/>
  <c r="K1077" i="1"/>
  <c r="K637" i="1"/>
  <c r="K970" i="1"/>
  <c r="K1241" i="1"/>
  <c r="K1324" i="1"/>
  <c r="K1238" i="1"/>
  <c r="K1174" i="1"/>
  <c r="K880" i="1"/>
  <c r="K75" i="1"/>
  <c r="K1273" i="1"/>
  <c r="K372" i="1"/>
  <c r="K760" i="1"/>
  <c r="K488" i="1"/>
  <c r="K47" i="1"/>
  <c r="K250" i="1"/>
  <c r="K765" i="1"/>
  <c r="K10" i="1"/>
  <c r="K926" i="1"/>
  <c r="K97" i="1"/>
  <c r="K1034" i="1"/>
  <c r="K1213" i="1"/>
  <c r="K1029" i="1"/>
  <c r="K972" i="1"/>
  <c r="K347" i="1"/>
  <c r="K38" i="1"/>
  <c r="K734" i="1"/>
  <c r="K273" i="1"/>
  <c r="K1157" i="1"/>
  <c r="K982" i="1"/>
  <c r="K1134" i="1"/>
  <c r="K280" i="1"/>
  <c r="K1254" i="1"/>
  <c r="K1278" i="1"/>
  <c r="K396" i="1"/>
  <c r="K817" i="1"/>
  <c r="K1282" i="1"/>
  <c r="K954" i="1"/>
  <c r="K1169" i="1"/>
  <c r="K805" i="1"/>
  <c r="K791" i="1"/>
  <c r="K171" i="1"/>
  <c r="K568" i="1"/>
  <c r="K979" i="1"/>
  <c r="K1185" i="1"/>
  <c r="K1121" i="1"/>
  <c r="K692" i="1"/>
  <c r="K1113" i="1"/>
  <c r="K1247" i="1"/>
  <c r="K948" i="1"/>
  <c r="K631" i="1"/>
  <c r="K1152" i="1"/>
  <c r="K1243" i="1"/>
  <c r="K147" i="1"/>
  <c r="K588" i="1"/>
  <c r="K714" i="1"/>
  <c r="K536" i="1"/>
  <c r="K475" i="1"/>
  <c r="K838" i="1"/>
  <c r="K249" i="1"/>
  <c r="K195" i="1"/>
  <c r="K441" i="1"/>
  <c r="K1292" i="1"/>
  <c r="K384" i="1"/>
  <c r="K82" i="1"/>
  <c r="K1197" i="1"/>
  <c r="K295" i="1"/>
  <c r="K360" i="1"/>
  <c r="K517" i="1"/>
  <c r="K789" i="1"/>
  <c r="K1262" i="1"/>
  <c r="K606" i="1"/>
  <c r="K435" i="1"/>
  <c r="K177" i="1"/>
  <c r="K615" i="1"/>
  <c r="K504" i="1"/>
  <c r="K1187" i="1"/>
  <c r="K296" i="1"/>
  <c r="K376" i="1"/>
  <c r="K264" i="1"/>
  <c r="K761" i="1"/>
  <c r="K59" i="1"/>
  <c r="K1125" i="1"/>
  <c r="K1322" i="1"/>
  <c r="K1294" i="1"/>
  <c r="K1050" i="1"/>
  <c r="K1222" i="1"/>
  <c r="K1194" i="1"/>
  <c r="K840" i="1"/>
  <c r="K1320" i="1"/>
  <c r="K146" i="1"/>
  <c r="K1211" i="1"/>
  <c r="K961" i="1"/>
  <c r="K234" i="1"/>
  <c r="K777" i="1"/>
  <c r="K1059" i="1"/>
  <c r="K20" i="1"/>
  <c r="K770" i="1"/>
  <c r="K613" i="1"/>
  <c r="K339" i="1"/>
  <c r="K1147" i="1"/>
  <c r="K676" i="1"/>
  <c r="K992" i="1"/>
  <c r="K160" i="1"/>
  <c r="K1047" i="1"/>
  <c r="K223" i="1"/>
  <c r="K1046" i="1"/>
  <c r="K1329" i="1"/>
  <c r="K327" i="1"/>
  <c r="K1308" i="1"/>
  <c r="K668" i="1"/>
  <c r="K419" i="1"/>
  <c r="K753" i="1"/>
  <c r="K680" i="1"/>
  <c r="K11" i="1"/>
  <c r="K595" i="1"/>
  <c r="K415" i="1"/>
  <c r="K687" i="1"/>
  <c r="K433" i="1"/>
  <c r="K313" i="1"/>
  <c r="K260" i="1"/>
  <c r="K780" i="1"/>
  <c r="K560" i="1"/>
  <c r="K98" i="1"/>
  <c r="K319" i="1"/>
  <c r="K70" i="1"/>
  <c r="K115" i="1"/>
  <c r="K1180" i="1"/>
  <c r="K1301" i="1"/>
  <c r="K1096" i="1"/>
  <c r="K604" i="1"/>
  <c r="K448" i="1"/>
  <c r="K1280" i="1"/>
  <c r="K1182" i="1"/>
  <c r="K1331" i="1"/>
  <c r="K403" i="1"/>
  <c r="K850" i="1"/>
  <c r="K987" i="1"/>
  <c r="K1111" i="1"/>
  <c r="K1276" i="1"/>
  <c r="K370" i="1"/>
  <c r="K1019" i="1"/>
  <c r="K903" i="1"/>
  <c r="K21" i="1"/>
  <c r="K766" i="1"/>
  <c r="K1031" i="1"/>
  <c r="K85" i="1"/>
  <c r="K737" i="1"/>
  <c r="K460" i="1"/>
  <c r="K739" i="1"/>
  <c r="K483" i="1"/>
  <c r="K1234" i="1"/>
  <c r="K1151" i="1"/>
  <c r="K1307" i="1"/>
  <c r="K385" i="1"/>
  <c r="K478" i="1"/>
  <c r="K12" i="1"/>
  <c r="K875" i="1"/>
  <c r="K1291" i="1"/>
  <c r="K289" i="1"/>
  <c r="K731" i="1"/>
  <c r="K1304" i="1"/>
  <c r="K1214" i="1"/>
  <c r="K586" i="1"/>
  <c r="K386" i="1"/>
  <c r="K1002" i="1"/>
  <c r="K881" i="1"/>
  <c r="K1089" i="1"/>
  <c r="K1186" i="1"/>
  <c r="K1279" i="1"/>
  <c r="K107" i="1"/>
  <c r="K552" i="1"/>
  <c r="K563" i="1"/>
  <c r="K340" i="1"/>
  <c r="K561" i="1"/>
  <c r="K652" i="1"/>
  <c r="K856" i="1"/>
  <c r="K382" i="1"/>
  <c r="K1011" i="1"/>
  <c r="K188" i="1"/>
  <c r="K48" i="1"/>
  <c r="K1212" i="1"/>
  <c r="K154" i="1"/>
  <c r="K871" i="1"/>
  <c r="K78" i="1"/>
  <c r="K514" i="1"/>
  <c r="K744" i="1"/>
  <c r="K131" i="1"/>
  <c r="K208" i="1"/>
  <c r="K740" i="1"/>
  <c r="K940" i="1"/>
  <c r="K193" i="1"/>
  <c r="K523" i="1"/>
  <c r="K1176" i="1"/>
  <c r="K72" i="1"/>
  <c r="K576" i="1"/>
  <c r="K158" i="1"/>
  <c r="K811" i="1"/>
  <c r="K1076" i="1"/>
  <c r="K320" i="1"/>
  <c r="K967" i="1"/>
  <c r="K1297" i="1"/>
  <c r="K693" i="1"/>
  <c r="K469" i="1"/>
  <c r="K865" i="1"/>
  <c r="K1226" i="1"/>
  <c r="K978" i="1"/>
  <c r="K290" i="1"/>
  <c r="K377" i="1"/>
  <c r="K278" i="1"/>
  <c r="K341" i="1"/>
  <c r="K216" i="1"/>
  <c r="K416" i="1"/>
  <c r="K569" i="1"/>
  <c r="K22" i="1"/>
  <c r="K378" i="1"/>
  <c r="K929" i="1"/>
  <c r="K973" i="1"/>
  <c r="K896" i="1"/>
  <c r="K499" i="1"/>
  <c r="K79" i="1"/>
  <c r="K181" i="1"/>
  <c r="K1007" i="1"/>
  <c r="K1316" i="1"/>
  <c r="K13" i="1"/>
  <c r="K747" i="1"/>
  <c r="K646" i="1"/>
  <c r="K1072" i="1"/>
  <c r="K566" i="1"/>
  <c r="K161" i="1"/>
  <c r="K741" i="1"/>
  <c r="K1132" i="1"/>
  <c r="K589" i="1"/>
  <c r="K844" i="1"/>
  <c r="K1216" i="1"/>
  <c r="K34" i="1"/>
  <c r="K1321" i="1"/>
  <c r="K89" i="1"/>
  <c r="K1205" i="1"/>
  <c r="K1314" i="1"/>
  <c r="K1223" i="1"/>
  <c r="K23" i="1"/>
  <c r="K142" i="1"/>
  <c r="K1036" i="1"/>
  <c r="K1323" i="1"/>
  <c r="K413" i="1"/>
  <c r="K172" i="1"/>
  <c r="K224" i="1"/>
  <c r="K1055" i="1"/>
  <c r="K778" i="1"/>
  <c r="K73" i="1"/>
  <c r="K866" i="1"/>
  <c r="K1215" i="1"/>
  <c r="K302" i="1"/>
  <c r="K136" i="1"/>
  <c r="K1043" i="1"/>
  <c r="K996" i="1"/>
  <c r="K484" i="1"/>
  <c r="K1083" i="1"/>
  <c r="K653" i="1"/>
  <c r="K600" i="1"/>
  <c r="K616" i="1"/>
  <c r="K265" i="1"/>
  <c r="K486" i="1"/>
  <c r="K832" i="1"/>
  <c r="K769" i="1"/>
  <c r="K467" i="1"/>
  <c r="K235" i="1"/>
  <c r="K284" i="1"/>
  <c r="K214" i="1"/>
  <c r="K936" i="1"/>
  <c r="K762" i="1"/>
  <c r="K1058" i="1"/>
  <c r="K35" i="1"/>
  <c r="K489" i="1"/>
  <c r="K1139" i="1"/>
  <c r="K1024" i="1"/>
  <c r="K434" i="1"/>
  <c r="K1135" i="1"/>
  <c r="K1170" i="1"/>
  <c r="K90" i="1"/>
  <c r="K774" i="1"/>
  <c r="K437" i="1"/>
  <c r="K1057" i="1"/>
  <c r="K493" i="1"/>
  <c r="K1220" i="1"/>
  <c r="K771" i="1"/>
  <c r="K795" i="1"/>
  <c r="K980" i="1"/>
  <c r="K1158" i="1"/>
  <c r="K554" i="1"/>
  <c r="K1087" i="1"/>
  <c r="K430" i="1"/>
  <c r="K1339" i="1"/>
  <c r="K918" i="1"/>
  <c r="K1154" i="1"/>
  <c r="K696" i="1"/>
  <c r="K361" i="1"/>
  <c r="K247" i="1"/>
  <c r="K24" i="1"/>
  <c r="K431" i="1"/>
  <c r="K505" i="1"/>
  <c r="K783" i="1"/>
  <c r="K349" i="1"/>
  <c r="K977" i="1"/>
  <c r="K285" i="1"/>
  <c r="K281" i="1"/>
  <c r="K332" i="1"/>
  <c r="K920" i="1"/>
  <c r="K874" i="1"/>
  <c r="K196" i="1"/>
  <c r="K256" i="1"/>
  <c r="K981" i="1"/>
  <c r="K52" i="1"/>
  <c r="K104" i="1"/>
  <c r="K723" i="1"/>
  <c r="K1257" i="1"/>
  <c r="K127" i="1"/>
  <c r="K578" i="1"/>
  <c r="K665" i="1"/>
  <c r="K1006" i="1"/>
  <c r="K53" i="1"/>
  <c r="K458" i="1"/>
  <c r="K900" i="1"/>
  <c r="K968" i="1"/>
  <c r="K444" i="1"/>
  <c r="K627" i="1"/>
  <c r="K512" i="1"/>
  <c r="K1327" i="1"/>
  <c r="K709" i="1"/>
  <c r="K49" i="1"/>
  <c r="K1302" i="1"/>
  <c r="K733" i="1"/>
  <c r="K390" i="1"/>
  <c r="K666" i="1"/>
  <c r="K150" i="1"/>
  <c r="K357" i="1"/>
  <c r="K1191" i="1"/>
  <c r="K975" i="1"/>
  <c r="K159" i="1"/>
  <c r="K1094" i="1"/>
  <c r="K487" i="1"/>
  <c r="K809" i="1"/>
  <c r="K93" i="1"/>
  <c r="K537" i="1"/>
  <c r="K867" i="1"/>
  <c r="K890" i="1"/>
  <c r="K212" i="1"/>
  <c r="K1159" i="1"/>
  <c r="K891" i="1"/>
  <c r="K633" i="1"/>
  <c r="K931" i="1"/>
  <c r="K1168" i="1"/>
  <c r="K807" i="1"/>
  <c r="K1141" i="1"/>
  <c r="K229" i="1"/>
  <c r="K219" i="1"/>
  <c r="K282" i="1"/>
  <c r="K401" i="1"/>
  <c r="K752" i="1"/>
  <c r="K702" i="1"/>
  <c r="K1284" i="1"/>
  <c r="K274" i="1"/>
  <c r="K122" i="1"/>
  <c r="K1099" i="1"/>
  <c r="K312" i="1"/>
  <c r="K1193" i="1"/>
  <c r="K184" i="1"/>
  <c r="K895" i="1"/>
  <c r="K333" i="1"/>
  <c r="K784" i="1"/>
  <c r="K25" i="1"/>
  <c r="K404" i="1"/>
  <c r="K26" i="1"/>
  <c r="K1333" i="1"/>
  <c r="K1300" i="1"/>
  <c r="K50" i="1"/>
  <c r="K491" i="1"/>
  <c r="K1207" i="1"/>
  <c r="K267" i="1"/>
  <c r="K601" i="1"/>
  <c r="K298" i="1"/>
  <c r="K547" i="1"/>
  <c r="K471" i="1"/>
  <c r="K640" i="1"/>
  <c r="K932" i="1"/>
  <c r="K610" i="1"/>
  <c r="K587" i="1"/>
  <c r="K175" i="1"/>
  <c r="K650" i="1"/>
  <c r="K116" i="1"/>
  <c r="K620" i="1"/>
  <c r="K358" i="1"/>
  <c r="K1288" i="1"/>
  <c r="K830" i="1"/>
  <c r="K1195" i="1"/>
  <c r="K354" i="1"/>
  <c r="K405" i="1"/>
  <c r="K204" i="1"/>
  <c r="K642" i="1"/>
  <c r="K318" i="1"/>
  <c r="K99" i="1"/>
  <c r="K1171" i="1"/>
  <c r="K927" i="1"/>
  <c r="K764" i="1"/>
  <c r="K700" i="1"/>
  <c r="K1305" i="1"/>
  <c r="K123" i="1"/>
  <c r="K577" i="1"/>
  <c r="K344" i="1"/>
  <c r="K124" i="1"/>
  <c r="K1299" i="1"/>
  <c r="K999" i="1"/>
  <c r="K445" i="1"/>
  <c r="K231" i="1"/>
  <c r="K571" i="1"/>
  <c r="K1022" i="1"/>
  <c r="K86" i="1"/>
  <c r="K831" i="1"/>
  <c r="K309" i="1"/>
  <c r="K899" i="1"/>
  <c r="K232" i="1"/>
  <c r="K711" i="1"/>
  <c r="K694" i="1"/>
  <c r="K910" i="1"/>
  <c r="K1063" i="1"/>
  <c r="K241" i="1"/>
  <c r="K705" i="1"/>
  <c r="K756" i="1"/>
  <c r="K1164" i="1"/>
  <c r="K1237" i="1"/>
  <c r="K1221" i="1"/>
  <c r="K868" i="1"/>
  <c r="K575" i="1"/>
  <c r="K545" i="1"/>
  <c r="K83" i="1"/>
  <c r="K330" i="1"/>
  <c r="K365" i="1"/>
  <c r="K165" i="1"/>
  <c r="K173" i="1"/>
  <c r="K635" i="1"/>
  <c r="K143" i="1"/>
  <c r="K411" i="1"/>
  <c r="K742" i="1"/>
  <c r="K614" i="1"/>
  <c r="K1148" i="1"/>
  <c r="K359" i="1"/>
  <c r="K892" i="1"/>
  <c r="K476" i="1"/>
  <c r="K792" i="1"/>
  <c r="K1166" i="1"/>
  <c r="K1208" i="1"/>
  <c r="K1104" i="1"/>
  <c r="K362" i="1"/>
  <c r="K1060" i="1"/>
  <c r="K628" i="1"/>
  <c r="K27" i="1"/>
  <c r="K1332" i="1"/>
  <c r="K1175" i="1"/>
  <c r="K532" i="1"/>
  <c r="K105" i="1"/>
  <c r="K399" i="1"/>
  <c r="K681" i="1"/>
  <c r="K788" i="1"/>
  <c r="K1209" i="1"/>
  <c r="K914" i="1"/>
  <c r="K538" i="1"/>
  <c r="K494" i="1"/>
  <c r="K748" i="1"/>
  <c r="K543" i="1"/>
  <c r="K1049" i="1"/>
  <c r="K111" i="1"/>
  <c r="K51" i="1"/>
  <c r="K943" i="1"/>
  <c r="K60" i="1"/>
  <c r="K546" i="1"/>
  <c r="K826" i="1"/>
  <c r="K452" i="1"/>
  <c r="K816" i="1"/>
  <c r="K806" i="1"/>
  <c r="K544" i="1"/>
  <c r="K735" i="1"/>
  <c r="K632" i="1"/>
  <c r="K1236" i="1"/>
  <c r="K518" i="1"/>
  <c r="K391" i="1"/>
  <c r="K619" i="1"/>
  <c r="K715" i="1"/>
  <c r="K438" i="1"/>
  <c r="K964" i="1"/>
  <c r="K1069" i="1"/>
  <c r="K1287" i="1"/>
  <c r="K199" i="1"/>
  <c r="K102" i="1"/>
  <c r="K446" i="1"/>
  <c r="K662" i="1"/>
  <c r="K236" i="1"/>
  <c r="K820" i="1"/>
  <c r="K814" i="1"/>
  <c r="K345" i="1"/>
  <c r="K283" i="1"/>
  <c r="K511" i="1"/>
  <c r="K1082" i="1"/>
  <c r="K593" i="1"/>
  <c r="K516" i="1"/>
  <c r="K80" i="1"/>
  <c r="K966" i="1"/>
  <c r="K689" i="1"/>
  <c r="K984" i="1"/>
  <c r="K1084" i="1"/>
  <c r="K100" i="1"/>
  <c r="K565" i="1"/>
  <c r="K501" i="1"/>
  <c r="K28" i="1"/>
  <c r="K200" i="1"/>
  <c r="K254" i="1"/>
  <c r="K168" i="1"/>
  <c r="K1028" i="1"/>
  <c r="K691" i="1"/>
  <c r="K453" i="1"/>
  <c r="K459" i="1"/>
  <c r="K394" i="1"/>
  <c r="K420" i="1"/>
  <c r="K629" i="1"/>
  <c r="K1001" i="1"/>
  <c r="K74" i="1"/>
  <c r="K1041" i="1"/>
  <c r="K1156" i="1"/>
  <c r="K1052" i="1"/>
  <c r="K1201" i="1"/>
  <c r="K76" i="1"/>
  <c r="K1044" i="1"/>
  <c r="K1160" i="1"/>
  <c r="K695" i="1"/>
  <c r="K387" i="1"/>
  <c r="K152" i="1"/>
  <c r="K456" i="1"/>
  <c r="K221" i="1"/>
  <c r="K1056" i="1"/>
  <c r="K1005" i="1"/>
  <c r="K848" i="1"/>
  <c r="K108" i="1"/>
  <c r="K315" i="1"/>
  <c r="K1097" i="1"/>
  <c r="K598" i="1"/>
  <c r="K855" i="1"/>
  <c r="K846" i="1"/>
  <c r="K121" i="1"/>
  <c r="K426" i="1"/>
  <c r="K304" i="1"/>
  <c r="K551" i="1"/>
  <c r="K581" i="1"/>
  <c r="K697" i="1"/>
  <c r="K1071" i="1"/>
  <c r="K325" i="1"/>
  <c r="K1253" i="1"/>
  <c r="K1092" i="1"/>
  <c r="K1325" i="1"/>
  <c r="K812" i="1"/>
  <c r="K408" i="1"/>
  <c r="K1204" i="1"/>
  <c r="K189" i="1"/>
  <c r="K688" i="1"/>
  <c r="K772" i="1"/>
  <c r="K119" i="1"/>
  <c r="K472" i="1"/>
  <c r="K686" i="1"/>
  <c r="K155" i="1"/>
  <c r="K925" i="1"/>
  <c r="K804" i="1"/>
  <c r="K726" i="1"/>
  <c r="K197" i="1"/>
  <c r="K1119" i="1"/>
  <c r="K367" i="1"/>
  <c r="K1105" i="1"/>
  <c r="K801" i="1"/>
  <c r="K251" i="1"/>
  <c r="K350" i="1"/>
  <c r="K406" i="1"/>
  <c r="K660" i="1"/>
  <c r="K1067" i="1"/>
  <c r="K409" i="1"/>
  <c r="K268" i="1"/>
  <c r="K1009" i="1"/>
  <c r="K1228" i="1"/>
  <c r="K1133" i="1"/>
  <c r="K1203" i="1"/>
  <c r="K919" i="1"/>
  <c r="K725" i="1"/>
  <c r="K527" i="1"/>
  <c r="K746" i="1"/>
  <c r="K1021" i="1"/>
  <c r="K1310" i="1"/>
  <c r="K1178" i="1"/>
  <c r="K210" i="1"/>
  <c r="K162" i="1"/>
  <c r="K922" i="1"/>
  <c r="K930" i="1"/>
  <c r="K841" i="1"/>
  <c r="K447" i="1"/>
  <c r="K793" i="1"/>
  <c r="K169" i="1"/>
  <c r="K1167" i="1"/>
  <c r="K539" i="1"/>
  <c r="K883" i="1"/>
  <c r="K1317" i="1"/>
  <c r="K255" i="1"/>
  <c r="K166" i="1"/>
  <c r="K870" i="1"/>
  <c r="K798" i="1"/>
  <c r="K884" i="1"/>
  <c r="K1184" i="1"/>
  <c r="K573" i="1"/>
  <c r="K1313" i="1"/>
  <c r="K995" i="1"/>
  <c r="K1010" i="1"/>
  <c r="K886" i="1"/>
  <c r="K969" i="1"/>
  <c r="K342" i="1"/>
  <c r="K541" i="1"/>
  <c r="K1112" i="1"/>
  <c r="K837" i="1"/>
  <c r="K913" i="1"/>
  <c r="K1107" i="1"/>
  <c r="K720" i="1"/>
  <c r="K1101" i="1"/>
  <c r="K1230" i="1"/>
  <c r="K718" i="1"/>
  <c r="K908" i="1"/>
  <c r="K1023" i="1"/>
  <c r="K275" i="1"/>
  <c r="K279" i="1"/>
  <c r="K828" i="1"/>
  <c r="K245" i="1"/>
  <c r="K336" i="1"/>
  <c r="K94" i="1"/>
  <c r="K412" i="1"/>
  <c r="K906" i="1"/>
  <c r="K227" i="1"/>
  <c r="K1188" i="1"/>
  <c r="K584" i="1"/>
  <c r="K845" i="1"/>
  <c r="K451" i="1"/>
  <c r="K237" i="1"/>
  <c r="K252" i="1"/>
  <c r="K61" i="1"/>
  <c r="K1143" i="1"/>
  <c r="K1048" i="1"/>
  <c r="K62" i="1"/>
  <c r="K261" i="1"/>
  <c r="K153" i="1"/>
  <c r="K1192" i="1"/>
  <c r="K1012" i="1"/>
  <c r="K722" i="1"/>
  <c r="K262" i="1"/>
  <c r="K368" i="1"/>
  <c r="K800" i="1"/>
  <c r="K305" i="1"/>
  <c r="K1296" i="1"/>
  <c r="K271" i="1"/>
  <c r="K286" i="1"/>
  <c r="K436" i="1"/>
  <c r="K480" i="1"/>
  <c r="K648" i="1"/>
  <c r="K730" i="1"/>
  <c r="K797" i="1"/>
  <c r="K442" i="1"/>
  <c r="K912" i="1"/>
  <c r="K137" i="1"/>
  <c r="K721" i="1"/>
  <c r="K934" i="1"/>
  <c r="K259" i="1"/>
  <c r="K1318" i="1"/>
  <c r="K641" i="1"/>
  <c r="K674" i="1"/>
  <c r="K712" i="1"/>
  <c r="K1122" i="1"/>
  <c r="K29" i="1"/>
  <c r="K129" i="1"/>
  <c r="K827" i="1"/>
  <c r="K178" i="1"/>
  <c r="K1293" i="1"/>
  <c r="K585" i="1"/>
  <c r="K557" i="1"/>
  <c r="K14" i="1"/>
  <c r="K524" i="1"/>
  <c r="K976" i="1"/>
  <c r="K897" i="1"/>
  <c r="K1259" i="1"/>
  <c r="K1225" i="1"/>
  <c r="K904" i="1"/>
  <c r="K439" i="1"/>
  <c r="K755" i="1"/>
  <c r="K704" i="1"/>
  <c r="K130" i="1"/>
  <c r="K921" i="1"/>
  <c r="K1000" i="1"/>
  <c r="K1146" i="1"/>
  <c r="K675" i="1"/>
  <c r="K1025" i="1"/>
  <c r="K558" i="1"/>
  <c r="K1129" i="1"/>
  <c r="K303" i="1"/>
  <c r="K138" i="1"/>
  <c r="K1172" i="1"/>
  <c r="K297" i="1"/>
  <c r="K217" i="1"/>
  <c r="K553" i="1"/>
  <c r="K432" i="1"/>
  <c r="K1016" i="1"/>
  <c r="K989" i="1"/>
  <c r="K607" i="1"/>
  <c r="K862" i="1"/>
  <c r="K1144" i="1"/>
  <c r="K933" i="1"/>
  <c r="K727" i="1"/>
  <c r="K30" i="1"/>
  <c r="K664" i="1"/>
  <c r="K790" i="1"/>
  <c r="K679" i="1"/>
  <c r="K835" i="1"/>
  <c r="K525" i="1"/>
  <c r="K308" i="1"/>
  <c r="K698" i="1"/>
  <c r="K521" i="1"/>
  <c r="K68" i="1"/>
  <c r="K337" i="1"/>
  <c r="K481" i="1"/>
  <c r="K33" i="1"/>
  <c r="K63" i="1"/>
  <c r="K852" i="1"/>
  <c r="K213" i="1"/>
  <c r="K822" i="1"/>
  <c r="K618" i="1"/>
  <c r="K672" i="1"/>
  <c r="K708" i="1"/>
  <c r="K605" i="1"/>
  <c r="K617" i="1"/>
  <c r="K893" i="1"/>
  <c r="K736" i="1"/>
  <c r="K582" i="1"/>
  <c r="K1032" i="1"/>
  <c r="K257" i="1"/>
  <c r="K299" i="1"/>
  <c r="K858" i="1"/>
  <c r="K190" i="1"/>
  <c r="K1190" i="1"/>
  <c r="K785" i="1"/>
  <c r="K64" i="1"/>
  <c r="K703" i="1"/>
  <c r="K31" i="1"/>
  <c r="K239" i="1"/>
  <c r="K849" i="1"/>
  <c r="K186" i="1"/>
  <c r="K677" i="1"/>
  <c r="K492" i="1"/>
  <c r="K1309" i="1"/>
  <c r="K187" i="1"/>
  <c r="K506" i="1"/>
  <c r="K1115" i="1"/>
  <c r="K379" i="1"/>
  <c r="K779" i="1"/>
  <c r="K373" i="1"/>
  <c r="K833" i="1"/>
  <c r="K1138" i="1"/>
  <c r="K1330" i="1"/>
  <c r="K383" i="1"/>
  <c r="K1066" i="1"/>
  <c r="K1233" i="1"/>
  <c r="K823" i="1"/>
  <c r="K997" i="1"/>
  <c r="I935" i="1"/>
  <c r="I15" i="1"/>
  <c r="I144" i="1"/>
  <c r="I211" i="1"/>
  <c r="I198" i="1"/>
  <c r="I825" i="1"/>
  <c r="I1149" i="1"/>
  <c r="I902" i="1"/>
  <c r="I258" i="1"/>
  <c r="I839" i="1"/>
  <c r="I140" i="1"/>
  <c r="I872" i="1"/>
  <c r="I71" i="1"/>
  <c r="I1298" i="1"/>
  <c r="I559" i="1"/>
  <c r="I2" i="1"/>
  <c r="I1038" i="1"/>
  <c r="I120" i="1"/>
  <c r="I417" i="1"/>
  <c r="I567" i="1"/>
  <c r="I1217" i="1"/>
  <c r="I1091" i="1"/>
  <c r="I16" i="1"/>
  <c r="I1102" i="1"/>
  <c r="I242" i="1"/>
  <c r="I911" i="1"/>
  <c r="I754" i="1"/>
  <c r="I1114" i="1"/>
  <c r="I103" i="1"/>
  <c r="I570" i="1"/>
  <c r="I533" i="1"/>
  <c r="I843" i="1"/>
  <c r="I937" i="1"/>
  <c r="I509" i="1"/>
  <c r="I555" i="1"/>
  <c r="I39" i="1"/>
  <c r="I1127" i="1"/>
  <c r="I106" i="1"/>
  <c r="I596" i="1"/>
  <c r="I659" i="1"/>
  <c r="I854" i="1"/>
  <c r="I1227" i="1"/>
  <c r="I272" i="1"/>
  <c r="I1033" i="1"/>
  <c r="I269" i="1"/>
  <c r="I407" i="1"/>
  <c r="I1272" i="1"/>
  <c r="I1179" i="1"/>
  <c r="I796" i="1"/>
  <c r="I590" i="1"/>
  <c r="I1198" i="1"/>
  <c r="I1150" i="1"/>
  <c r="I624" i="1"/>
  <c r="I591" i="1"/>
  <c r="I946" i="1"/>
  <c r="I663" i="1"/>
  <c r="I1079" i="1"/>
  <c r="I522" i="1"/>
  <c r="I767" i="1"/>
  <c r="I1246" i="1"/>
  <c r="I321" i="1"/>
  <c r="I112" i="1"/>
  <c r="I513" i="1"/>
  <c r="I834" i="1"/>
  <c r="I745" i="1"/>
  <c r="I949" i="1"/>
  <c r="I1283" i="1"/>
  <c r="I276" i="1"/>
  <c r="I1218" i="1"/>
  <c r="I564" i="1"/>
  <c r="I813" i="1"/>
  <c r="I205" i="1"/>
  <c r="I924" i="1"/>
  <c r="I454" i="1"/>
  <c r="I291" i="1"/>
  <c r="I457" i="1"/>
  <c r="I983" i="1"/>
  <c r="I65" i="1"/>
  <c r="I1295" i="1"/>
  <c r="I1117" i="1"/>
  <c r="I206" i="1"/>
  <c r="I1269" i="1"/>
  <c r="I542" i="1"/>
  <c r="I1312" i="1"/>
  <c r="I1196" i="1"/>
  <c r="I622" i="1"/>
  <c r="I1073" i="1"/>
  <c r="I879" i="1"/>
  <c r="I907" i="1"/>
  <c r="I873" i="1"/>
  <c r="I1286" i="1"/>
  <c r="I799" i="1"/>
  <c r="I669" i="1"/>
  <c r="I225" i="1"/>
  <c r="I1086" i="1"/>
  <c r="I1251" i="1"/>
  <c r="I1039" i="1"/>
  <c r="I423" i="1"/>
  <c r="I661" i="1"/>
  <c r="I592" i="1"/>
  <c r="I1061" i="1"/>
  <c r="I191" i="1"/>
  <c r="I1003" i="1"/>
  <c r="I1030" i="1"/>
  <c r="I888" i="1"/>
  <c r="I540" i="1"/>
  <c r="I928" i="1"/>
  <c r="I135" i="1"/>
  <c r="I151" i="1"/>
  <c r="I671" i="1"/>
  <c r="I427" i="1"/>
  <c r="I991" i="1"/>
  <c r="I220" i="1"/>
  <c r="I1199" i="1"/>
  <c r="I421" i="1"/>
  <c r="I497" i="1"/>
  <c r="I455" i="1"/>
  <c r="I938" i="1"/>
  <c r="I876" i="1"/>
  <c r="I758" i="1"/>
  <c r="I292" i="1"/>
  <c r="I54" i="1"/>
  <c r="I957" i="1"/>
  <c r="I625" i="1"/>
  <c r="I1162" i="1"/>
  <c r="I947" i="1"/>
  <c r="I951" i="1"/>
  <c r="I1249" i="1"/>
  <c r="I685" i="1"/>
  <c r="I228" i="1"/>
  <c r="I859" i="1"/>
  <c r="I729" i="1"/>
  <c r="I1210" i="1"/>
  <c r="I40" i="1"/>
  <c r="I944" i="1"/>
  <c r="I916" i="1"/>
  <c r="I3" i="1"/>
  <c r="I91" i="1"/>
  <c r="I1081" i="1"/>
  <c r="I1206" i="1"/>
  <c r="I230" i="1"/>
  <c r="I148" i="1"/>
  <c r="I583" i="1"/>
  <c r="I163" i="1"/>
  <c r="I574" i="1"/>
  <c r="I1275" i="1"/>
  <c r="I630" i="1"/>
  <c r="I1258" i="1"/>
  <c r="I1250" i="1"/>
  <c r="I4" i="1"/>
  <c r="I226" i="1"/>
  <c r="I343" i="1"/>
  <c r="I1240" i="1"/>
  <c r="I776" i="1"/>
  <c r="I818" i="1"/>
  <c r="I316" i="1"/>
  <c r="I634" i="1"/>
  <c r="I534" i="1"/>
  <c r="I572" i="1"/>
  <c r="I915" i="1"/>
  <c r="I877" i="1"/>
  <c r="I1248" i="1"/>
  <c r="I397" i="1"/>
  <c r="I990" i="1"/>
  <c r="I243" i="1"/>
  <c r="I363" i="1"/>
  <c r="I1235" i="1"/>
  <c r="I1124" i="1"/>
  <c r="I1065" i="1"/>
  <c r="I157" i="1"/>
  <c r="I500" i="1"/>
  <c r="I338" i="1"/>
  <c r="I55" i="1"/>
  <c r="I1183" i="1"/>
  <c r="I1136" i="1"/>
  <c r="I1271" i="1"/>
  <c r="I253" i="1"/>
  <c r="I398" i="1"/>
  <c r="I962" i="1"/>
  <c r="I1130" i="1"/>
  <c r="I466" i="1"/>
  <c r="I1264" i="1"/>
  <c r="I109" i="1"/>
  <c r="I853" i="1"/>
  <c r="I306" i="1"/>
  <c r="I599" i="1"/>
  <c r="I993" i="1"/>
  <c r="I1035" i="1"/>
  <c r="I1088" i="1"/>
  <c r="I1085" i="1"/>
  <c r="I482" i="1"/>
  <c r="I842" i="1"/>
  <c r="I113" i="1"/>
  <c r="I864" i="1"/>
  <c r="I17" i="1"/>
  <c r="I41" i="1"/>
  <c r="I1109" i="1"/>
  <c r="I942" i="1"/>
  <c r="I684" i="1"/>
  <c r="I1289" i="1"/>
  <c r="I1080" i="1"/>
  <c r="I1090" i="1"/>
  <c r="I782" i="1"/>
  <c r="I1229" i="1"/>
  <c r="I310" i="1"/>
  <c r="I953" i="1"/>
  <c r="I463" i="1"/>
  <c r="I597" i="1"/>
  <c r="I1075" i="1"/>
  <c r="I293" i="1"/>
  <c r="I32" i="1"/>
  <c r="I277" i="1"/>
  <c r="I114" i="1"/>
  <c r="I861" i="1"/>
  <c r="I1040" i="1"/>
  <c r="I1239" i="1"/>
  <c r="I863" i="1"/>
  <c r="I132" i="1"/>
  <c r="I994" i="1"/>
  <c r="I749" i="1"/>
  <c r="I1153" i="1"/>
  <c r="I1142" i="1"/>
  <c r="I167" i="1"/>
  <c r="I519" i="1"/>
  <c r="I608" i="1"/>
  <c r="I424" i="1"/>
  <c r="I145" i="1"/>
  <c r="I1319" i="1"/>
  <c r="I1064" i="1"/>
  <c r="I364" i="1"/>
  <c r="I1219" i="1"/>
  <c r="I917" i="1"/>
  <c r="I682" i="1"/>
  <c r="I449" i="1"/>
  <c r="I263" i="1"/>
  <c r="I743" i="1"/>
  <c r="I857" i="1"/>
  <c r="I174" i="1"/>
  <c r="I529" i="1"/>
  <c r="I307" i="1"/>
  <c r="I1244" i="1"/>
  <c r="I724" i="1"/>
  <c r="I869" i="1"/>
  <c r="I246" i="1"/>
  <c r="I941" i="1"/>
  <c r="I428" i="1"/>
  <c r="I1267" i="1"/>
  <c r="I101" i="1"/>
  <c r="I5" i="1"/>
  <c r="I179" i="1"/>
  <c r="I535" i="1"/>
  <c r="I1118" i="1"/>
  <c r="I649" i="1"/>
  <c r="I117" i="1"/>
  <c r="I644" i="1"/>
  <c r="I819" i="1"/>
  <c r="I656" i="1"/>
  <c r="I1303" i="1"/>
  <c r="I395" i="1"/>
  <c r="I530" i="1"/>
  <c r="I815" i="1"/>
  <c r="I882" i="1"/>
  <c r="I651" i="1"/>
  <c r="I531" i="1"/>
  <c r="I1266" i="1"/>
  <c r="I621" i="1"/>
  <c r="I602" i="1"/>
  <c r="I1103" i="1"/>
  <c r="I300" i="1"/>
  <c r="I388" i="1"/>
  <c r="I18" i="1"/>
  <c r="I636" i="1"/>
  <c r="I287" i="1"/>
  <c r="I400" i="1"/>
  <c r="I125" i="1"/>
  <c r="I860" i="1"/>
  <c r="I42" i="1"/>
  <c r="I781" i="1"/>
  <c r="I464" i="1"/>
  <c r="I717" i="1"/>
  <c r="I950" i="1"/>
  <c r="I654" i="1"/>
  <c r="I192" i="1"/>
  <c r="I1100" i="1"/>
  <c r="I1053" i="1"/>
  <c r="I323" i="1"/>
  <c r="I1337" i="1"/>
  <c r="I851" i="1"/>
  <c r="I1252" i="1"/>
  <c r="I392" i="1"/>
  <c r="I1140" i="1"/>
  <c r="I180" i="1"/>
  <c r="I550" i="1"/>
  <c r="I945" i="1"/>
  <c r="I95" i="1"/>
  <c r="I56" i="1"/>
  <c r="I520" i="1"/>
  <c r="I626" i="1"/>
  <c r="I579" i="1"/>
  <c r="I963" i="1"/>
  <c r="I248" i="1"/>
  <c r="I759" i="1"/>
  <c r="I1255" i="1"/>
  <c r="I1116" i="1"/>
  <c r="I1263" i="1"/>
  <c r="I164" i="1"/>
  <c r="I885" i="1"/>
  <c r="I1137" i="1"/>
  <c r="I479" i="1"/>
  <c r="I1123" i="1"/>
  <c r="I348" i="1"/>
  <c r="I794" i="1"/>
  <c r="I612" i="1"/>
  <c r="I355" i="1"/>
  <c r="I1074" i="1"/>
  <c r="I422" i="1"/>
  <c r="I380" i="1"/>
  <c r="I443" i="1"/>
  <c r="I898" i="1"/>
  <c r="I215" i="1"/>
  <c r="I218" i="1"/>
  <c r="I985" i="1"/>
  <c r="I580" i="1"/>
  <c r="I470" i="1"/>
  <c r="I139" i="1"/>
  <c r="I294" i="1"/>
  <c r="I750" i="1"/>
  <c r="I623" i="1"/>
  <c r="I1177" i="1"/>
  <c r="I371" i="1"/>
  <c r="I1242" i="1"/>
  <c r="I647" i="1"/>
  <c r="I1054" i="1"/>
  <c r="I959" i="1"/>
  <c r="I1202" i="1"/>
  <c r="I495" i="1"/>
  <c r="I473" i="1"/>
  <c r="I502" i="1"/>
  <c r="I645" i="1"/>
  <c r="I905" i="1"/>
  <c r="I889" i="1"/>
  <c r="I503" i="1"/>
  <c r="I901" i="1"/>
  <c r="I515" i="1"/>
  <c r="I1315" i="1"/>
  <c r="I974" i="1"/>
  <c r="I194" i="1"/>
  <c r="I351" i="1"/>
  <c r="I998" i="1"/>
  <c r="I43" i="1"/>
  <c r="I757" i="1"/>
  <c r="I824" i="1"/>
  <c r="I894" i="1"/>
  <c r="I222" i="1"/>
  <c r="I1265" i="1"/>
  <c r="I311" i="1"/>
  <c r="I324" i="1"/>
  <c r="I346" i="1"/>
  <c r="I87" i="1"/>
  <c r="I706" i="1"/>
  <c r="I1095" i="1"/>
  <c r="I201" i="1"/>
  <c r="I728" i="1"/>
  <c r="I847" i="1"/>
  <c r="I719" i="1"/>
  <c r="I1037" i="1"/>
  <c r="I1098" i="1"/>
  <c r="I803" i="1"/>
  <c r="I317" i="1"/>
  <c r="I57" i="1"/>
  <c r="I713" i="1"/>
  <c r="I732" i="1"/>
  <c r="I1131" i="1"/>
  <c r="I549" i="1"/>
  <c r="I36" i="1"/>
  <c r="I956" i="1"/>
  <c r="I821" i="1"/>
  <c r="I548" i="1"/>
  <c r="I1015" i="1"/>
  <c r="I490" i="1"/>
  <c r="I690" i="1"/>
  <c r="I658" i="1"/>
  <c r="I425" i="1"/>
  <c r="I1326" i="1"/>
  <c r="I331" i="1"/>
  <c r="I6" i="1"/>
  <c r="I1281" i="1"/>
  <c r="I381" i="1"/>
  <c r="I738" i="1"/>
  <c r="I1008" i="1"/>
  <c r="I374" i="1"/>
  <c r="I1245" i="1"/>
  <c r="I375" i="1"/>
  <c r="I389" i="1"/>
  <c r="I1093" i="1"/>
  <c r="I335" i="1"/>
  <c r="I1173" i="1"/>
  <c r="I66" i="1"/>
  <c r="I496" i="1"/>
  <c r="I1261" i="1"/>
  <c r="I707" i="1"/>
  <c r="I334" i="1"/>
  <c r="I1128" i="1"/>
  <c r="I369" i="1"/>
  <c r="I156" i="1"/>
  <c r="I1270" i="1"/>
  <c r="I787" i="1"/>
  <c r="I768" i="1"/>
  <c r="I240" i="1"/>
  <c r="I182" i="1"/>
  <c r="I44" i="1"/>
  <c r="I710" i="1"/>
  <c r="I683" i="1"/>
  <c r="I96" i="1"/>
  <c r="I1189" i="1"/>
  <c r="I1200" i="1"/>
  <c r="I393" i="1"/>
  <c r="I751" i="1"/>
  <c r="I507" i="1"/>
  <c r="I909" i="1"/>
  <c r="I673" i="1"/>
  <c r="I667" i="1"/>
  <c r="I611" i="1"/>
  <c r="I141" i="1"/>
  <c r="I328" i="1"/>
  <c r="I314" i="1"/>
  <c r="I878" i="1"/>
  <c r="I971" i="1"/>
  <c r="I678" i="1"/>
  <c r="I1017" i="1"/>
  <c r="I7" i="1"/>
  <c r="I701" i="1"/>
  <c r="I266" i="1"/>
  <c r="I1027" i="1"/>
  <c r="I185" i="1"/>
  <c r="I474" i="1"/>
  <c r="I110" i="1"/>
  <c r="I202" i="1"/>
  <c r="I1335" i="1"/>
  <c r="I149" i="1"/>
  <c r="I1106" i="1"/>
  <c r="I1165" i="1"/>
  <c r="I19" i="1"/>
  <c r="I1231" i="1"/>
  <c r="I657" i="1"/>
  <c r="I1126" i="1"/>
  <c r="I498" i="1"/>
  <c r="I829" i="1"/>
  <c r="I986" i="1"/>
  <c r="I203" i="1"/>
  <c r="I238" i="1"/>
  <c r="I176" i="1"/>
  <c r="I81" i="1"/>
  <c r="I69" i="1"/>
  <c r="I183" i="1"/>
  <c r="I450" i="1"/>
  <c r="I1014" i="1"/>
  <c r="I1026" i="1"/>
  <c r="I418" i="1"/>
  <c r="I1120" i="1"/>
  <c r="I1232" i="1"/>
  <c r="I603" i="1"/>
  <c r="I1268" i="1"/>
  <c r="I461" i="1"/>
  <c r="I45" i="1"/>
  <c r="I965" i="1"/>
  <c r="I955" i="1"/>
  <c r="I1161" i="1"/>
  <c r="I786" i="1"/>
  <c r="I773" i="1"/>
  <c r="I133" i="1"/>
  <c r="I1004" i="1"/>
  <c r="I988" i="1"/>
  <c r="I1145" i="1"/>
  <c r="I643" i="1"/>
  <c r="I670" i="1"/>
  <c r="I556" i="1"/>
  <c r="I126" i="1"/>
  <c r="I67" i="1"/>
  <c r="I88" i="1"/>
  <c r="I510" i="1"/>
  <c r="I356" i="1"/>
  <c r="I1051" i="1"/>
  <c r="I1290" i="1"/>
  <c r="I329" i="1"/>
  <c r="I1045" i="1"/>
  <c r="I716" i="1"/>
  <c r="I8" i="1"/>
  <c r="I1274" i="1"/>
  <c r="I414" i="1"/>
  <c r="I1108" i="1"/>
  <c r="I810" i="1"/>
  <c r="I802" i="1"/>
  <c r="I468" i="1"/>
  <c r="I528" i="1"/>
  <c r="I84" i="1"/>
  <c r="I763" i="1"/>
  <c r="I301" i="1"/>
  <c r="I775" i="1"/>
  <c r="I1285" i="1"/>
  <c r="I562" i="1"/>
  <c r="I322" i="1"/>
  <c r="I639" i="1"/>
  <c r="I526" i="1"/>
  <c r="I960" i="1"/>
  <c r="I244" i="1"/>
  <c r="I92" i="1"/>
  <c r="I77" i="1"/>
  <c r="I808" i="1"/>
  <c r="I952" i="1"/>
  <c r="I462" i="1"/>
  <c r="I134" i="1"/>
  <c r="I410" i="1"/>
  <c r="I9" i="1"/>
  <c r="I594" i="1"/>
  <c r="I440" i="1"/>
  <c r="I37" i="1"/>
  <c r="I326" i="1"/>
  <c r="I1042" i="1"/>
  <c r="I207" i="1"/>
  <c r="I887" i="1"/>
  <c r="I1328" i="1"/>
  <c r="I1163" i="1"/>
  <c r="I1256" i="1"/>
  <c r="I609" i="1"/>
  <c r="I1155" i="1"/>
  <c r="I1020" i="1"/>
  <c r="I836" i="1"/>
  <c r="I352" i="1"/>
  <c r="I58" i="1"/>
  <c r="I655" i="1"/>
  <c r="I1070" i="1"/>
  <c r="I465" i="1"/>
  <c r="I233" i="1"/>
  <c r="I508" i="1"/>
  <c r="I270" i="1"/>
  <c r="I1277" i="1"/>
  <c r="I1013" i="1"/>
  <c r="I923" i="1"/>
  <c r="I402" i="1"/>
  <c r="I1260" i="1"/>
  <c r="I1062" i="1"/>
  <c r="I1224" i="1"/>
  <c r="I1338" i="1"/>
  <c r="I429" i="1"/>
  <c r="I638" i="1"/>
  <c r="I170" i="1"/>
  <c r="I1334" i="1"/>
  <c r="I939" i="1"/>
  <c r="I1336" i="1"/>
  <c r="I485" i="1"/>
  <c r="I958" i="1"/>
  <c r="I477" i="1"/>
  <c r="I1068" i="1"/>
  <c r="I1311" i="1"/>
  <c r="I128" i="1"/>
  <c r="I353" i="1"/>
  <c r="I209" i="1"/>
  <c r="I1181" i="1"/>
  <c r="I46" i="1"/>
  <c r="I699" i="1"/>
  <c r="I1110" i="1"/>
  <c r="I118" i="1"/>
  <c r="I366" i="1"/>
  <c r="I1078" i="1"/>
  <c r="I1018" i="1"/>
  <c r="I1306" i="1"/>
  <c r="I288" i="1"/>
  <c r="I1077" i="1"/>
  <c r="I637" i="1"/>
  <c r="I970" i="1"/>
  <c r="I1241" i="1"/>
  <c r="I1324" i="1"/>
  <c r="I1238" i="1"/>
  <c r="I1174" i="1"/>
  <c r="I880" i="1"/>
  <c r="I75" i="1"/>
  <c r="I1273" i="1"/>
  <c r="I372" i="1"/>
  <c r="I760" i="1"/>
  <c r="I488" i="1"/>
  <c r="I47" i="1"/>
  <c r="I250" i="1"/>
  <c r="I765" i="1"/>
  <c r="I10" i="1"/>
  <c r="I926" i="1"/>
  <c r="I97" i="1"/>
  <c r="I1034" i="1"/>
  <c r="I1213" i="1"/>
  <c r="I1029" i="1"/>
  <c r="I972" i="1"/>
  <c r="I347" i="1"/>
  <c r="I38" i="1"/>
  <c r="I734" i="1"/>
  <c r="I273" i="1"/>
  <c r="I1157" i="1"/>
  <c r="I982" i="1"/>
  <c r="I1134" i="1"/>
  <c r="I280" i="1"/>
  <c r="I1254" i="1"/>
  <c r="I1278" i="1"/>
  <c r="I396" i="1"/>
  <c r="I817" i="1"/>
  <c r="I1282" i="1"/>
  <c r="I954" i="1"/>
  <c r="I1169" i="1"/>
  <c r="I805" i="1"/>
  <c r="I791" i="1"/>
  <c r="I171" i="1"/>
  <c r="I568" i="1"/>
  <c r="I979" i="1"/>
  <c r="I1185" i="1"/>
  <c r="I1121" i="1"/>
  <c r="I692" i="1"/>
  <c r="I1113" i="1"/>
  <c r="I1247" i="1"/>
  <c r="I948" i="1"/>
  <c r="I631" i="1"/>
  <c r="I1152" i="1"/>
  <c r="I1243" i="1"/>
  <c r="I147" i="1"/>
  <c r="I588" i="1"/>
  <c r="I714" i="1"/>
  <c r="I536" i="1"/>
  <c r="I475" i="1"/>
  <c r="I838" i="1"/>
  <c r="I249" i="1"/>
  <c r="I195" i="1"/>
  <c r="I441" i="1"/>
  <c r="I1292" i="1"/>
  <c r="I384" i="1"/>
  <c r="I82" i="1"/>
  <c r="I1197" i="1"/>
  <c r="I295" i="1"/>
  <c r="I360" i="1"/>
  <c r="I517" i="1"/>
  <c r="I789" i="1"/>
  <c r="I1262" i="1"/>
  <c r="I606" i="1"/>
  <c r="I435" i="1"/>
  <c r="I177" i="1"/>
  <c r="I615" i="1"/>
  <c r="I504" i="1"/>
  <c r="I1187" i="1"/>
  <c r="I296" i="1"/>
  <c r="I376" i="1"/>
  <c r="I264" i="1"/>
  <c r="I761" i="1"/>
  <c r="I59" i="1"/>
  <c r="I1125" i="1"/>
  <c r="I1322" i="1"/>
  <c r="I1294" i="1"/>
  <c r="I1050" i="1"/>
  <c r="I1222" i="1"/>
  <c r="I1194" i="1"/>
  <c r="I840" i="1"/>
  <c r="I1320" i="1"/>
  <c r="I146" i="1"/>
  <c r="I1211" i="1"/>
  <c r="I961" i="1"/>
  <c r="I234" i="1"/>
  <c r="I777" i="1"/>
  <c r="I1059" i="1"/>
  <c r="I20" i="1"/>
  <c r="I770" i="1"/>
  <c r="I613" i="1"/>
  <c r="I339" i="1"/>
  <c r="I1147" i="1"/>
  <c r="I676" i="1"/>
  <c r="I992" i="1"/>
  <c r="I160" i="1"/>
  <c r="I1047" i="1"/>
  <c r="I223" i="1"/>
  <c r="I1046" i="1"/>
  <c r="I1329" i="1"/>
  <c r="I327" i="1"/>
  <c r="I1308" i="1"/>
  <c r="I668" i="1"/>
  <c r="I419" i="1"/>
  <c r="I753" i="1"/>
  <c r="I680" i="1"/>
  <c r="I11" i="1"/>
  <c r="I595" i="1"/>
  <c r="I415" i="1"/>
  <c r="I687" i="1"/>
  <c r="I433" i="1"/>
  <c r="I313" i="1"/>
  <c r="I260" i="1"/>
  <c r="I780" i="1"/>
  <c r="I560" i="1"/>
  <c r="I98" i="1"/>
  <c r="I319" i="1"/>
  <c r="I70" i="1"/>
  <c r="I115" i="1"/>
  <c r="I1180" i="1"/>
  <c r="I1301" i="1"/>
  <c r="I1096" i="1"/>
  <c r="I604" i="1"/>
  <c r="I448" i="1"/>
  <c r="I1280" i="1"/>
  <c r="I1182" i="1"/>
  <c r="I1331" i="1"/>
  <c r="I403" i="1"/>
  <c r="I850" i="1"/>
  <c r="I987" i="1"/>
  <c r="I1111" i="1"/>
  <c r="I1276" i="1"/>
  <c r="I370" i="1"/>
  <c r="I1019" i="1"/>
  <c r="I903" i="1"/>
  <c r="I21" i="1"/>
  <c r="I766" i="1"/>
  <c r="I1031" i="1"/>
  <c r="I85" i="1"/>
  <c r="I737" i="1"/>
  <c r="I460" i="1"/>
  <c r="I739" i="1"/>
  <c r="I483" i="1"/>
  <c r="I1234" i="1"/>
  <c r="I1151" i="1"/>
  <c r="I1307" i="1"/>
  <c r="I385" i="1"/>
  <c r="I478" i="1"/>
  <c r="I12" i="1"/>
  <c r="I875" i="1"/>
  <c r="I1291" i="1"/>
  <c r="I289" i="1"/>
  <c r="I731" i="1"/>
  <c r="I1304" i="1"/>
  <c r="I1214" i="1"/>
  <c r="I586" i="1"/>
  <c r="I386" i="1"/>
  <c r="I1002" i="1"/>
  <c r="I881" i="1"/>
  <c r="I1089" i="1"/>
  <c r="I1186" i="1"/>
  <c r="I1279" i="1"/>
  <c r="I107" i="1"/>
  <c r="I552" i="1"/>
  <c r="I563" i="1"/>
  <c r="I340" i="1"/>
  <c r="I561" i="1"/>
  <c r="I652" i="1"/>
  <c r="I856" i="1"/>
  <c r="I382" i="1"/>
  <c r="I1011" i="1"/>
  <c r="I188" i="1"/>
  <c r="I48" i="1"/>
  <c r="I1212" i="1"/>
  <c r="I154" i="1"/>
  <c r="I871" i="1"/>
  <c r="I78" i="1"/>
  <c r="I514" i="1"/>
  <c r="I744" i="1"/>
  <c r="I131" i="1"/>
  <c r="I208" i="1"/>
  <c r="I740" i="1"/>
  <c r="I940" i="1"/>
  <c r="I193" i="1"/>
  <c r="I523" i="1"/>
  <c r="I1176" i="1"/>
  <c r="I72" i="1"/>
  <c r="I576" i="1"/>
  <c r="I158" i="1"/>
  <c r="I811" i="1"/>
  <c r="I1076" i="1"/>
  <c r="I320" i="1"/>
  <c r="I967" i="1"/>
  <c r="I1297" i="1"/>
  <c r="I693" i="1"/>
  <c r="I469" i="1"/>
  <c r="I865" i="1"/>
  <c r="I1226" i="1"/>
  <c r="I978" i="1"/>
  <c r="I290" i="1"/>
  <c r="I377" i="1"/>
  <c r="I278" i="1"/>
  <c r="I341" i="1"/>
  <c r="I216" i="1"/>
  <c r="I416" i="1"/>
  <c r="I569" i="1"/>
  <c r="I22" i="1"/>
  <c r="I378" i="1"/>
  <c r="I929" i="1"/>
  <c r="I973" i="1"/>
  <c r="I896" i="1"/>
  <c r="I499" i="1"/>
  <c r="I79" i="1"/>
  <c r="I181" i="1"/>
  <c r="I1007" i="1"/>
  <c r="I1316" i="1"/>
  <c r="I13" i="1"/>
  <c r="I747" i="1"/>
  <c r="I646" i="1"/>
  <c r="I1072" i="1"/>
  <c r="I566" i="1"/>
  <c r="I161" i="1"/>
  <c r="I741" i="1"/>
  <c r="I1132" i="1"/>
  <c r="I589" i="1"/>
  <c r="I844" i="1"/>
  <c r="I1216" i="1"/>
  <c r="I34" i="1"/>
  <c r="I1321" i="1"/>
  <c r="I89" i="1"/>
  <c r="I1205" i="1"/>
  <c r="I1314" i="1"/>
  <c r="I1223" i="1"/>
  <c r="I23" i="1"/>
  <c r="I142" i="1"/>
  <c r="I1036" i="1"/>
  <c r="I1323" i="1"/>
  <c r="I413" i="1"/>
  <c r="I172" i="1"/>
  <c r="I224" i="1"/>
  <c r="I1055" i="1"/>
  <c r="I778" i="1"/>
  <c r="I73" i="1"/>
  <c r="I866" i="1"/>
  <c r="I1215" i="1"/>
  <c r="I302" i="1"/>
  <c r="I136" i="1"/>
  <c r="I1043" i="1"/>
  <c r="I996" i="1"/>
  <c r="I484" i="1"/>
  <c r="I1083" i="1"/>
  <c r="I653" i="1"/>
  <c r="I600" i="1"/>
  <c r="I616" i="1"/>
  <c r="I265" i="1"/>
  <c r="I486" i="1"/>
  <c r="I832" i="1"/>
  <c r="I769" i="1"/>
  <c r="I467" i="1"/>
  <c r="I235" i="1"/>
  <c r="I284" i="1"/>
  <c r="I214" i="1"/>
  <c r="I936" i="1"/>
  <c r="I762" i="1"/>
  <c r="I1058" i="1"/>
  <c r="I35" i="1"/>
  <c r="I489" i="1"/>
  <c r="I1139" i="1"/>
  <c r="I1024" i="1"/>
  <c r="I434" i="1"/>
  <c r="I1135" i="1"/>
  <c r="I1170" i="1"/>
  <c r="I90" i="1"/>
  <c r="I774" i="1"/>
  <c r="I437" i="1"/>
  <c r="I1057" i="1"/>
  <c r="I493" i="1"/>
  <c r="I1220" i="1"/>
  <c r="I771" i="1"/>
  <c r="I795" i="1"/>
  <c r="I980" i="1"/>
  <c r="I1158" i="1"/>
  <c r="I554" i="1"/>
  <c r="I1087" i="1"/>
  <c r="I430" i="1"/>
  <c r="I1339" i="1"/>
  <c r="I918" i="1"/>
  <c r="I1154" i="1"/>
  <c r="I696" i="1"/>
  <c r="I361" i="1"/>
  <c r="I247" i="1"/>
  <c r="I24" i="1"/>
  <c r="I431" i="1"/>
  <c r="I505" i="1"/>
  <c r="I783" i="1"/>
  <c r="I349" i="1"/>
  <c r="I977" i="1"/>
  <c r="I285" i="1"/>
  <c r="I281" i="1"/>
  <c r="I332" i="1"/>
  <c r="I920" i="1"/>
  <c r="I874" i="1"/>
  <c r="I196" i="1"/>
  <c r="I256" i="1"/>
  <c r="I981" i="1"/>
  <c r="I52" i="1"/>
  <c r="I104" i="1"/>
  <c r="I723" i="1"/>
  <c r="I1257" i="1"/>
  <c r="I127" i="1"/>
  <c r="I578" i="1"/>
  <c r="I665" i="1"/>
  <c r="I1006" i="1"/>
  <c r="I53" i="1"/>
  <c r="I458" i="1"/>
  <c r="I900" i="1"/>
  <c r="I968" i="1"/>
  <c r="I444" i="1"/>
  <c r="I627" i="1"/>
  <c r="I512" i="1"/>
  <c r="I1327" i="1"/>
  <c r="I709" i="1"/>
  <c r="I49" i="1"/>
  <c r="I1302" i="1"/>
  <c r="I733" i="1"/>
  <c r="I390" i="1"/>
  <c r="I666" i="1"/>
  <c r="I150" i="1"/>
  <c r="I357" i="1"/>
  <c r="I1191" i="1"/>
  <c r="I975" i="1"/>
  <c r="I159" i="1"/>
  <c r="I1094" i="1"/>
  <c r="I487" i="1"/>
  <c r="I809" i="1"/>
  <c r="I93" i="1"/>
  <c r="I537" i="1"/>
  <c r="I867" i="1"/>
  <c r="I890" i="1"/>
  <c r="I212" i="1"/>
  <c r="I1159" i="1"/>
  <c r="I891" i="1"/>
  <c r="I633" i="1"/>
  <c r="I931" i="1"/>
  <c r="I1168" i="1"/>
  <c r="I807" i="1"/>
  <c r="I1141" i="1"/>
  <c r="I229" i="1"/>
  <c r="I219" i="1"/>
  <c r="I282" i="1"/>
  <c r="I401" i="1"/>
  <c r="I752" i="1"/>
  <c r="I702" i="1"/>
  <c r="I1284" i="1"/>
  <c r="I274" i="1"/>
  <c r="I122" i="1"/>
  <c r="I1099" i="1"/>
  <c r="I312" i="1"/>
  <c r="I1193" i="1"/>
  <c r="I184" i="1"/>
  <c r="I895" i="1"/>
  <c r="I333" i="1"/>
  <c r="I784" i="1"/>
  <c r="I25" i="1"/>
  <c r="I404" i="1"/>
  <c r="I26" i="1"/>
  <c r="I1333" i="1"/>
  <c r="I1300" i="1"/>
  <c r="I50" i="1"/>
  <c r="I491" i="1"/>
  <c r="I1207" i="1"/>
  <c r="I267" i="1"/>
  <c r="I601" i="1"/>
  <c r="I298" i="1"/>
  <c r="I547" i="1"/>
  <c r="I471" i="1"/>
  <c r="I640" i="1"/>
  <c r="I932" i="1"/>
  <c r="I610" i="1"/>
  <c r="I587" i="1"/>
  <c r="I175" i="1"/>
  <c r="I650" i="1"/>
  <c r="I116" i="1"/>
  <c r="I620" i="1"/>
  <c r="I358" i="1"/>
  <c r="I1288" i="1"/>
  <c r="I830" i="1"/>
  <c r="I1195" i="1"/>
  <c r="I354" i="1"/>
  <c r="I405" i="1"/>
  <c r="I204" i="1"/>
  <c r="I642" i="1"/>
  <c r="I318" i="1"/>
  <c r="I99" i="1"/>
  <c r="I1171" i="1"/>
  <c r="I927" i="1"/>
  <c r="I764" i="1"/>
  <c r="I700" i="1"/>
  <c r="I1305" i="1"/>
  <c r="I123" i="1"/>
  <c r="I577" i="1"/>
  <c r="I344" i="1"/>
  <c r="I124" i="1"/>
  <c r="I1299" i="1"/>
  <c r="I999" i="1"/>
  <c r="I445" i="1"/>
  <c r="I231" i="1"/>
  <c r="I571" i="1"/>
  <c r="I1022" i="1"/>
  <c r="I86" i="1"/>
  <c r="I831" i="1"/>
  <c r="I309" i="1"/>
  <c r="I899" i="1"/>
  <c r="I232" i="1"/>
  <c r="I711" i="1"/>
  <c r="I694" i="1"/>
  <c r="I910" i="1"/>
  <c r="I1063" i="1"/>
  <c r="I241" i="1"/>
  <c r="I705" i="1"/>
  <c r="I756" i="1"/>
  <c r="I1164" i="1"/>
  <c r="I1237" i="1"/>
  <c r="I1221" i="1"/>
  <c r="I868" i="1"/>
  <c r="I575" i="1"/>
  <c r="I545" i="1"/>
  <c r="I83" i="1"/>
  <c r="I330" i="1"/>
  <c r="I365" i="1"/>
  <c r="I165" i="1"/>
  <c r="I173" i="1"/>
  <c r="I635" i="1"/>
  <c r="I143" i="1"/>
  <c r="I411" i="1"/>
  <c r="I742" i="1"/>
  <c r="I614" i="1"/>
  <c r="I1148" i="1"/>
  <c r="I359" i="1"/>
  <c r="I892" i="1"/>
  <c r="I476" i="1"/>
  <c r="I792" i="1"/>
  <c r="I1166" i="1"/>
  <c r="I1208" i="1"/>
  <c r="I1104" i="1"/>
  <c r="I362" i="1"/>
  <c r="I1060" i="1"/>
  <c r="I628" i="1"/>
  <c r="I27" i="1"/>
  <c r="I1332" i="1"/>
  <c r="I1175" i="1"/>
  <c r="I532" i="1"/>
  <c r="I105" i="1"/>
  <c r="I399" i="1"/>
  <c r="I681" i="1"/>
  <c r="I788" i="1"/>
  <c r="I1209" i="1"/>
  <c r="I914" i="1"/>
  <c r="I538" i="1"/>
  <c r="I494" i="1"/>
  <c r="I748" i="1"/>
  <c r="I543" i="1"/>
  <c r="I1049" i="1"/>
  <c r="I111" i="1"/>
  <c r="I51" i="1"/>
  <c r="I943" i="1"/>
  <c r="I60" i="1"/>
  <c r="I546" i="1"/>
  <c r="I826" i="1"/>
  <c r="I452" i="1"/>
  <c r="I816" i="1"/>
  <c r="I806" i="1"/>
  <c r="I544" i="1"/>
  <c r="I735" i="1"/>
  <c r="I632" i="1"/>
  <c r="I1236" i="1"/>
  <c r="I518" i="1"/>
  <c r="I391" i="1"/>
  <c r="I619" i="1"/>
  <c r="I715" i="1"/>
  <c r="I438" i="1"/>
  <c r="I964" i="1"/>
  <c r="I1069" i="1"/>
  <c r="I1287" i="1"/>
  <c r="I199" i="1"/>
  <c r="I102" i="1"/>
  <c r="I446" i="1"/>
  <c r="I662" i="1"/>
  <c r="I236" i="1"/>
  <c r="I820" i="1"/>
  <c r="I814" i="1"/>
  <c r="I345" i="1"/>
  <c r="I283" i="1"/>
  <c r="I511" i="1"/>
  <c r="I1082" i="1"/>
  <c r="I593" i="1"/>
  <c r="I516" i="1"/>
  <c r="I80" i="1"/>
  <c r="I966" i="1"/>
  <c r="I689" i="1"/>
  <c r="I984" i="1"/>
  <c r="I1084" i="1"/>
  <c r="I100" i="1"/>
  <c r="I565" i="1"/>
  <c r="I501" i="1"/>
  <c r="I28" i="1"/>
  <c r="I200" i="1"/>
  <c r="I254" i="1"/>
  <c r="I168" i="1"/>
  <c r="I1028" i="1"/>
  <c r="I691" i="1"/>
  <c r="I453" i="1"/>
  <c r="I459" i="1"/>
  <c r="I394" i="1"/>
  <c r="I420" i="1"/>
  <c r="I629" i="1"/>
  <c r="I1001" i="1"/>
  <c r="I74" i="1"/>
  <c r="I1041" i="1"/>
  <c r="I1156" i="1"/>
  <c r="I1052" i="1"/>
  <c r="I1201" i="1"/>
  <c r="I76" i="1"/>
  <c r="I1044" i="1"/>
  <c r="I1160" i="1"/>
  <c r="I695" i="1"/>
  <c r="I387" i="1"/>
  <c r="I152" i="1"/>
  <c r="I456" i="1"/>
  <c r="I221" i="1"/>
  <c r="I1056" i="1"/>
  <c r="I1005" i="1"/>
  <c r="I848" i="1"/>
  <c r="I108" i="1"/>
  <c r="I315" i="1"/>
  <c r="I1097" i="1"/>
  <c r="I598" i="1"/>
  <c r="I855" i="1"/>
  <c r="I846" i="1"/>
  <c r="I121" i="1"/>
  <c r="I426" i="1"/>
  <c r="I304" i="1"/>
  <c r="I551" i="1"/>
  <c r="I581" i="1"/>
  <c r="I697" i="1"/>
  <c r="I1071" i="1"/>
  <c r="I325" i="1"/>
  <c r="I1253" i="1"/>
  <c r="I1092" i="1"/>
  <c r="I1325" i="1"/>
  <c r="I812" i="1"/>
  <c r="I408" i="1"/>
  <c r="I1204" i="1"/>
  <c r="I189" i="1"/>
  <c r="I688" i="1"/>
  <c r="I772" i="1"/>
  <c r="I119" i="1"/>
  <c r="I472" i="1"/>
  <c r="I686" i="1"/>
  <c r="I155" i="1"/>
  <c r="I925" i="1"/>
  <c r="I804" i="1"/>
  <c r="I726" i="1"/>
  <c r="I197" i="1"/>
  <c r="I1119" i="1"/>
  <c r="I367" i="1"/>
  <c r="I1105" i="1"/>
  <c r="I801" i="1"/>
  <c r="I251" i="1"/>
  <c r="I350" i="1"/>
  <c r="I406" i="1"/>
  <c r="I660" i="1"/>
  <c r="I1067" i="1"/>
  <c r="I409" i="1"/>
  <c r="I268" i="1"/>
  <c r="I1009" i="1"/>
  <c r="I1228" i="1"/>
  <c r="I1133" i="1"/>
  <c r="I1203" i="1"/>
  <c r="I919" i="1"/>
  <c r="I725" i="1"/>
  <c r="I527" i="1"/>
  <c r="I746" i="1"/>
  <c r="I1021" i="1"/>
  <c r="I1310" i="1"/>
  <c r="I1178" i="1"/>
  <c r="I210" i="1"/>
  <c r="I162" i="1"/>
  <c r="I922" i="1"/>
  <c r="I930" i="1"/>
  <c r="I841" i="1"/>
  <c r="I447" i="1"/>
  <c r="I793" i="1"/>
  <c r="I169" i="1"/>
  <c r="I1167" i="1"/>
  <c r="I539" i="1"/>
  <c r="I883" i="1"/>
  <c r="I1317" i="1"/>
  <c r="I255" i="1"/>
  <c r="I166" i="1"/>
  <c r="I870" i="1"/>
  <c r="I798" i="1"/>
  <c r="I884" i="1"/>
  <c r="I1184" i="1"/>
  <c r="I573" i="1"/>
  <c r="I1313" i="1"/>
  <c r="I995" i="1"/>
  <c r="I1010" i="1"/>
  <c r="I886" i="1"/>
  <c r="I969" i="1"/>
  <c r="I342" i="1"/>
  <c r="I541" i="1"/>
  <c r="I1112" i="1"/>
  <c r="I837" i="1"/>
  <c r="I913" i="1"/>
  <c r="I1107" i="1"/>
  <c r="I720" i="1"/>
  <c r="I1101" i="1"/>
  <c r="I1230" i="1"/>
  <c r="I718" i="1"/>
  <c r="I908" i="1"/>
  <c r="I1023" i="1"/>
  <c r="I275" i="1"/>
  <c r="I279" i="1"/>
  <c r="I828" i="1"/>
  <c r="I245" i="1"/>
  <c r="I336" i="1"/>
  <c r="I94" i="1"/>
  <c r="I412" i="1"/>
  <c r="I906" i="1"/>
  <c r="I227" i="1"/>
  <c r="I1188" i="1"/>
  <c r="I584" i="1"/>
  <c r="I845" i="1"/>
  <c r="I451" i="1"/>
  <c r="I237" i="1"/>
  <c r="I252" i="1"/>
  <c r="I61" i="1"/>
  <c r="I1143" i="1"/>
  <c r="I1048" i="1"/>
  <c r="I62" i="1"/>
  <c r="I261" i="1"/>
  <c r="I153" i="1"/>
  <c r="I1192" i="1"/>
  <c r="I1012" i="1"/>
  <c r="I722" i="1"/>
  <c r="I262" i="1"/>
  <c r="I368" i="1"/>
  <c r="I800" i="1"/>
  <c r="I305" i="1"/>
  <c r="I1296" i="1"/>
  <c r="I271" i="1"/>
  <c r="I286" i="1"/>
  <c r="I436" i="1"/>
  <c r="I480" i="1"/>
  <c r="I648" i="1"/>
  <c r="I730" i="1"/>
  <c r="I797" i="1"/>
  <c r="I442" i="1"/>
  <c r="I912" i="1"/>
  <c r="I137" i="1"/>
  <c r="I721" i="1"/>
  <c r="I934" i="1"/>
  <c r="I259" i="1"/>
  <c r="I1318" i="1"/>
  <c r="I641" i="1"/>
  <c r="I674" i="1"/>
  <c r="I712" i="1"/>
  <c r="I1122" i="1"/>
  <c r="I29" i="1"/>
  <c r="I129" i="1"/>
  <c r="I827" i="1"/>
  <c r="I178" i="1"/>
  <c r="I1293" i="1"/>
  <c r="I585" i="1"/>
  <c r="I557" i="1"/>
  <c r="I14" i="1"/>
  <c r="I524" i="1"/>
  <c r="I976" i="1"/>
  <c r="I897" i="1"/>
  <c r="I1259" i="1"/>
  <c r="I1225" i="1"/>
  <c r="I904" i="1"/>
  <c r="I439" i="1"/>
  <c r="I755" i="1"/>
  <c r="I704" i="1"/>
  <c r="I130" i="1"/>
  <c r="I921" i="1"/>
  <c r="I1000" i="1"/>
  <c r="I1146" i="1"/>
  <c r="I675" i="1"/>
  <c r="I1025" i="1"/>
  <c r="I558" i="1"/>
  <c r="I1129" i="1"/>
  <c r="I303" i="1"/>
  <c r="I138" i="1"/>
  <c r="I1172" i="1"/>
  <c r="I297" i="1"/>
  <c r="I217" i="1"/>
  <c r="I553" i="1"/>
  <c r="I432" i="1"/>
  <c r="I1016" i="1"/>
  <c r="I989" i="1"/>
  <c r="I607" i="1"/>
  <c r="I862" i="1"/>
  <c r="I1144" i="1"/>
  <c r="I933" i="1"/>
  <c r="I727" i="1"/>
  <c r="I30" i="1"/>
  <c r="I664" i="1"/>
  <c r="I790" i="1"/>
  <c r="I679" i="1"/>
  <c r="I835" i="1"/>
  <c r="I525" i="1"/>
  <c r="I308" i="1"/>
  <c r="I698" i="1"/>
  <c r="I521" i="1"/>
  <c r="I68" i="1"/>
  <c r="I337" i="1"/>
  <c r="I481" i="1"/>
  <c r="I33" i="1"/>
  <c r="I63" i="1"/>
  <c r="I852" i="1"/>
  <c r="I213" i="1"/>
  <c r="I822" i="1"/>
  <c r="I618" i="1"/>
  <c r="I672" i="1"/>
  <c r="I708" i="1"/>
  <c r="I605" i="1"/>
  <c r="I617" i="1"/>
  <c r="I893" i="1"/>
  <c r="I736" i="1"/>
  <c r="I582" i="1"/>
  <c r="I1032" i="1"/>
  <c r="I257" i="1"/>
  <c r="I299" i="1"/>
  <c r="I858" i="1"/>
  <c r="I190" i="1"/>
  <c r="I1190" i="1"/>
  <c r="I785" i="1"/>
  <c r="I64" i="1"/>
  <c r="I703" i="1"/>
  <c r="I31" i="1"/>
  <c r="I239" i="1"/>
  <c r="I849" i="1"/>
  <c r="I186" i="1"/>
  <c r="I677" i="1"/>
  <c r="I492" i="1"/>
  <c r="I1309" i="1"/>
  <c r="I187" i="1"/>
  <c r="I506" i="1"/>
  <c r="I1115" i="1"/>
  <c r="I379" i="1"/>
  <c r="I779" i="1"/>
  <c r="I373" i="1"/>
  <c r="I833" i="1"/>
  <c r="I1138" i="1"/>
  <c r="I1330" i="1"/>
  <c r="I383" i="1"/>
  <c r="I1066" i="1"/>
  <c r="I1233" i="1"/>
  <c r="I823" i="1"/>
  <c r="I997" i="1"/>
  <c r="J935" i="1"/>
  <c r="J15" i="1"/>
  <c r="J144" i="1"/>
  <c r="J211" i="1"/>
  <c r="J198" i="1"/>
  <c r="J825" i="1"/>
  <c r="J1149" i="1"/>
  <c r="J902" i="1"/>
  <c r="J258" i="1"/>
  <c r="J839" i="1"/>
  <c r="J140" i="1"/>
  <c r="J872" i="1"/>
  <c r="J71" i="1"/>
  <c r="J1298" i="1"/>
  <c r="J559" i="1"/>
  <c r="J2" i="1"/>
  <c r="J1038" i="1"/>
  <c r="J120" i="1"/>
  <c r="J417" i="1"/>
  <c r="J567" i="1"/>
  <c r="J1217" i="1"/>
  <c r="J1091" i="1"/>
  <c r="J16" i="1"/>
  <c r="J1102" i="1"/>
  <c r="J242" i="1"/>
  <c r="J911" i="1"/>
  <c r="J754" i="1"/>
  <c r="J1114" i="1"/>
  <c r="J103" i="1"/>
  <c r="J570" i="1"/>
  <c r="J533" i="1"/>
  <c r="J843" i="1"/>
  <c r="J937" i="1"/>
  <c r="J509" i="1"/>
  <c r="J555" i="1"/>
  <c r="J39" i="1"/>
  <c r="J1127" i="1"/>
  <c r="J106" i="1"/>
  <c r="J596" i="1"/>
  <c r="J659" i="1"/>
  <c r="J854" i="1"/>
  <c r="J1227" i="1"/>
  <c r="J272" i="1"/>
  <c r="J1033" i="1"/>
  <c r="J269" i="1"/>
  <c r="J407" i="1"/>
  <c r="J1272" i="1"/>
  <c r="J1179" i="1"/>
  <c r="J796" i="1"/>
  <c r="J590" i="1"/>
  <c r="J1198" i="1"/>
  <c r="J1150" i="1"/>
  <c r="J624" i="1"/>
  <c r="J591" i="1"/>
  <c r="J946" i="1"/>
  <c r="J663" i="1"/>
  <c r="J1079" i="1"/>
  <c r="J522" i="1"/>
  <c r="J767" i="1"/>
  <c r="J1246" i="1"/>
  <c r="J321" i="1"/>
  <c r="J112" i="1"/>
  <c r="J513" i="1"/>
  <c r="J834" i="1"/>
  <c r="J745" i="1"/>
  <c r="J949" i="1"/>
  <c r="J1283" i="1"/>
  <c r="J276" i="1"/>
  <c r="J1218" i="1"/>
  <c r="J564" i="1"/>
  <c r="J813" i="1"/>
  <c r="J205" i="1"/>
  <c r="J924" i="1"/>
  <c r="J454" i="1"/>
  <c r="J291" i="1"/>
  <c r="J457" i="1"/>
  <c r="J983" i="1"/>
  <c r="J65" i="1"/>
  <c r="J1295" i="1"/>
  <c r="J1117" i="1"/>
  <c r="J206" i="1"/>
  <c r="J1269" i="1"/>
  <c r="J542" i="1"/>
  <c r="J1312" i="1"/>
  <c r="J1196" i="1"/>
  <c r="J622" i="1"/>
  <c r="J1073" i="1"/>
  <c r="J879" i="1"/>
  <c r="J907" i="1"/>
  <c r="J873" i="1"/>
  <c r="J1286" i="1"/>
  <c r="J799" i="1"/>
  <c r="J669" i="1"/>
  <c r="J225" i="1"/>
  <c r="J1086" i="1"/>
  <c r="J1251" i="1"/>
  <c r="J1039" i="1"/>
  <c r="J423" i="1"/>
  <c r="J661" i="1"/>
  <c r="J592" i="1"/>
  <c r="J1061" i="1"/>
  <c r="J191" i="1"/>
  <c r="J1003" i="1"/>
  <c r="J1030" i="1"/>
  <c r="J888" i="1"/>
  <c r="J540" i="1"/>
  <c r="J928" i="1"/>
  <c r="J135" i="1"/>
  <c r="J151" i="1"/>
  <c r="J671" i="1"/>
  <c r="J427" i="1"/>
  <c r="J991" i="1"/>
  <c r="J220" i="1"/>
  <c r="J1199" i="1"/>
  <c r="J421" i="1"/>
  <c r="J497" i="1"/>
  <c r="J455" i="1"/>
  <c r="J938" i="1"/>
  <c r="J876" i="1"/>
  <c r="J758" i="1"/>
  <c r="J292" i="1"/>
  <c r="J54" i="1"/>
  <c r="J957" i="1"/>
  <c r="J625" i="1"/>
  <c r="J1162" i="1"/>
  <c r="J947" i="1"/>
  <c r="J951" i="1"/>
  <c r="J1249" i="1"/>
  <c r="J685" i="1"/>
  <c r="J228" i="1"/>
  <c r="J859" i="1"/>
  <c r="J729" i="1"/>
  <c r="J1210" i="1"/>
  <c r="J40" i="1"/>
  <c r="J944" i="1"/>
  <c r="J916" i="1"/>
  <c r="J3" i="1"/>
  <c r="J91" i="1"/>
  <c r="J1081" i="1"/>
  <c r="J1206" i="1"/>
  <c r="J230" i="1"/>
  <c r="J148" i="1"/>
  <c r="J583" i="1"/>
  <c r="J163" i="1"/>
  <c r="J574" i="1"/>
  <c r="J1275" i="1"/>
  <c r="J630" i="1"/>
  <c r="J1258" i="1"/>
  <c r="J1250" i="1"/>
  <c r="J4" i="1"/>
  <c r="J226" i="1"/>
  <c r="J343" i="1"/>
  <c r="J1240" i="1"/>
  <c r="J776" i="1"/>
  <c r="J818" i="1"/>
  <c r="J316" i="1"/>
  <c r="J634" i="1"/>
  <c r="J534" i="1"/>
  <c r="J572" i="1"/>
  <c r="J915" i="1"/>
  <c r="J877" i="1"/>
  <c r="J1248" i="1"/>
  <c r="J397" i="1"/>
  <c r="J990" i="1"/>
  <c r="J243" i="1"/>
  <c r="J363" i="1"/>
  <c r="J1235" i="1"/>
  <c r="J1124" i="1"/>
  <c r="J1065" i="1"/>
  <c r="J157" i="1"/>
  <c r="J500" i="1"/>
  <c r="J338" i="1"/>
  <c r="J55" i="1"/>
  <c r="J1183" i="1"/>
  <c r="J1136" i="1"/>
  <c r="J1271" i="1"/>
  <c r="J253" i="1"/>
  <c r="J398" i="1"/>
  <c r="J962" i="1"/>
  <c r="J1130" i="1"/>
  <c r="J466" i="1"/>
  <c r="J1264" i="1"/>
  <c r="J109" i="1"/>
  <c r="J853" i="1"/>
  <c r="J306" i="1"/>
  <c r="J599" i="1"/>
  <c r="J993" i="1"/>
  <c r="J1035" i="1"/>
  <c r="J1088" i="1"/>
  <c r="J1085" i="1"/>
  <c r="J482" i="1"/>
  <c r="J842" i="1"/>
  <c r="J113" i="1"/>
  <c r="J864" i="1"/>
  <c r="J17" i="1"/>
  <c r="J41" i="1"/>
  <c r="J1109" i="1"/>
  <c r="J942" i="1"/>
  <c r="J684" i="1"/>
  <c r="J1289" i="1"/>
  <c r="J1080" i="1"/>
  <c r="J1090" i="1"/>
  <c r="J782" i="1"/>
  <c r="J1229" i="1"/>
  <c r="J310" i="1"/>
  <c r="J953" i="1"/>
  <c r="J463" i="1"/>
  <c r="J597" i="1"/>
  <c r="J1075" i="1"/>
  <c r="J293" i="1"/>
  <c r="J32" i="1"/>
  <c r="J277" i="1"/>
  <c r="J114" i="1"/>
  <c r="J861" i="1"/>
  <c r="J1040" i="1"/>
  <c r="J1239" i="1"/>
  <c r="J863" i="1"/>
  <c r="J132" i="1"/>
  <c r="J994" i="1"/>
  <c r="J749" i="1"/>
  <c r="J1153" i="1"/>
  <c r="J1142" i="1"/>
  <c r="J167" i="1"/>
  <c r="J519" i="1"/>
  <c r="J608" i="1"/>
  <c r="J424" i="1"/>
  <c r="J145" i="1"/>
  <c r="J1319" i="1"/>
  <c r="J1064" i="1"/>
  <c r="J364" i="1"/>
  <c r="J1219" i="1"/>
  <c r="J917" i="1"/>
  <c r="J682" i="1"/>
  <c r="J449" i="1"/>
  <c r="J263" i="1"/>
  <c r="J743" i="1"/>
  <c r="J857" i="1"/>
  <c r="J174" i="1"/>
  <c r="J529" i="1"/>
  <c r="J307" i="1"/>
  <c r="J1244" i="1"/>
  <c r="J724" i="1"/>
  <c r="J869" i="1"/>
  <c r="J246" i="1"/>
  <c r="J941" i="1"/>
  <c r="J428" i="1"/>
  <c r="J1267" i="1"/>
  <c r="J101" i="1"/>
  <c r="J5" i="1"/>
  <c r="J179" i="1"/>
  <c r="J535" i="1"/>
  <c r="J1118" i="1"/>
  <c r="J649" i="1"/>
  <c r="J117" i="1"/>
  <c r="J644" i="1"/>
  <c r="J819" i="1"/>
  <c r="J656" i="1"/>
  <c r="J1303" i="1"/>
  <c r="J395" i="1"/>
  <c r="J530" i="1"/>
  <c r="J815" i="1"/>
  <c r="J882" i="1"/>
  <c r="J651" i="1"/>
  <c r="J531" i="1"/>
  <c r="J1266" i="1"/>
  <c r="J621" i="1"/>
  <c r="J602" i="1"/>
  <c r="J1103" i="1"/>
  <c r="J300" i="1"/>
  <c r="J388" i="1"/>
  <c r="J18" i="1"/>
  <c r="J636" i="1"/>
  <c r="J287" i="1"/>
  <c r="J400" i="1"/>
  <c r="J125" i="1"/>
  <c r="J860" i="1"/>
  <c r="J42" i="1"/>
  <c r="J781" i="1"/>
  <c r="J464" i="1"/>
  <c r="J717" i="1"/>
  <c r="J950" i="1"/>
  <c r="J654" i="1"/>
  <c r="J192" i="1"/>
  <c r="J1100" i="1"/>
  <c r="J1053" i="1"/>
  <c r="J323" i="1"/>
  <c r="J1337" i="1"/>
  <c r="J851" i="1"/>
  <c r="J1252" i="1"/>
  <c r="J392" i="1"/>
  <c r="J1140" i="1"/>
  <c r="J180" i="1"/>
  <c r="J550" i="1"/>
  <c r="J945" i="1"/>
  <c r="J95" i="1"/>
  <c r="J56" i="1"/>
  <c r="J520" i="1"/>
  <c r="J626" i="1"/>
  <c r="J579" i="1"/>
  <c r="J963" i="1"/>
  <c r="J248" i="1"/>
  <c r="J759" i="1"/>
  <c r="J1255" i="1"/>
  <c r="J1116" i="1"/>
  <c r="J1263" i="1"/>
  <c r="J164" i="1"/>
  <c r="J885" i="1"/>
  <c r="J1137" i="1"/>
  <c r="J479" i="1"/>
  <c r="J1123" i="1"/>
  <c r="J348" i="1"/>
  <c r="J794" i="1"/>
  <c r="J612" i="1"/>
  <c r="J355" i="1"/>
  <c r="J1074" i="1"/>
  <c r="J422" i="1"/>
  <c r="J380" i="1"/>
  <c r="J443" i="1"/>
  <c r="J898" i="1"/>
  <c r="J215" i="1"/>
  <c r="J218" i="1"/>
  <c r="J985" i="1"/>
  <c r="J580" i="1"/>
  <c r="J470" i="1"/>
  <c r="J139" i="1"/>
  <c r="J294" i="1"/>
  <c r="J750" i="1"/>
  <c r="J623" i="1"/>
  <c r="J1177" i="1"/>
  <c r="J371" i="1"/>
  <c r="J1242" i="1"/>
  <c r="J647" i="1"/>
  <c r="J1054" i="1"/>
  <c r="J959" i="1"/>
  <c r="J1202" i="1"/>
  <c r="J495" i="1"/>
  <c r="J473" i="1"/>
  <c r="J502" i="1"/>
  <c r="J645" i="1"/>
  <c r="J905" i="1"/>
  <c r="J889" i="1"/>
  <c r="J503" i="1"/>
  <c r="J901" i="1"/>
  <c r="J515" i="1"/>
  <c r="J1315" i="1"/>
  <c r="J974" i="1"/>
  <c r="J194" i="1"/>
  <c r="J351" i="1"/>
  <c r="J998" i="1"/>
  <c r="J43" i="1"/>
  <c r="J757" i="1"/>
  <c r="J824" i="1"/>
  <c r="J894" i="1"/>
  <c r="J222" i="1"/>
  <c r="J1265" i="1"/>
  <c r="J311" i="1"/>
  <c r="J324" i="1"/>
  <c r="J346" i="1"/>
  <c r="J87" i="1"/>
  <c r="J706" i="1"/>
  <c r="J1095" i="1"/>
  <c r="J201" i="1"/>
  <c r="J728" i="1"/>
  <c r="J847" i="1"/>
  <c r="J719" i="1"/>
  <c r="J1037" i="1"/>
  <c r="J1098" i="1"/>
  <c r="J803" i="1"/>
  <c r="J317" i="1"/>
  <c r="J57" i="1"/>
  <c r="J713" i="1"/>
  <c r="J732" i="1"/>
  <c r="J1131" i="1"/>
  <c r="J549" i="1"/>
  <c r="J36" i="1"/>
  <c r="J956" i="1"/>
  <c r="J821" i="1"/>
  <c r="J548" i="1"/>
  <c r="J1015" i="1"/>
  <c r="J490" i="1"/>
  <c r="J690" i="1"/>
  <c r="J658" i="1"/>
  <c r="J425" i="1"/>
  <c r="J1326" i="1"/>
  <c r="J331" i="1"/>
  <c r="J6" i="1"/>
  <c r="J1281" i="1"/>
  <c r="J381" i="1"/>
  <c r="J738" i="1"/>
  <c r="J1008" i="1"/>
  <c r="J374" i="1"/>
  <c r="J1245" i="1"/>
  <c r="J375" i="1"/>
  <c r="J389" i="1"/>
  <c r="J1093" i="1"/>
  <c r="J335" i="1"/>
  <c r="J1173" i="1"/>
  <c r="J66" i="1"/>
  <c r="J496" i="1"/>
  <c r="J1261" i="1"/>
  <c r="J707" i="1"/>
  <c r="J334" i="1"/>
  <c r="J1128" i="1"/>
  <c r="J369" i="1"/>
  <c r="J156" i="1"/>
  <c r="J1270" i="1"/>
  <c r="J787" i="1"/>
  <c r="J768" i="1"/>
  <c r="J240" i="1"/>
  <c r="J182" i="1"/>
  <c r="J44" i="1"/>
  <c r="J710" i="1"/>
  <c r="J683" i="1"/>
  <c r="J96" i="1"/>
  <c r="J1189" i="1"/>
  <c r="J1200" i="1"/>
  <c r="J393" i="1"/>
  <c r="J751" i="1"/>
  <c r="J507" i="1"/>
  <c r="J909" i="1"/>
  <c r="J673" i="1"/>
  <c r="J667" i="1"/>
  <c r="J611" i="1"/>
  <c r="J141" i="1"/>
  <c r="J328" i="1"/>
  <c r="J314" i="1"/>
  <c r="J878" i="1"/>
  <c r="J971" i="1"/>
  <c r="J678" i="1"/>
  <c r="J1017" i="1"/>
  <c r="J7" i="1"/>
  <c r="J701" i="1"/>
  <c r="J266" i="1"/>
  <c r="J1027" i="1"/>
  <c r="J185" i="1"/>
  <c r="J474" i="1"/>
  <c r="J110" i="1"/>
  <c r="J202" i="1"/>
  <c r="J1335" i="1"/>
  <c r="J149" i="1"/>
  <c r="J1106" i="1"/>
  <c r="J1165" i="1"/>
  <c r="J19" i="1"/>
  <c r="J1231" i="1"/>
  <c r="J657" i="1"/>
  <c r="J1126" i="1"/>
  <c r="J498" i="1"/>
  <c r="J829" i="1"/>
  <c r="J986" i="1"/>
  <c r="J203" i="1"/>
  <c r="J238" i="1"/>
  <c r="J176" i="1"/>
  <c r="J81" i="1"/>
  <c r="J69" i="1"/>
  <c r="J183" i="1"/>
  <c r="J450" i="1"/>
  <c r="J1014" i="1"/>
  <c r="J1026" i="1"/>
  <c r="J418" i="1"/>
  <c r="J1120" i="1"/>
  <c r="J1232" i="1"/>
  <c r="J603" i="1"/>
  <c r="J1268" i="1"/>
  <c r="J461" i="1"/>
  <c r="J45" i="1"/>
  <c r="J965" i="1"/>
  <c r="J955" i="1"/>
  <c r="J1161" i="1"/>
  <c r="J786" i="1"/>
  <c r="J773" i="1"/>
  <c r="J133" i="1"/>
  <c r="J1004" i="1"/>
  <c r="J988" i="1"/>
  <c r="J1145" i="1"/>
  <c r="J643" i="1"/>
  <c r="J670" i="1"/>
  <c r="J556" i="1"/>
  <c r="J126" i="1"/>
  <c r="J67" i="1"/>
  <c r="J88" i="1"/>
  <c r="J510" i="1"/>
  <c r="J356" i="1"/>
  <c r="J1051" i="1"/>
  <c r="J1290" i="1"/>
  <c r="J329" i="1"/>
  <c r="J1045" i="1"/>
  <c r="J716" i="1"/>
  <c r="J8" i="1"/>
  <c r="J1274" i="1"/>
  <c r="J414" i="1"/>
  <c r="J1108" i="1"/>
  <c r="J810" i="1"/>
  <c r="J802" i="1"/>
  <c r="J468" i="1"/>
  <c r="J528" i="1"/>
  <c r="J84" i="1"/>
  <c r="J763" i="1"/>
  <c r="J301" i="1"/>
  <c r="J775" i="1"/>
  <c r="J1285" i="1"/>
  <c r="J562" i="1"/>
  <c r="J322" i="1"/>
  <c r="J639" i="1"/>
  <c r="J526" i="1"/>
  <c r="J960" i="1"/>
  <c r="J244" i="1"/>
  <c r="J92" i="1"/>
  <c r="J77" i="1"/>
  <c r="J808" i="1"/>
  <c r="J952" i="1"/>
  <c r="J462" i="1"/>
  <c r="J134" i="1"/>
  <c r="J410" i="1"/>
  <c r="J9" i="1"/>
  <c r="J594" i="1"/>
  <c r="J440" i="1"/>
  <c r="J37" i="1"/>
  <c r="J326" i="1"/>
  <c r="J1042" i="1"/>
  <c r="J207" i="1"/>
  <c r="J887" i="1"/>
  <c r="J1328" i="1"/>
  <c r="J1163" i="1"/>
  <c r="J1256" i="1"/>
  <c r="J609" i="1"/>
  <c r="J1155" i="1"/>
  <c r="J1020" i="1"/>
  <c r="J836" i="1"/>
  <c r="J352" i="1"/>
  <c r="J58" i="1"/>
  <c r="J655" i="1"/>
  <c r="J1070" i="1"/>
  <c r="J465" i="1"/>
  <c r="J233" i="1"/>
  <c r="J508" i="1"/>
  <c r="J270" i="1"/>
  <c r="J1277" i="1"/>
  <c r="J1013" i="1"/>
  <c r="J923" i="1"/>
  <c r="J402" i="1"/>
  <c r="J1260" i="1"/>
  <c r="J1062" i="1"/>
  <c r="J1224" i="1"/>
  <c r="J1338" i="1"/>
  <c r="J429" i="1"/>
  <c r="J638" i="1"/>
  <c r="J170" i="1"/>
  <c r="J1334" i="1"/>
  <c r="J939" i="1"/>
  <c r="J1336" i="1"/>
  <c r="J485" i="1"/>
  <c r="J958" i="1"/>
  <c r="J477" i="1"/>
  <c r="J1068" i="1"/>
  <c r="J1311" i="1"/>
  <c r="J128" i="1"/>
  <c r="J353" i="1"/>
  <c r="J209" i="1"/>
  <c r="J1181" i="1"/>
  <c r="J46" i="1"/>
  <c r="J699" i="1"/>
  <c r="J1110" i="1"/>
  <c r="J118" i="1"/>
  <c r="J366" i="1"/>
  <c r="J1078" i="1"/>
  <c r="J1018" i="1"/>
  <c r="J1306" i="1"/>
  <c r="J288" i="1"/>
  <c r="J1077" i="1"/>
  <c r="J637" i="1"/>
  <c r="J970" i="1"/>
  <c r="J1241" i="1"/>
  <c r="J1324" i="1"/>
  <c r="J1238" i="1"/>
  <c r="J1174" i="1"/>
  <c r="J880" i="1"/>
  <c r="J75" i="1"/>
  <c r="J1273" i="1"/>
  <c r="J372" i="1"/>
  <c r="J760" i="1"/>
  <c r="J488" i="1"/>
  <c r="J47" i="1"/>
  <c r="J250" i="1"/>
  <c r="J765" i="1"/>
  <c r="J10" i="1"/>
  <c r="J926" i="1"/>
  <c r="J97" i="1"/>
  <c r="J1034" i="1"/>
  <c r="J1213" i="1"/>
  <c r="J1029" i="1"/>
  <c r="J972" i="1"/>
  <c r="J347" i="1"/>
  <c r="J38" i="1"/>
  <c r="J734" i="1"/>
  <c r="J273" i="1"/>
  <c r="J1157" i="1"/>
  <c r="J982" i="1"/>
  <c r="J1134" i="1"/>
  <c r="J280" i="1"/>
  <c r="J1254" i="1"/>
  <c r="J1278" i="1"/>
  <c r="J396" i="1"/>
  <c r="J817" i="1"/>
  <c r="J1282" i="1"/>
  <c r="J954" i="1"/>
  <c r="J1169" i="1"/>
  <c r="J805" i="1"/>
  <c r="J791" i="1"/>
  <c r="J171" i="1"/>
  <c r="J568" i="1"/>
  <c r="J979" i="1"/>
  <c r="J1185" i="1"/>
  <c r="J1121" i="1"/>
  <c r="J692" i="1"/>
  <c r="J1113" i="1"/>
  <c r="J1247" i="1"/>
  <c r="J948" i="1"/>
  <c r="J631" i="1"/>
  <c r="J1152" i="1"/>
  <c r="J1243" i="1"/>
  <c r="J147" i="1"/>
  <c r="J588" i="1"/>
  <c r="J714" i="1"/>
  <c r="J536" i="1"/>
  <c r="J475" i="1"/>
  <c r="J838" i="1"/>
  <c r="J249" i="1"/>
  <c r="J195" i="1"/>
  <c r="J441" i="1"/>
  <c r="J1292" i="1"/>
  <c r="J384" i="1"/>
  <c r="J82" i="1"/>
  <c r="J1197" i="1"/>
  <c r="J295" i="1"/>
  <c r="J360" i="1"/>
  <c r="J517" i="1"/>
  <c r="J789" i="1"/>
  <c r="J1262" i="1"/>
  <c r="J606" i="1"/>
  <c r="J435" i="1"/>
  <c r="J177" i="1"/>
  <c r="J615" i="1"/>
  <c r="J504" i="1"/>
  <c r="J1187" i="1"/>
  <c r="J296" i="1"/>
  <c r="J376" i="1"/>
  <c r="J264" i="1"/>
  <c r="J761" i="1"/>
  <c r="J59" i="1"/>
  <c r="J1125" i="1"/>
  <c r="J1322" i="1"/>
  <c r="J1294" i="1"/>
  <c r="J1050" i="1"/>
  <c r="J1222" i="1"/>
  <c r="J1194" i="1"/>
  <c r="J840" i="1"/>
  <c r="J1320" i="1"/>
  <c r="J146" i="1"/>
  <c r="J1211" i="1"/>
  <c r="J961" i="1"/>
  <c r="J234" i="1"/>
  <c r="J777" i="1"/>
  <c r="J1059" i="1"/>
  <c r="J20" i="1"/>
  <c r="J770" i="1"/>
  <c r="J613" i="1"/>
  <c r="J339" i="1"/>
  <c r="J1147" i="1"/>
  <c r="J676" i="1"/>
  <c r="J992" i="1"/>
  <c r="J160" i="1"/>
  <c r="J1047" i="1"/>
  <c r="J223" i="1"/>
  <c r="J1046" i="1"/>
  <c r="J1329" i="1"/>
  <c r="J327" i="1"/>
  <c r="J1308" i="1"/>
  <c r="J668" i="1"/>
  <c r="J419" i="1"/>
  <c r="J753" i="1"/>
  <c r="J680" i="1"/>
  <c r="J11" i="1"/>
  <c r="J595" i="1"/>
  <c r="J415" i="1"/>
  <c r="J687" i="1"/>
  <c r="J433" i="1"/>
  <c r="J313" i="1"/>
  <c r="J260" i="1"/>
  <c r="J780" i="1"/>
  <c r="J560" i="1"/>
  <c r="J98" i="1"/>
  <c r="J319" i="1"/>
  <c r="J70" i="1"/>
  <c r="J115" i="1"/>
  <c r="J1180" i="1"/>
  <c r="J1301" i="1"/>
  <c r="J1096" i="1"/>
  <c r="J604" i="1"/>
  <c r="J448" i="1"/>
  <c r="J1280" i="1"/>
  <c r="J1182" i="1"/>
  <c r="J1331" i="1"/>
  <c r="J403" i="1"/>
  <c r="J850" i="1"/>
  <c r="J987" i="1"/>
  <c r="J1111" i="1"/>
  <c r="J1276" i="1"/>
  <c r="J370" i="1"/>
  <c r="J1019" i="1"/>
  <c r="J903" i="1"/>
  <c r="J21" i="1"/>
  <c r="J766" i="1"/>
  <c r="J1031" i="1"/>
  <c r="J85" i="1"/>
  <c r="J737" i="1"/>
  <c r="J460" i="1"/>
  <c r="J739" i="1"/>
  <c r="J483" i="1"/>
  <c r="J1234" i="1"/>
  <c r="J1151" i="1"/>
  <c r="J1307" i="1"/>
  <c r="J385" i="1"/>
  <c r="J478" i="1"/>
  <c r="J12" i="1"/>
  <c r="J875" i="1"/>
  <c r="J1291" i="1"/>
  <c r="J289" i="1"/>
  <c r="J731" i="1"/>
  <c r="J1304" i="1"/>
  <c r="J1214" i="1"/>
  <c r="J586" i="1"/>
  <c r="J386" i="1"/>
  <c r="J1002" i="1"/>
  <c r="J881" i="1"/>
  <c r="J1089" i="1"/>
  <c r="J1186" i="1"/>
  <c r="J1279" i="1"/>
  <c r="J107" i="1"/>
  <c r="J552" i="1"/>
  <c r="J563" i="1"/>
  <c r="J340" i="1"/>
  <c r="J561" i="1"/>
  <c r="J652" i="1"/>
  <c r="J856" i="1"/>
  <c r="J382" i="1"/>
  <c r="J1011" i="1"/>
  <c r="J188" i="1"/>
  <c r="J48" i="1"/>
  <c r="J1212" i="1"/>
  <c r="J154" i="1"/>
  <c r="J871" i="1"/>
  <c r="J78" i="1"/>
  <c r="J514" i="1"/>
  <c r="J744" i="1"/>
  <c r="J131" i="1"/>
  <c r="J208" i="1"/>
  <c r="J740" i="1"/>
  <c r="J940" i="1"/>
  <c r="J193" i="1"/>
  <c r="J523" i="1"/>
  <c r="J1176" i="1"/>
  <c r="J72" i="1"/>
  <c r="J576" i="1"/>
  <c r="J158" i="1"/>
  <c r="J811" i="1"/>
  <c r="J1076" i="1"/>
  <c r="J320" i="1"/>
  <c r="J967" i="1"/>
  <c r="J1297" i="1"/>
  <c r="J693" i="1"/>
  <c r="J469" i="1"/>
  <c r="J865" i="1"/>
  <c r="J1226" i="1"/>
  <c r="J978" i="1"/>
  <c r="J290" i="1"/>
  <c r="J377" i="1"/>
  <c r="J278" i="1"/>
  <c r="J341" i="1"/>
  <c r="J216" i="1"/>
  <c r="J416" i="1"/>
  <c r="J569" i="1"/>
  <c r="J22" i="1"/>
  <c r="J378" i="1"/>
  <c r="J929" i="1"/>
  <c r="J973" i="1"/>
  <c r="J896" i="1"/>
  <c r="J499" i="1"/>
  <c r="J79" i="1"/>
  <c r="J181" i="1"/>
  <c r="J1007" i="1"/>
  <c r="J1316" i="1"/>
  <c r="J13" i="1"/>
  <c r="J747" i="1"/>
  <c r="J646" i="1"/>
  <c r="J1072" i="1"/>
  <c r="J566" i="1"/>
  <c r="J161" i="1"/>
  <c r="J741" i="1"/>
  <c r="J1132" i="1"/>
  <c r="J589" i="1"/>
  <c r="J844" i="1"/>
  <c r="J1216" i="1"/>
  <c r="J34" i="1"/>
  <c r="J1321" i="1"/>
  <c r="J89" i="1"/>
  <c r="J1205" i="1"/>
  <c r="J1314" i="1"/>
  <c r="J1223" i="1"/>
  <c r="J23" i="1"/>
  <c r="J142" i="1"/>
  <c r="J1036" i="1"/>
  <c r="J1323" i="1"/>
  <c r="J413" i="1"/>
  <c r="J172" i="1"/>
  <c r="J224" i="1"/>
  <c r="J1055" i="1"/>
  <c r="J778" i="1"/>
  <c r="J73" i="1"/>
  <c r="J866" i="1"/>
  <c r="J1215" i="1"/>
  <c r="J302" i="1"/>
  <c r="J136" i="1"/>
  <c r="J1043" i="1"/>
  <c r="J996" i="1"/>
  <c r="J484" i="1"/>
  <c r="J1083" i="1"/>
  <c r="J653" i="1"/>
  <c r="J600" i="1"/>
  <c r="J616" i="1"/>
  <c r="J265" i="1"/>
  <c r="J486" i="1"/>
  <c r="J832" i="1"/>
  <c r="J769" i="1"/>
  <c r="J467" i="1"/>
  <c r="J235" i="1"/>
  <c r="J284" i="1"/>
  <c r="J214" i="1"/>
  <c r="J936" i="1"/>
  <c r="J762" i="1"/>
  <c r="J1058" i="1"/>
  <c r="J35" i="1"/>
  <c r="J489" i="1"/>
  <c r="J1139" i="1"/>
  <c r="J1024" i="1"/>
  <c r="J434" i="1"/>
  <c r="J1135" i="1"/>
  <c r="J1170" i="1"/>
  <c r="J90" i="1"/>
  <c r="J774" i="1"/>
  <c r="J437" i="1"/>
  <c r="J1057" i="1"/>
  <c r="J493" i="1"/>
  <c r="J1220" i="1"/>
  <c r="J771" i="1"/>
  <c r="J795" i="1"/>
  <c r="J980" i="1"/>
  <c r="J1158" i="1"/>
  <c r="J554" i="1"/>
  <c r="J1087" i="1"/>
  <c r="J430" i="1"/>
  <c r="J1339" i="1"/>
  <c r="J918" i="1"/>
  <c r="J1154" i="1"/>
  <c r="J696" i="1"/>
  <c r="J361" i="1"/>
  <c r="J247" i="1"/>
  <c r="J24" i="1"/>
  <c r="J431" i="1"/>
  <c r="J505" i="1"/>
  <c r="J783" i="1"/>
  <c r="J349" i="1"/>
  <c r="J977" i="1"/>
  <c r="J285" i="1"/>
  <c r="J281" i="1"/>
  <c r="J332" i="1"/>
  <c r="J920" i="1"/>
  <c r="J874" i="1"/>
  <c r="J196" i="1"/>
  <c r="J256" i="1"/>
  <c r="J981" i="1"/>
  <c r="J52" i="1"/>
  <c r="J104" i="1"/>
  <c r="J723" i="1"/>
  <c r="J1257" i="1"/>
  <c r="J127" i="1"/>
  <c r="J578" i="1"/>
  <c r="J665" i="1"/>
  <c r="J1006" i="1"/>
  <c r="J53" i="1"/>
  <c r="J458" i="1"/>
  <c r="J900" i="1"/>
  <c r="J968" i="1"/>
  <c r="J444" i="1"/>
  <c r="J627" i="1"/>
  <c r="J512" i="1"/>
  <c r="J1327" i="1"/>
  <c r="J709" i="1"/>
  <c r="J49" i="1"/>
  <c r="J1302" i="1"/>
  <c r="J733" i="1"/>
  <c r="J390" i="1"/>
  <c r="J666" i="1"/>
  <c r="J150" i="1"/>
  <c r="J357" i="1"/>
  <c r="J1191" i="1"/>
  <c r="J975" i="1"/>
  <c r="J159" i="1"/>
  <c r="J1094" i="1"/>
  <c r="J487" i="1"/>
  <c r="J809" i="1"/>
  <c r="J93" i="1"/>
  <c r="J537" i="1"/>
  <c r="J867" i="1"/>
  <c r="J890" i="1"/>
  <c r="J212" i="1"/>
  <c r="J1159" i="1"/>
  <c r="J891" i="1"/>
  <c r="J633" i="1"/>
  <c r="J931" i="1"/>
  <c r="J1168" i="1"/>
  <c r="J807" i="1"/>
  <c r="J1141" i="1"/>
  <c r="J229" i="1"/>
  <c r="J219" i="1"/>
  <c r="J282" i="1"/>
  <c r="J401" i="1"/>
  <c r="J752" i="1"/>
  <c r="J702" i="1"/>
  <c r="J1284" i="1"/>
  <c r="J274" i="1"/>
  <c r="J122" i="1"/>
  <c r="J1099" i="1"/>
  <c r="J312" i="1"/>
  <c r="J1193" i="1"/>
  <c r="J184" i="1"/>
  <c r="J895" i="1"/>
  <c r="J333" i="1"/>
  <c r="J784" i="1"/>
  <c r="J25" i="1"/>
  <c r="J404" i="1"/>
  <c r="J26" i="1"/>
  <c r="J1333" i="1"/>
  <c r="J1300" i="1"/>
  <c r="J50" i="1"/>
  <c r="J491" i="1"/>
  <c r="J1207" i="1"/>
  <c r="J267" i="1"/>
  <c r="J601" i="1"/>
  <c r="J298" i="1"/>
  <c r="J547" i="1"/>
  <c r="J471" i="1"/>
  <c r="J640" i="1"/>
  <c r="J932" i="1"/>
  <c r="J610" i="1"/>
  <c r="J587" i="1"/>
  <c r="J175" i="1"/>
  <c r="J650" i="1"/>
  <c r="J116" i="1"/>
  <c r="J620" i="1"/>
  <c r="J358" i="1"/>
  <c r="J1288" i="1"/>
  <c r="J830" i="1"/>
  <c r="J1195" i="1"/>
  <c r="J354" i="1"/>
  <c r="J405" i="1"/>
  <c r="J204" i="1"/>
  <c r="J642" i="1"/>
  <c r="J318" i="1"/>
  <c r="J99" i="1"/>
  <c r="J1171" i="1"/>
  <c r="J927" i="1"/>
  <c r="J764" i="1"/>
  <c r="J700" i="1"/>
  <c r="J1305" i="1"/>
  <c r="J123" i="1"/>
  <c r="J577" i="1"/>
  <c r="J344" i="1"/>
  <c r="J124" i="1"/>
  <c r="J1299" i="1"/>
  <c r="J999" i="1"/>
  <c r="J445" i="1"/>
  <c r="J231" i="1"/>
  <c r="J571" i="1"/>
  <c r="J1022" i="1"/>
  <c r="J86" i="1"/>
  <c r="J831" i="1"/>
  <c r="J309" i="1"/>
  <c r="J899" i="1"/>
  <c r="J232" i="1"/>
  <c r="J711" i="1"/>
  <c r="J694" i="1"/>
  <c r="J910" i="1"/>
  <c r="J1063" i="1"/>
  <c r="J241" i="1"/>
  <c r="J705" i="1"/>
  <c r="J756" i="1"/>
  <c r="J1164" i="1"/>
  <c r="J1237" i="1"/>
  <c r="J1221" i="1"/>
  <c r="J868" i="1"/>
  <c r="J575" i="1"/>
  <c r="J545" i="1"/>
  <c r="J83" i="1"/>
  <c r="J330" i="1"/>
  <c r="J365" i="1"/>
  <c r="J165" i="1"/>
  <c r="J173" i="1"/>
  <c r="J635" i="1"/>
  <c r="J143" i="1"/>
  <c r="J411" i="1"/>
  <c r="J742" i="1"/>
  <c r="J614" i="1"/>
  <c r="J1148" i="1"/>
  <c r="J359" i="1"/>
  <c r="J892" i="1"/>
  <c r="J476" i="1"/>
  <c r="J792" i="1"/>
  <c r="J1166" i="1"/>
  <c r="J1208" i="1"/>
  <c r="J1104" i="1"/>
  <c r="J362" i="1"/>
  <c r="J1060" i="1"/>
  <c r="J628" i="1"/>
  <c r="J27" i="1"/>
  <c r="J1332" i="1"/>
  <c r="J1175" i="1"/>
  <c r="J532" i="1"/>
  <c r="J105" i="1"/>
  <c r="J399" i="1"/>
  <c r="J681" i="1"/>
  <c r="J788" i="1"/>
  <c r="J1209" i="1"/>
  <c r="J914" i="1"/>
  <c r="J538" i="1"/>
  <c r="J494" i="1"/>
  <c r="J748" i="1"/>
  <c r="J543" i="1"/>
  <c r="J1049" i="1"/>
  <c r="J111" i="1"/>
  <c r="J51" i="1"/>
  <c r="J943" i="1"/>
  <c r="J60" i="1"/>
  <c r="J546" i="1"/>
  <c r="J826" i="1"/>
  <c r="J452" i="1"/>
  <c r="J816" i="1"/>
  <c r="J806" i="1"/>
  <c r="J544" i="1"/>
  <c r="J735" i="1"/>
  <c r="J632" i="1"/>
  <c r="J1236" i="1"/>
  <c r="J518" i="1"/>
  <c r="J391" i="1"/>
  <c r="J619" i="1"/>
  <c r="J715" i="1"/>
  <c r="J438" i="1"/>
  <c r="J964" i="1"/>
  <c r="J1069" i="1"/>
  <c r="J1287" i="1"/>
  <c r="J199" i="1"/>
  <c r="J102" i="1"/>
  <c r="J446" i="1"/>
  <c r="J662" i="1"/>
  <c r="J236" i="1"/>
  <c r="J820" i="1"/>
  <c r="J814" i="1"/>
  <c r="J345" i="1"/>
  <c r="J283" i="1"/>
  <c r="J511" i="1"/>
  <c r="J1082" i="1"/>
  <c r="J593" i="1"/>
  <c r="J516" i="1"/>
  <c r="J80" i="1"/>
  <c r="J966" i="1"/>
  <c r="J689" i="1"/>
  <c r="J984" i="1"/>
  <c r="J1084" i="1"/>
  <c r="J100" i="1"/>
  <c r="J565" i="1"/>
  <c r="J501" i="1"/>
  <c r="J28" i="1"/>
  <c r="J200" i="1"/>
  <c r="J254" i="1"/>
  <c r="J168" i="1"/>
  <c r="J1028" i="1"/>
  <c r="J691" i="1"/>
  <c r="J453" i="1"/>
  <c r="J459" i="1"/>
  <c r="J394" i="1"/>
  <c r="J420" i="1"/>
  <c r="J629" i="1"/>
  <c r="J1001" i="1"/>
  <c r="J74" i="1"/>
  <c r="J1041" i="1"/>
  <c r="J1156" i="1"/>
  <c r="J1052" i="1"/>
  <c r="J1201" i="1"/>
  <c r="J76" i="1"/>
  <c r="J1044" i="1"/>
  <c r="J1160" i="1"/>
  <c r="J695" i="1"/>
  <c r="J387" i="1"/>
  <c r="J152" i="1"/>
  <c r="J456" i="1"/>
  <c r="J221" i="1"/>
  <c r="J1056" i="1"/>
  <c r="J1005" i="1"/>
  <c r="J848" i="1"/>
  <c r="J108" i="1"/>
  <c r="J315" i="1"/>
  <c r="J1097" i="1"/>
  <c r="J598" i="1"/>
  <c r="J855" i="1"/>
  <c r="J846" i="1"/>
  <c r="J121" i="1"/>
  <c r="J426" i="1"/>
  <c r="J304" i="1"/>
  <c r="J551" i="1"/>
  <c r="J581" i="1"/>
  <c r="J697" i="1"/>
  <c r="J1071" i="1"/>
  <c r="J325" i="1"/>
  <c r="J1253" i="1"/>
  <c r="J1092" i="1"/>
  <c r="J1325" i="1"/>
  <c r="J812" i="1"/>
  <c r="J408" i="1"/>
  <c r="J1204" i="1"/>
  <c r="J189" i="1"/>
  <c r="J688" i="1"/>
  <c r="J772" i="1"/>
  <c r="J119" i="1"/>
  <c r="J472" i="1"/>
  <c r="J686" i="1"/>
  <c r="J155" i="1"/>
  <c r="J925" i="1"/>
  <c r="J804" i="1"/>
  <c r="J726" i="1"/>
  <c r="J197" i="1"/>
  <c r="J1119" i="1"/>
  <c r="J367" i="1"/>
  <c r="J1105" i="1"/>
  <c r="J801" i="1"/>
  <c r="J251" i="1"/>
  <c r="J350" i="1"/>
  <c r="J406" i="1"/>
  <c r="J660" i="1"/>
  <c r="J1067" i="1"/>
  <c r="J409" i="1"/>
  <c r="J268" i="1"/>
  <c r="J1009" i="1"/>
  <c r="J1228" i="1"/>
  <c r="J1133" i="1"/>
  <c r="J1203" i="1"/>
  <c r="J919" i="1"/>
  <c r="J725" i="1"/>
  <c r="J527" i="1"/>
  <c r="J746" i="1"/>
  <c r="J1021" i="1"/>
  <c r="J1310" i="1"/>
  <c r="J1178" i="1"/>
  <c r="J210" i="1"/>
  <c r="J162" i="1"/>
  <c r="J922" i="1"/>
  <c r="J930" i="1"/>
  <c r="J841" i="1"/>
  <c r="J447" i="1"/>
  <c r="J793" i="1"/>
  <c r="J169" i="1"/>
  <c r="J1167" i="1"/>
  <c r="J539" i="1"/>
  <c r="J883" i="1"/>
  <c r="J1317" i="1"/>
  <c r="J255" i="1"/>
  <c r="J166" i="1"/>
  <c r="J870" i="1"/>
  <c r="J798" i="1"/>
  <c r="J884" i="1"/>
  <c r="J1184" i="1"/>
  <c r="J573" i="1"/>
  <c r="J1313" i="1"/>
  <c r="J995" i="1"/>
  <c r="J1010" i="1"/>
  <c r="J886" i="1"/>
  <c r="J969" i="1"/>
  <c r="J342" i="1"/>
  <c r="J541" i="1"/>
  <c r="J1112" i="1"/>
  <c r="J837" i="1"/>
  <c r="J913" i="1"/>
  <c r="J1107" i="1"/>
  <c r="J720" i="1"/>
  <c r="J1101" i="1"/>
  <c r="J1230" i="1"/>
  <c r="J718" i="1"/>
  <c r="J908" i="1"/>
  <c r="J1023" i="1"/>
  <c r="J275" i="1"/>
  <c r="J279" i="1"/>
  <c r="J828" i="1"/>
  <c r="J245" i="1"/>
  <c r="J336" i="1"/>
  <c r="J94" i="1"/>
  <c r="J412" i="1"/>
  <c r="J906" i="1"/>
  <c r="J227" i="1"/>
  <c r="J1188" i="1"/>
  <c r="J584" i="1"/>
  <c r="J845" i="1"/>
  <c r="J451" i="1"/>
  <c r="J237" i="1"/>
  <c r="J252" i="1"/>
  <c r="J61" i="1"/>
  <c r="J1143" i="1"/>
  <c r="J1048" i="1"/>
  <c r="J62" i="1"/>
  <c r="J261" i="1"/>
  <c r="J153" i="1"/>
  <c r="J1192" i="1"/>
  <c r="J1012" i="1"/>
  <c r="J722" i="1"/>
  <c r="J262" i="1"/>
  <c r="J368" i="1"/>
  <c r="J800" i="1"/>
  <c r="J305" i="1"/>
  <c r="J1296" i="1"/>
  <c r="J271" i="1"/>
  <c r="J286" i="1"/>
  <c r="J436" i="1"/>
  <c r="J480" i="1"/>
  <c r="J648" i="1"/>
  <c r="J730" i="1"/>
  <c r="J797" i="1"/>
  <c r="J442" i="1"/>
  <c r="J912" i="1"/>
  <c r="J137" i="1"/>
  <c r="J721" i="1"/>
  <c r="J934" i="1"/>
  <c r="J259" i="1"/>
  <c r="J1318" i="1"/>
  <c r="J641" i="1"/>
  <c r="J674" i="1"/>
  <c r="J712" i="1"/>
  <c r="J1122" i="1"/>
  <c r="J29" i="1"/>
  <c r="J129" i="1"/>
  <c r="J827" i="1"/>
  <c r="J178" i="1"/>
  <c r="J1293" i="1"/>
  <c r="J585" i="1"/>
  <c r="J557" i="1"/>
  <c r="J14" i="1"/>
  <c r="J524" i="1"/>
  <c r="J976" i="1"/>
  <c r="J897" i="1"/>
  <c r="J1259" i="1"/>
  <c r="J1225" i="1"/>
  <c r="J904" i="1"/>
  <c r="J439" i="1"/>
  <c r="J755" i="1"/>
  <c r="J704" i="1"/>
  <c r="J130" i="1"/>
  <c r="J921" i="1"/>
  <c r="J1000" i="1"/>
  <c r="J1146" i="1"/>
  <c r="J675" i="1"/>
  <c r="J1025" i="1"/>
  <c r="J558" i="1"/>
  <c r="J1129" i="1"/>
  <c r="J303" i="1"/>
  <c r="J138" i="1"/>
  <c r="J1172" i="1"/>
  <c r="J297" i="1"/>
  <c r="J217" i="1"/>
  <c r="J553" i="1"/>
  <c r="J432" i="1"/>
  <c r="J1016" i="1"/>
  <c r="J989" i="1"/>
  <c r="J607" i="1"/>
  <c r="J862" i="1"/>
  <c r="J1144" i="1"/>
  <c r="J933" i="1"/>
  <c r="J727" i="1"/>
  <c r="J30" i="1"/>
  <c r="J664" i="1"/>
  <c r="J790" i="1"/>
  <c r="J679" i="1"/>
  <c r="J835" i="1"/>
  <c r="J525" i="1"/>
  <c r="J308" i="1"/>
  <c r="J698" i="1"/>
  <c r="J521" i="1"/>
  <c r="J68" i="1"/>
  <c r="J337" i="1"/>
  <c r="J481" i="1"/>
  <c r="J33" i="1"/>
  <c r="J63" i="1"/>
  <c r="J852" i="1"/>
  <c r="J213" i="1"/>
  <c r="J822" i="1"/>
  <c r="J618" i="1"/>
  <c r="J672" i="1"/>
  <c r="J708" i="1"/>
  <c r="J605" i="1"/>
  <c r="J617" i="1"/>
  <c r="J893" i="1"/>
  <c r="J736" i="1"/>
  <c r="J582" i="1"/>
  <c r="J1032" i="1"/>
  <c r="J257" i="1"/>
  <c r="J299" i="1"/>
  <c r="J858" i="1"/>
  <c r="J190" i="1"/>
  <c r="J1190" i="1"/>
  <c r="J785" i="1"/>
  <c r="J64" i="1"/>
  <c r="J703" i="1"/>
  <c r="J31" i="1"/>
  <c r="J239" i="1"/>
  <c r="J849" i="1"/>
  <c r="J186" i="1"/>
  <c r="J677" i="1"/>
  <c r="J492" i="1"/>
  <c r="J1309" i="1"/>
  <c r="J187" i="1"/>
  <c r="J506" i="1"/>
  <c r="J1115" i="1"/>
  <c r="J379" i="1"/>
  <c r="J779" i="1"/>
  <c r="J373" i="1"/>
  <c r="J833" i="1"/>
  <c r="J1138" i="1"/>
  <c r="J1330" i="1"/>
  <c r="J383" i="1"/>
  <c r="J1066" i="1"/>
  <c r="J1233" i="1"/>
  <c r="J823" i="1"/>
  <c r="J997" i="1"/>
  <c r="M935" i="1" a="1"/>
  <c r="M935" i="1" s="1"/>
  <c r="M15" i="1" a="1"/>
  <c r="M15" i="1" s="1"/>
  <c r="M144" i="1" a="1"/>
  <c r="M144" i="1" s="1"/>
  <c r="M211" i="1" a="1"/>
  <c r="M211" i="1" s="1"/>
  <c r="M198" i="1" a="1"/>
  <c r="M198" i="1" s="1"/>
  <c r="M825" i="1" a="1"/>
  <c r="M825" i="1" s="1"/>
  <c r="M1149" i="1" a="1"/>
  <c r="M1149" i="1" s="1"/>
  <c r="M902" i="1" a="1"/>
  <c r="M902" i="1" s="1"/>
  <c r="M258" i="1" a="1"/>
  <c r="M258" i="1" s="1"/>
  <c r="M839" i="1" a="1"/>
  <c r="M839" i="1" s="1"/>
  <c r="M140" i="1" a="1"/>
  <c r="M140" i="1" s="1"/>
  <c r="M872" i="1" a="1"/>
  <c r="M872" i="1" s="1"/>
  <c r="M71" i="1" a="1"/>
  <c r="M71" i="1" s="1"/>
  <c r="M1298" i="1" a="1"/>
  <c r="M1298" i="1" s="1"/>
  <c r="M559" i="1" a="1"/>
  <c r="M559" i="1" s="1"/>
  <c r="M2" i="1" a="1"/>
  <c r="M2" i="1" s="1"/>
  <c r="M1038" i="1" a="1"/>
  <c r="M1038" i="1" s="1"/>
  <c r="M120" i="1" a="1"/>
  <c r="M120" i="1" s="1"/>
  <c r="M417" i="1" a="1"/>
  <c r="M417" i="1" s="1"/>
  <c r="M567" i="1" a="1"/>
  <c r="M567" i="1" s="1"/>
  <c r="M1217" i="1" a="1"/>
  <c r="M1217" i="1" s="1"/>
  <c r="M1091" i="1" a="1"/>
  <c r="M1091" i="1" s="1"/>
  <c r="M16" i="1" a="1"/>
  <c r="M16" i="1" s="1"/>
  <c r="M1102" i="1" a="1"/>
  <c r="M1102" i="1" s="1"/>
  <c r="M242" i="1" a="1"/>
  <c r="M242" i="1" s="1"/>
  <c r="M911" i="1" a="1"/>
  <c r="M911" i="1" s="1"/>
  <c r="M754" i="1" a="1"/>
  <c r="M754" i="1" s="1"/>
  <c r="M1114" i="1" a="1"/>
  <c r="M1114" i="1" s="1"/>
  <c r="M103" i="1" a="1"/>
  <c r="M103" i="1" s="1"/>
  <c r="M570" i="1" a="1"/>
  <c r="M570" i="1" s="1"/>
  <c r="M533" i="1" a="1"/>
  <c r="M533" i="1" s="1"/>
  <c r="M843" i="1" a="1"/>
  <c r="M843" i="1" s="1"/>
  <c r="M937" i="1" a="1"/>
  <c r="M937" i="1" s="1"/>
  <c r="M509" i="1" a="1"/>
  <c r="M509" i="1" s="1"/>
  <c r="M555" i="1" a="1"/>
  <c r="M555" i="1" s="1"/>
  <c r="M39" i="1" a="1"/>
  <c r="M39" i="1" s="1"/>
  <c r="M1127" i="1" a="1"/>
  <c r="M1127" i="1" s="1"/>
  <c r="M106" i="1" a="1"/>
  <c r="M106" i="1" s="1"/>
  <c r="M596" i="1" a="1"/>
  <c r="M596" i="1" s="1"/>
  <c r="M659" i="1" a="1"/>
  <c r="M659" i="1" s="1"/>
  <c r="M854" i="1" a="1"/>
  <c r="M854" i="1" s="1"/>
  <c r="M1227" i="1" a="1"/>
  <c r="M1227" i="1" s="1"/>
  <c r="M272" i="1" a="1"/>
  <c r="M272" i="1" s="1"/>
  <c r="M1033" i="1" a="1"/>
  <c r="M1033" i="1" s="1"/>
  <c r="M269" i="1" a="1"/>
  <c r="M269" i="1" s="1"/>
  <c r="M407" i="1" a="1"/>
  <c r="M407" i="1" s="1"/>
  <c r="M1272" i="1" a="1"/>
  <c r="M1272" i="1" s="1"/>
  <c r="M1179" i="1" a="1"/>
  <c r="M1179" i="1" s="1"/>
  <c r="M796" i="1" a="1"/>
  <c r="M796" i="1" s="1"/>
  <c r="M590" i="1" a="1"/>
  <c r="M590" i="1" s="1"/>
  <c r="M1198" i="1" a="1"/>
  <c r="M1198" i="1" s="1"/>
  <c r="M1150" i="1" a="1"/>
  <c r="M1150" i="1" s="1"/>
  <c r="M624" i="1" a="1"/>
  <c r="M624" i="1" s="1"/>
  <c r="M591" i="1" a="1"/>
  <c r="M591" i="1" s="1"/>
  <c r="M946" i="1" a="1"/>
  <c r="M946" i="1" s="1"/>
  <c r="M663" i="1" a="1"/>
  <c r="M663" i="1" s="1"/>
  <c r="M1079" i="1" a="1"/>
  <c r="M1079" i="1" s="1"/>
  <c r="M522" i="1" a="1"/>
  <c r="M522" i="1" s="1"/>
  <c r="M767" i="1" a="1"/>
  <c r="M767" i="1" s="1"/>
  <c r="M1246" i="1" a="1"/>
  <c r="M1246" i="1" s="1"/>
  <c r="M321" i="1" a="1"/>
  <c r="M321" i="1" s="1"/>
  <c r="M112" i="1" a="1"/>
  <c r="M112" i="1" s="1"/>
  <c r="M513" i="1" a="1"/>
  <c r="M513" i="1" s="1"/>
  <c r="M834" i="1" a="1"/>
  <c r="M834" i="1" s="1"/>
  <c r="M745" i="1" a="1"/>
  <c r="M745" i="1" s="1"/>
  <c r="M949" i="1" a="1"/>
  <c r="M949" i="1" s="1"/>
  <c r="M1283" i="1" a="1"/>
  <c r="M1283" i="1" s="1"/>
  <c r="M276" i="1" a="1"/>
  <c r="M276" i="1" s="1"/>
  <c r="M1218" i="1" a="1"/>
  <c r="M1218" i="1" s="1"/>
  <c r="M564" i="1" a="1"/>
  <c r="M564" i="1" s="1"/>
  <c r="M813" i="1" a="1"/>
  <c r="M813" i="1" s="1"/>
  <c r="M205" i="1" a="1"/>
  <c r="M205" i="1" s="1"/>
  <c r="M924" i="1" a="1"/>
  <c r="M924" i="1" s="1"/>
  <c r="M454" i="1" a="1"/>
  <c r="M454" i="1" s="1"/>
  <c r="M291" i="1" a="1"/>
  <c r="M291" i="1" s="1"/>
  <c r="M457" i="1" a="1"/>
  <c r="M457" i="1" s="1"/>
  <c r="M983" i="1" a="1"/>
  <c r="M983" i="1" s="1"/>
  <c r="M65" i="1" a="1"/>
  <c r="M65" i="1" s="1"/>
  <c r="M1295" i="1" a="1"/>
  <c r="M1295" i="1" s="1"/>
  <c r="M1117" i="1" a="1"/>
  <c r="M1117" i="1" s="1"/>
  <c r="M206" i="1" a="1"/>
  <c r="M206" i="1" s="1"/>
  <c r="M1269" i="1" a="1"/>
  <c r="M1269" i="1" s="1"/>
  <c r="M542" i="1" a="1"/>
  <c r="M542" i="1" s="1"/>
  <c r="M1312" i="1" a="1"/>
  <c r="M1312" i="1" s="1"/>
  <c r="M1196" i="1" a="1"/>
  <c r="M1196" i="1" s="1"/>
  <c r="M622" i="1" a="1"/>
  <c r="M622" i="1" s="1"/>
  <c r="M1073" i="1" a="1"/>
  <c r="M1073" i="1" s="1"/>
  <c r="M879" i="1" a="1"/>
  <c r="M879" i="1" s="1"/>
  <c r="M907" i="1" a="1"/>
  <c r="M907" i="1" s="1"/>
  <c r="M873" i="1" a="1"/>
  <c r="M873" i="1" s="1"/>
  <c r="M1286" i="1" a="1"/>
  <c r="M1286" i="1" s="1"/>
  <c r="M799" i="1" a="1"/>
  <c r="M799" i="1" s="1"/>
  <c r="M669" i="1" a="1"/>
  <c r="M669" i="1" s="1"/>
  <c r="M225" i="1" a="1"/>
  <c r="M225" i="1" s="1"/>
  <c r="M1086" i="1" a="1"/>
  <c r="M1086" i="1" s="1"/>
  <c r="M1251" i="1" a="1"/>
  <c r="M1251" i="1" s="1"/>
  <c r="M1039" i="1" a="1"/>
  <c r="M1039" i="1" s="1"/>
  <c r="M423" i="1" a="1"/>
  <c r="M423" i="1" s="1"/>
  <c r="M661" i="1" a="1"/>
  <c r="M661" i="1" s="1"/>
  <c r="M592" i="1" a="1"/>
  <c r="M592" i="1" s="1"/>
  <c r="M1061" i="1" a="1"/>
  <c r="M1061" i="1" s="1"/>
  <c r="M191" i="1" a="1"/>
  <c r="M191" i="1" s="1"/>
  <c r="M1003" i="1" a="1"/>
  <c r="M1003" i="1" s="1"/>
  <c r="M1030" i="1" a="1"/>
  <c r="M1030" i="1" s="1"/>
  <c r="M888" i="1" a="1"/>
  <c r="M888" i="1" s="1"/>
  <c r="M540" i="1" a="1"/>
  <c r="M540" i="1" s="1"/>
  <c r="M928" i="1" a="1"/>
  <c r="M928" i="1" s="1"/>
  <c r="M135" i="1" a="1"/>
  <c r="M135" i="1" s="1"/>
  <c r="M151" i="1" a="1"/>
  <c r="M151" i="1" s="1"/>
  <c r="M671" i="1" a="1"/>
  <c r="M671" i="1" s="1"/>
  <c r="M427" i="1" a="1"/>
  <c r="M427" i="1" s="1"/>
  <c r="M991" i="1" a="1"/>
  <c r="M991" i="1" s="1"/>
  <c r="M220" i="1" a="1"/>
  <c r="M220" i="1" s="1"/>
  <c r="M1199" i="1" a="1"/>
  <c r="M1199" i="1" s="1"/>
  <c r="M421" i="1" a="1"/>
  <c r="M421" i="1" s="1"/>
  <c r="M497" i="1" a="1"/>
  <c r="M497" i="1" s="1"/>
  <c r="M455" i="1" a="1"/>
  <c r="M455" i="1" s="1"/>
  <c r="M938" i="1" a="1"/>
  <c r="M938" i="1" s="1"/>
  <c r="M876" i="1" a="1"/>
  <c r="M876" i="1" s="1"/>
  <c r="M758" i="1" a="1"/>
  <c r="M758" i="1" s="1"/>
  <c r="M292" i="1" a="1"/>
  <c r="M292" i="1" s="1"/>
  <c r="M54" i="1" a="1"/>
  <c r="M54" i="1" s="1"/>
  <c r="M957" i="1" a="1"/>
  <c r="M957" i="1" s="1"/>
  <c r="M625" i="1" a="1"/>
  <c r="M625" i="1" s="1"/>
  <c r="M1162" i="1" a="1"/>
  <c r="M1162" i="1" s="1"/>
  <c r="M947" i="1" a="1"/>
  <c r="M947" i="1" s="1"/>
  <c r="M951" i="1" a="1"/>
  <c r="M951" i="1" s="1"/>
  <c r="M1249" i="1" a="1"/>
  <c r="M1249" i="1" s="1"/>
  <c r="M685" i="1" a="1"/>
  <c r="M685" i="1" s="1"/>
  <c r="M228" i="1" a="1"/>
  <c r="M228" i="1" s="1"/>
  <c r="M859" i="1" a="1"/>
  <c r="M859" i="1" s="1"/>
  <c r="M729" i="1" a="1"/>
  <c r="M729" i="1" s="1"/>
  <c r="M1210" i="1" a="1"/>
  <c r="M1210" i="1" s="1"/>
  <c r="M40" i="1" a="1"/>
  <c r="M40" i="1" s="1"/>
  <c r="M944" i="1" a="1"/>
  <c r="M944" i="1" s="1"/>
  <c r="M916" i="1" a="1"/>
  <c r="M916" i="1" s="1"/>
  <c r="M3" i="1" a="1"/>
  <c r="M3" i="1" s="1"/>
  <c r="M91" i="1" a="1"/>
  <c r="M91" i="1" s="1"/>
  <c r="M1081" i="1" a="1"/>
  <c r="M1081" i="1" s="1"/>
  <c r="M1206" i="1" a="1"/>
  <c r="M1206" i="1" s="1"/>
  <c r="M230" i="1" a="1"/>
  <c r="M230" i="1" s="1"/>
  <c r="M148" i="1" a="1"/>
  <c r="M148" i="1" s="1"/>
  <c r="M583" i="1" a="1"/>
  <c r="M583" i="1" s="1"/>
  <c r="M163" i="1" a="1"/>
  <c r="M163" i="1" s="1"/>
  <c r="M574" i="1" a="1"/>
  <c r="M574" i="1" s="1"/>
  <c r="M1275" i="1" a="1"/>
  <c r="M1275" i="1" s="1"/>
  <c r="M630" i="1" a="1"/>
  <c r="M630" i="1" s="1"/>
  <c r="M1258" i="1" a="1"/>
  <c r="M1258" i="1" s="1"/>
  <c r="M1250" i="1" a="1"/>
  <c r="M1250" i="1" s="1"/>
  <c r="M4" i="1" a="1"/>
  <c r="M4" i="1" s="1"/>
  <c r="M226" i="1" a="1"/>
  <c r="M226" i="1" s="1"/>
  <c r="M343" i="1" a="1"/>
  <c r="M343" i="1" s="1"/>
  <c r="M1240" i="1" a="1"/>
  <c r="M1240" i="1" s="1"/>
  <c r="M776" i="1" a="1"/>
  <c r="M776" i="1" s="1"/>
  <c r="M818" i="1" a="1"/>
  <c r="M818" i="1" s="1"/>
  <c r="M316" i="1" a="1"/>
  <c r="M316" i="1" s="1"/>
  <c r="M634" i="1" a="1"/>
  <c r="M634" i="1" s="1"/>
  <c r="M534" i="1" a="1"/>
  <c r="M534" i="1" s="1"/>
  <c r="M572" i="1" a="1"/>
  <c r="M572" i="1" s="1"/>
  <c r="M915" i="1" a="1"/>
  <c r="M915" i="1" s="1"/>
  <c r="M877" i="1" a="1"/>
  <c r="M877" i="1" s="1"/>
  <c r="M1248" i="1" a="1"/>
  <c r="M1248" i="1" s="1"/>
  <c r="M397" i="1" a="1"/>
  <c r="M397" i="1" s="1"/>
  <c r="M990" i="1" a="1"/>
  <c r="M990" i="1" s="1"/>
  <c r="M243" i="1" a="1"/>
  <c r="M243" i="1" s="1"/>
  <c r="M363" i="1" a="1"/>
  <c r="M363" i="1" s="1"/>
  <c r="M1235" i="1" a="1"/>
  <c r="M1235" i="1" s="1"/>
  <c r="M1124" i="1" a="1"/>
  <c r="M1124" i="1" s="1"/>
  <c r="M1065" i="1" a="1"/>
  <c r="M1065" i="1" s="1"/>
  <c r="M157" i="1" a="1"/>
  <c r="M157" i="1" s="1"/>
  <c r="M500" i="1" a="1"/>
  <c r="M500" i="1" s="1"/>
  <c r="M338" i="1" a="1"/>
  <c r="M338" i="1" s="1"/>
  <c r="M55" i="1" a="1"/>
  <c r="M55" i="1" s="1"/>
  <c r="M1183" i="1" a="1"/>
  <c r="M1183" i="1" s="1"/>
  <c r="M1136" i="1" a="1"/>
  <c r="M1136" i="1" s="1"/>
  <c r="M1271" i="1" a="1"/>
  <c r="M1271" i="1" s="1"/>
  <c r="M253" i="1" a="1"/>
  <c r="M253" i="1" s="1"/>
  <c r="M398" i="1" a="1"/>
  <c r="M398" i="1" s="1"/>
  <c r="M962" i="1" a="1"/>
  <c r="M962" i="1" s="1"/>
  <c r="M1130" i="1" a="1"/>
  <c r="M1130" i="1" s="1"/>
  <c r="M466" i="1" a="1"/>
  <c r="M466" i="1" s="1"/>
  <c r="M1264" i="1" a="1"/>
  <c r="M1264" i="1" s="1"/>
  <c r="M109" i="1" a="1"/>
  <c r="M109" i="1" s="1"/>
  <c r="M853" i="1" a="1"/>
  <c r="M853" i="1" s="1"/>
  <c r="M306" i="1" a="1"/>
  <c r="M306" i="1" s="1"/>
  <c r="M599" i="1" a="1"/>
  <c r="M599" i="1" s="1"/>
  <c r="M993" i="1" a="1"/>
  <c r="M993" i="1" s="1"/>
  <c r="M1035" i="1" a="1"/>
  <c r="M1035" i="1" s="1"/>
  <c r="M1088" i="1" a="1"/>
  <c r="M1088" i="1" s="1"/>
  <c r="M1085" i="1" a="1"/>
  <c r="M1085" i="1" s="1"/>
  <c r="M482" i="1" a="1"/>
  <c r="M482" i="1" s="1"/>
  <c r="M842" i="1" a="1"/>
  <c r="M842" i="1" s="1"/>
  <c r="M113" i="1" a="1"/>
  <c r="M113" i="1" s="1"/>
  <c r="M864" i="1" a="1"/>
  <c r="M864" i="1" s="1"/>
  <c r="M17" i="1" a="1"/>
  <c r="M17" i="1" s="1"/>
  <c r="M41" i="1" a="1"/>
  <c r="M41" i="1" s="1"/>
  <c r="M1109" i="1" a="1"/>
  <c r="M1109" i="1" s="1"/>
  <c r="M942" i="1" a="1"/>
  <c r="M942" i="1" s="1"/>
  <c r="M684" i="1" a="1"/>
  <c r="M684" i="1" s="1"/>
  <c r="M1289" i="1" a="1"/>
  <c r="M1289" i="1" s="1"/>
  <c r="M1080" i="1" a="1"/>
  <c r="M1080" i="1" s="1"/>
  <c r="M1090" i="1" a="1"/>
  <c r="M1090" i="1" s="1"/>
  <c r="M782" i="1" a="1"/>
  <c r="M782" i="1" s="1"/>
  <c r="M1229" i="1" a="1"/>
  <c r="M1229" i="1" s="1"/>
  <c r="M310" i="1" a="1"/>
  <c r="M310" i="1" s="1"/>
  <c r="M953" i="1" a="1"/>
  <c r="M953" i="1" s="1"/>
  <c r="M463" i="1" a="1"/>
  <c r="M463" i="1" s="1"/>
  <c r="M597" i="1" a="1"/>
  <c r="M597" i="1" s="1"/>
  <c r="M1075" i="1" a="1"/>
  <c r="M1075" i="1" s="1"/>
  <c r="M293" i="1" a="1"/>
  <c r="M293" i="1" s="1"/>
  <c r="M32" i="1" a="1"/>
  <c r="M32" i="1" s="1"/>
  <c r="M277" i="1" a="1"/>
  <c r="M277" i="1" s="1"/>
  <c r="M114" i="1" a="1"/>
  <c r="M114" i="1" s="1"/>
  <c r="M861" i="1" a="1"/>
  <c r="M861" i="1" s="1"/>
  <c r="M1040" i="1" a="1"/>
  <c r="M1040" i="1" s="1"/>
  <c r="M1239" i="1" a="1"/>
  <c r="M1239" i="1" s="1"/>
  <c r="M863" i="1" a="1"/>
  <c r="M863" i="1" s="1"/>
  <c r="M132" i="1" a="1"/>
  <c r="M132" i="1" s="1"/>
  <c r="M994" i="1" a="1"/>
  <c r="M994" i="1" s="1"/>
  <c r="M749" i="1" a="1"/>
  <c r="M749" i="1" s="1"/>
  <c r="M1153" i="1" a="1"/>
  <c r="M1153" i="1" s="1"/>
  <c r="M1142" i="1" a="1"/>
  <c r="M1142" i="1" s="1"/>
  <c r="M167" i="1" a="1"/>
  <c r="M167" i="1" s="1"/>
  <c r="M519" i="1" a="1"/>
  <c r="M519" i="1" s="1"/>
  <c r="M608" i="1" a="1"/>
  <c r="M608" i="1" s="1"/>
  <c r="M424" i="1" a="1"/>
  <c r="M424" i="1" s="1"/>
  <c r="M145" i="1" a="1"/>
  <c r="M145" i="1" s="1"/>
  <c r="M1319" i="1" a="1"/>
  <c r="M1319" i="1" s="1"/>
  <c r="M1064" i="1" a="1"/>
  <c r="M1064" i="1" s="1"/>
  <c r="M364" i="1" a="1"/>
  <c r="M364" i="1" s="1"/>
  <c r="M1219" i="1" a="1"/>
  <c r="M1219" i="1" s="1"/>
  <c r="M917" i="1" a="1"/>
  <c r="M917" i="1" s="1"/>
  <c r="M682" i="1" a="1"/>
  <c r="M682" i="1" s="1"/>
  <c r="M449" i="1" a="1"/>
  <c r="M449" i="1" s="1"/>
  <c r="M263" i="1" a="1"/>
  <c r="M263" i="1" s="1"/>
  <c r="M743" i="1" a="1"/>
  <c r="M743" i="1" s="1"/>
  <c r="M857" i="1" a="1"/>
  <c r="M857" i="1" s="1"/>
  <c r="M174" i="1" a="1"/>
  <c r="M174" i="1" s="1"/>
  <c r="M529" i="1" a="1"/>
  <c r="M529" i="1" s="1"/>
  <c r="M307" i="1" a="1"/>
  <c r="M307" i="1" s="1"/>
  <c r="M1244" i="1" a="1"/>
  <c r="M1244" i="1" s="1"/>
  <c r="M724" i="1" a="1"/>
  <c r="M724" i="1" s="1"/>
  <c r="M869" i="1" a="1"/>
  <c r="M869" i="1" s="1"/>
  <c r="M246" i="1" a="1"/>
  <c r="M246" i="1" s="1"/>
  <c r="M941" i="1" a="1"/>
  <c r="M941" i="1" s="1"/>
  <c r="M428" i="1" a="1"/>
  <c r="M428" i="1" s="1"/>
  <c r="M1267" i="1" a="1"/>
  <c r="M1267" i="1" s="1"/>
  <c r="M101" i="1" a="1"/>
  <c r="M101" i="1" s="1"/>
  <c r="M5" i="1" a="1"/>
  <c r="M5" i="1" s="1"/>
  <c r="M179" i="1" a="1"/>
  <c r="M179" i="1" s="1"/>
  <c r="M535" i="1" a="1"/>
  <c r="M535" i="1" s="1"/>
  <c r="M1118" i="1" a="1"/>
  <c r="M1118" i="1" s="1"/>
  <c r="M649" i="1" a="1"/>
  <c r="M649" i="1" s="1"/>
  <c r="M117" i="1" a="1"/>
  <c r="M117" i="1" s="1"/>
  <c r="M644" i="1" a="1"/>
  <c r="M644" i="1" s="1"/>
  <c r="M819" i="1" a="1"/>
  <c r="M819" i="1" s="1"/>
  <c r="M656" i="1" a="1"/>
  <c r="M656" i="1" s="1"/>
  <c r="M1303" i="1" a="1"/>
  <c r="M1303" i="1" s="1"/>
  <c r="M395" i="1" a="1"/>
  <c r="M395" i="1" s="1"/>
  <c r="M530" i="1" a="1"/>
  <c r="M530" i="1" s="1"/>
  <c r="M815" i="1" a="1"/>
  <c r="M815" i="1" s="1"/>
  <c r="M882" i="1" a="1"/>
  <c r="M882" i="1" s="1"/>
  <c r="M651" i="1" a="1"/>
  <c r="M651" i="1" s="1"/>
  <c r="M531" i="1" a="1"/>
  <c r="M531" i="1" s="1"/>
  <c r="M1266" i="1" a="1"/>
  <c r="M1266" i="1" s="1"/>
  <c r="M621" i="1" a="1"/>
  <c r="M621" i="1" s="1"/>
  <c r="M602" i="1" a="1"/>
  <c r="M602" i="1" s="1"/>
  <c r="M1103" i="1" a="1"/>
  <c r="M1103" i="1" s="1"/>
  <c r="M300" i="1" a="1"/>
  <c r="M300" i="1" s="1"/>
  <c r="M388" i="1" a="1"/>
  <c r="M388" i="1" s="1"/>
  <c r="M18" i="1" a="1"/>
  <c r="M18" i="1" s="1"/>
  <c r="M636" i="1" a="1"/>
  <c r="M636" i="1" s="1"/>
  <c r="M287" i="1" a="1"/>
  <c r="M287" i="1" s="1"/>
  <c r="M400" i="1" a="1"/>
  <c r="M400" i="1" s="1"/>
  <c r="M125" i="1" a="1"/>
  <c r="M125" i="1" s="1"/>
  <c r="M860" i="1" a="1"/>
  <c r="M860" i="1" s="1"/>
  <c r="M42" i="1" a="1"/>
  <c r="M42" i="1" s="1"/>
  <c r="M781" i="1" a="1"/>
  <c r="M781" i="1" s="1"/>
  <c r="M464" i="1" a="1"/>
  <c r="M464" i="1" s="1"/>
  <c r="M717" i="1" a="1"/>
  <c r="M717" i="1" s="1"/>
  <c r="M950" i="1" a="1"/>
  <c r="M950" i="1" s="1"/>
  <c r="M654" i="1" a="1"/>
  <c r="M654" i="1" s="1"/>
  <c r="M192" i="1" a="1"/>
  <c r="M192" i="1" s="1"/>
  <c r="M1100" i="1" a="1"/>
  <c r="M1100" i="1" s="1"/>
  <c r="M1053" i="1" a="1"/>
  <c r="M1053" i="1" s="1"/>
  <c r="M323" i="1" a="1"/>
  <c r="M323" i="1" s="1"/>
  <c r="M1337" i="1" a="1"/>
  <c r="M1337" i="1" s="1"/>
  <c r="M851" i="1" a="1"/>
  <c r="M851" i="1" s="1"/>
  <c r="M1252" i="1" a="1"/>
  <c r="M1252" i="1" s="1"/>
  <c r="M392" i="1" a="1"/>
  <c r="M392" i="1" s="1"/>
  <c r="M1140" i="1" a="1"/>
  <c r="M1140" i="1" s="1"/>
  <c r="M180" i="1" a="1"/>
  <c r="M180" i="1" s="1"/>
  <c r="M550" i="1" a="1"/>
  <c r="M550" i="1" s="1"/>
  <c r="M945" i="1" a="1"/>
  <c r="M945" i="1" s="1"/>
  <c r="M95" i="1" a="1"/>
  <c r="M95" i="1" s="1"/>
  <c r="M56" i="1" a="1"/>
  <c r="M56" i="1" s="1"/>
  <c r="M520" i="1" a="1"/>
  <c r="M520" i="1" s="1"/>
  <c r="M626" i="1" a="1"/>
  <c r="M626" i="1" s="1"/>
  <c r="M579" i="1" a="1"/>
  <c r="M579" i="1" s="1"/>
  <c r="M963" i="1" a="1"/>
  <c r="M963" i="1" s="1"/>
  <c r="M248" i="1" a="1"/>
  <c r="M248" i="1" s="1"/>
  <c r="M759" i="1" a="1"/>
  <c r="M759" i="1" s="1"/>
  <c r="M1255" i="1" a="1"/>
  <c r="M1255" i="1" s="1"/>
  <c r="M1116" i="1" a="1"/>
  <c r="M1116" i="1" s="1"/>
  <c r="M1263" i="1" a="1"/>
  <c r="M1263" i="1" s="1"/>
  <c r="M164" i="1" a="1"/>
  <c r="M164" i="1" s="1"/>
  <c r="M885" i="1" a="1"/>
  <c r="M885" i="1" s="1"/>
  <c r="M1137" i="1" a="1"/>
  <c r="M1137" i="1" s="1"/>
  <c r="M479" i="1" a="1"/>
  <c r="M479" i="1" s="1"/>
  <c r="M1123" i="1" a="1"/>
  <c r="M1123" i="1" s="1"/>
  <c r="M348" i="1" a="1"/>
  <c r="M348" i="1" s="1"/>
  <c r="M794" i="1" a="1"/>
  <c r="M794" i="1" s="1"/>
  <c r="M612" i="1" a="1"/>
  <c r="M612" i="1" s="1"/>
  <c r="M355" i="1" a="1"/>
  <c r="M355" i="1" s="1"/>
  <c r="M1074" i="1" a="1"/>
  <c r="M1074" i="1" s="1"/>
  <c r="M422" i="1" a="1"/>
  <c r="M422" i="1" s="1"/>
  <c r="M380" i="1" a="1"/>
  <c r="M380" i="1" s="1"/>
  <c r="M443" i="1" a="1"/>
  <c r="M443" i="1" s="1"/>
  <c r="M898" i="1" a="1"/>
  <c r="M898" i="1" s="1"/>
  <c r="M215" i="1" a="1"/>
  <c r="M215" i="1" s="1"/>
  <c r="M218" i="1" a="1"/>
  <c r="M218" i="1" s="1"/>
  <c r="M985" i="1" a="1"/>
  <c r="M985" i="1" s="1"/>
  <c r="M580" i="1" a="1"/>
  <c r="M580" i="1" s="1"/>
  <c r="M470" i="1" a="1"/>
  <c r="M470" i="1" s="1"/>
  <c r="M139" i="1" a="1"/>
  <c r="M139" i="1" s="1"/>
  <c r="M294" i="1" a="1"/>
  <c r="M294" i="1" s="1"/>
  <c r="M750" i="1" a="1"/>
  <c r="M750" i="1" s="1"/>
  <c r="M623" i="1" a="1"/>
  <c r="M623" i="1" s="1"/>
  <c r="M1177" i="1" a="1"/>
  <c r="M1177" i="1" s="1"/>
  <c r="M371" i="1" a="1"/>
  <c r="M371" i="1" s="1"/>
  <c r="M1242" i="1" a="1"/>
  <c r="M1242" i="1" s="1"/>
  <c r="M647" i="1" a="1"/>
  <c r="M647" i="1" s="1"/>
  <c r="M1054" i="1" a="1"/>
  <c r="M1054" i="1" s="1"/>
  <c r="M959" i="1" a="1"/>
  <c r="M959" i="1" s="1"/>
  <c r="M1202" i="1" a="1"/>
  <c r="M1202" i="1" s="1"/>
  <c r="M495" i="1" a="1"/>
  <c r="M495" i="1" s="1"/>
  <c r="M473" i="1" a="1"/>
  <c r="M473" i="1" s="1"/>
  <c r="M502" i="1" a="1"/>
  <c r="M502" i="1" s="1"/>
  <c r="M645" i="1" a="1"/>
  <c r="M645" i="1" s="1"/>
  <c r="M905" i="1" a="1"/>
  <c r="M905" i="1" s="1"/>
  <c r="M889" i="1" a="1"/>
  <c r="M889" i="1" s="1"/>
  <c r="M503" i="1" a="1"/>
  <c r="M503" i="1" s="1"/>
  <c r="M901" i="1" a="1"/>
  <c r="M901" i="1" s="1"/>
  <c r="M515" i="1" a="1"/>
  <c r="M515" i="1" s="1"/>
  <c r="M1315" i="1" a="1"/>
  <c r="M1315" i="1" s="1"/>
  <c r="M974" i="1" a="1"/>
  <c r="M974" i="1" s="1"/>
  <c r="M194" i="1" a="1"/>
  <c r="M194" i="1" s="1"/>
  <c r="M351" i="1" a="1"/>
  <c r="M351" i="1" s="1"/>
  <c r="M998" i="1" a="1"/>
  <c r="M998" i="1" s="1"/>
  <c r="M43" i="1" a="1"/>
  <c r="M43" i="1" s="1"/>
  <c r="M757" i="1" a="1"/>
  <c r="M757" i="1" s="1"/>
  <c r="M824" i="1" a="1"/>
  <c r="M824" i="1" s="1"/>
  <c r="M894" i="1" a="1"/>
  <c r="M894" i="1" s="1"/>
  <c r="M222" i="1" a="1"/>
  <c r="M222" i="1" s="1"/>
  <c r="M1265" i="1" a="1"/>
  <c r="M1265" i="1" s="1"/>
  <c r="M311" i="1" a="1"/>
  <c r="M311" i="1" s="1"/>
  <c r="M324" i="1" a="1"/>
  <c r="M324" i="1" s="1"/>
  <c r="M346" i="1" a="1"/>
  <c r="M346" i="1" s="1"/>
  <c r="M87" i="1" a="1"/>
  <c r="M87" i="1" s="1"/>
  <c r="M706" i="1" a="1"/>
  <c r="M706" i="1" s="1"/>
  <c r="M1095" i="1" a="1"/>
  <c r="M1095" i="1" s="1"/>
  <c r="M201" i="1" a="1"/>
  <c r="M201" i="1" s="1"/>
  <c r="M728" i="1" a="1"/>
  <c r="M728" i="1" s="1"/>
  <c r="M847" i="1" a="1"/>
  <c r="M847" i="1" s="1"/>
  <c r="M719" i="1" a="1"/>
  <c r="M719" i="1" s="1"/>
  <c r="M1037" i="1" a="1"/>
  <c r="M1037" i="1" s="1"/>
  <c r="M1098" i="1" a="1"/>
  <c r="M1098" i="1" s="1"/>
  <c r="M803" i="1" a="1"/>
  <c r="M803" i="1" s="1"/>
  <c r="M317" i="1" a="1"/>
  <c r="M317" i="1" s="1"/>
  <c r="M57" i="1" a="1"/>
  <c r="M57" i="1" s="1"/>
  <c r="M713" i="1" a="1"/>
  <c r="M713" i="1" s="1"/>
  <c r="M732" i="1" a="1"/>
  <c r="M732" i="1" s="1"/>
  <c r="M1131" i="1" a="1"/>
  <c r="M1131" i="1" s="1"/>
  <c r="M549" i="1" a="1"/>
  <c r="M549" i="1" s="1"/>
  <c r="M36" i="1" a="1"/>
  <c r="M36" i="1" s="1"/>
  <c r="M956" i="1" a="1"/>
  <c r="M956" i="1" s="1"/>
  <c r="M821" i="1" a="1"/>
  <c r="M821" i="1" s="1"/>
  <c r="M548" i="1" a="1"/>
  <c r="M548" i="1" s="1"/>
  <c r="M1015" i="1" a="1"/>
  <c r="M1015" i="1" s="1"/>
  <c r="M490" i="1" a="1"/>
  <c r="M490" i="1" s="1"/>
  <c r="M690" i="1" a="1"/>
  <c r="M690" i="1" s="1"/>
  <c r="M658" i="1" a="1"/>
  <c r="M658" i="1" s="1"/>
  <c r="M425" i="1" a="1"/>
  <c r="M425" i="1" s="1"/>
  <c r="M1326" i="1" a="1"/>
  <c r="M1326" i="1" s="1"/>
  <c r="M331" i="1" a="1"/>
  <c r="M331" i="1" s="1"/>
  <c r="M6" i="1" a="1"/>
  <c r="M6" i="1" s="1"/>
  <c r="M1281" i="1" a="1"/>
  <c r="M1281" i="1" s="1"/>
  <c r="M381" i="1" a="1"/>
  <c r="M381" i="1" s="1"/>
  <c r="M738" i="1" a="1"/>
  <c r="M738" i="1" s="1"/>
  <c r="M1008" i="1" a="1"/>
  <c r="M1008" i="1" s="1"/>
  <c r="M374" i="1" a="1"/>
  <c r="M374" i="1" s="1"/>
  <c r="M1245" i="1" a="1"/>
  <c r="M1245" i="1" s="1"/>
  <c r="M375" i="1" a="1"/>
  <c r="M375" i="1" s="1"/>
  <c r="M389" i="1" a="1"/>
  <c r="M389" i="1" s="1"/>
  <c r="M1093" i="1" a="1"/>
  <c r="M1093" i="1" s="1"/>
  <c r="M335" i="1" a="1"/>
  <c r="M335" i="1" s="1"/>
  <c r="M1173" i="1" a="1"/>
  <c r="M1173" i="1" s="1"/>
  <c r="M66" i="1" a="1"/>
  <c r="M66" i="1" s="1"/>
  <c r="M496" i="1" a="1"/>
  <c r="M496" i="1" s="1"/>
  <c r="M1261" i="1" a="1"/>
  <c r="M1261" i="1" s="1"/>
  <c r="M707" i="1" a="1"/>
  <c r="M707" i="1" s="1"/>
  <c r="M334" i="1" a="1"/>
  <c r="M334" i="1" s="1"/>
  <c r="M1128" i="1" a="1"/>
  <c r="M1128" i="1" s="1"/>
  <c r="M369" i="1" a="1"/>
  <c r="M369" i="1" s="1"/>
  <c r="M156" i="1" a="1"/>
  <c r="M156" i="1" s="1"/>
  <c r="M1270" i="1" a="1"/>
  <c r="M1270" i="1" s="1"/>
  <c r="M787" i="1" a="1"/>
  <c r="M787" i="1" s="1"/>
  <c r="M768" i="1" a="1"/>
  <c r="M768" i="1" s="1"/>
  <c r="M240" i="1" a="1"/>
  <c r="M240" i="1" s="1"/>
  <c r="M182" i="1" a="1"/>
  <c r="M182" i="1" s="1"/>
  <c r="M44" i="1" a="1"/>
  <c r="M44" i="1" s="1"/>
  <c r="M710" i="1" a="1"/>
  <c r="M710" i="1" s="1"/>
  <c r="M683" i="1" a="1"/>
  <c r="M683" i="1" s="1"/>
  <c r="M96" i="1" a="1"/>
  <c r="M96" i="1" s="1"/>
  <c r="M1189" i="1" a="1"/>
  <c r="M1189" i="1" s="1"/>
  <c r="M1200" i="1" a="1"/>
  <c r="M1200" i="1" s="1"/>
  <c r="M393" i="1" a="1"/>
  <c r="M393" i="1" s="1"/>
  <c r="M751" i="1" a="1"/>
  <c r="M751" i="1" s="1"/>
  <c r="M507" i="1" a="1"/>
  <c r="M507" i="1" s="1"/>
  <c r="M909" i="1" a="1"/>
  <c r="M909" i="1" s="1"/>
  <c r="M673" i="1" a="1"/>
  <c r="M673" i="1" s="1"/>
  <c r="M667" i="1" a="1"/>
  <c r="M667" i="1" s="1"/>
  <c r="M611" i="1" a="1"/>
  <c r="M611" i="1" s="1"/>
  <c r="M141" i="1" a="1"/>
  <c r="M141" i="1" s="1"/>
  <c r="M328" i="1" a="1"/>
  <c r="M328" i="1" s="1"/>
  <c r="M314" i="1" a="1"/>
  <c r="M314" i="1" s="1"/>
  <c r="M878" i="1" a="1"/>
  <c r="M878" i="1" s="1"/>
  <c r="M971" i="1" a="1"/>
  <c r="M971" i="1" s="1"/>
  <c r="M678" i="1" a="1"/>
  <c r="M678" i="1" s="1"/>
  <c r="M1017" i="1" a="1"/>
  <c r="M1017" i="1" s="1"/>
  <c r="M7" i="1" a="1"/>
  <c r="M7" i="1" s="1"/>
  <c r="M701" i="1" a="1"/>
  <c r="M701" i="1" s="1"/>
  <c r="M266" i="1" a="1"/>
  <c r="M266" i="1" s="1"/>
  <c r="M1027" i="1" a="1"/>
  <c r="M1027" i="1" s="1"/>
  <c r="M185" i="1" a="1"/>
  <c r="M185" i="1" s="1"/>
  <c r="M474" i="1" a="1"/>
  <c r="M474" i="1" s="1"/>
  <c r="M110" i="1" a="1"/>
  <c r="M110" i="1" s="1"/>
  <c r="M202" i="1" a="1"/>
  <c r="M202" i="1" s="1"/>
  <c r="M1335" i="1" a="1"/>
  <c r="M1335" i="1" s="1"/>
  <c r="M149" i="1" a="1"/>
  <c r="M149" i="1" s="1"/>
  <c r="M1106" i="1" a="1"/>
  <c r="M1106" i="1" s="1"/>
  <c r="M1165" i="1" a="1"/>
  <c r="M1165" i="1" s="1"/>
  <c r="M19" i="1" a="1"/>
  <c r="M19" i="1" s="1"/>
  <c r="M1231" i="1" a="1"/>
  <c r="M1231" i="1" s="1"/>
  <c r="M657" i="1" a="1"/>
  <c r="M657" i="1" s="1"/>
  <c r="M1126" i="1" a="1"/>
  <c r="M1126" i="1" s="1"/>
  <c r="M498" i="1" a="1"/>
  <c r="M498" i="1" s="1"/>
  <c r="M829" i="1" a="1"/>
  <c r="M829" i="1" s="1"/>
  <c r="M986" i="1" a="1"/>
  <c r="M986" i="1" s="1"/>
  <c r="M203" i="1" a="1"/>
  <c r="M203" i="1" s="1"/>
  <c r="M238" i="1" a="1"/>
  <c r="M238" i="1" s="1"/>
  <c r="M176" i="1" a="1"/>
  <c r="M176" i="1" s="1"/>
  <c r="M81" i="1" a="1"/>
  <c r="M81" i="1" s="1"/>
  <c r="M69" i="1" a="1"/>
  <c r="M69" i="1" s="1"/>
  <c r="M183" i="1" a="1"/>
  <c r="M183" i="1" s="1"/>
  <c r="M450" i="1" a="1"/>
  <c r="M450" i="1" s="1"/>
  <c r="M1014" i="1" a="1"/>
  <c r="M1014" i="1" s="1"/>
  <c r="M1026" i="1" a="1"/>
  <c r="M1026" i="1" s="1"/>
  <c r="M418" i="1" a="1"/>
  <c r="M418" i="1" s="1"/>
  <c r="M1120" i="1" a="1"/>
  <c r="M1120" i="1" s="1"/>
  <c r="M1232" i="1" a="1"/>
  <c r="M1232" i="1" s="1"/>
  <c r="M603" i="1" a="1"/>
  <c r="M603" i="1" s="1"/>
  <c r="M1268" i="1" a="1"/>
  <c r="M1268" i="1" s="1"/>
  <c r="M461" i="1" a="1"/>
  <c r="M461" i="1" s="1"/>
  <c r="M45" i="1" a="1"/>
  <c r="M45" i="1" s="1"/>
  <c r="M965" i="1" a="1"/>
  <c r="M965" i="1" s="1"/>
  <c r="M955" i="1" a="1"/>
  <c r="M955" i="1" s="1"/>
  <c r="M1161" i="1" a="1"/>
  <c r="M1161" i="1" s="1"/>
  <c r="M786" i="1" a="1"/>
  <c r="M786" i="1" s="1"/>
  <c r="M773" i="1" a="1"/>
  <c r="M773" i="1" s="1"/>
  <c r="M133" i="1" a="1"/>
  <c r="M133" i="1" s="1"/>
  <c r="M1004" i="1" a="1"/>
  <c r="M1004" i="1" s="1"/>
  <c r="M988" i="1" a="1"/>
  <c r="M988" i="1" s="1"/>
  <c r="M1145" i="1" a="1"/>
  <c r="M1145" i="1" s="1"/>
  <c r="M643" i="1" a="1"/>
  <c r="M643" i="1" s="1"/>
  <c r="M670" i="1" a="1"/>
  <c r="M670" i="1" s="1"/>
  <c r="M556" i="1" a="1"/>
  <c r="M556" i="1" s="1"/>
  <c r="M126" i="1" a="1"/>
  <c r="M126" i="1" s="1"/>
  <c r="M67" i="1" a="1"/>
  <c r="M67" i="1" s="1"/>
  <c r="M88" i="1" a="1"/>
  <c r="M88" i="1" s="1"/>
  <c r="M510" i="1" a="1"/>
  <c r="M510" i="1" s="1"/>
  <c r="M356" i="1" a="1"/>
  <c r="M356" i="1" s="1"/>
  <c r="M1051" i="1" a="1"/>
  <c r="M1051" i="1" s="1"/>
  <c r="M1290" i="1" a="1"/>
  <c r="M1290" i="1" s="1"/>
  <c r="M329" i="1" a="1"/>
  <c r="M329" i="1" s="1"/>
  <c r="M1045" i="1" a="1"/>
  <c r="M1045" i="1" s="1"/>
  <c r="M716" i="1" a="1"/>
  <c r="M716" i="1" s="1"/>
  <c r="M8" i="1" a="1"/>
  <c r="M8" i="1" s="1"/>
  <c r="M1274" i="1" a="1"/>
  <c r="M1274" i="1" s="1"/>
  <c r="M414" i="1" a="1"/>
  <c r="M414" i="1" s="1"/>
  <c r="M1108" i="1" a="1"/>
  <c r="M1108" i="1" s="1"/>
  <c r="M810" i="1" a="1"/>
  <c r="M810" i="1" s="1"/>
  <c r="M802" i="1" a="1"/>
  <c r="M802" i="1" s="1"/>
  <c r="M468" i="1" a="1"/>
  <c r="M468" i="1" s="1"/>
  <c r="M528" i="1" a="1"/>
  <c r="M528" i="1" s="1"/>
  <c r="M84" i="1" a="1"/>
  <c r="M84" i="1" s="1"/>
  <c r="M763" i="1" a="1"/>
  <c r="M763" i="1" s="1"/>
  <c r="M301" i="1" a="1"/>
  <c r="M301" i="1" s="1"/>
  <c r="M775" i="1" a="1"/>
  <c r="M775" i="1" s="1"/>
  <c r="M1285" i="1" a="1"/>
  <c r="M1285" i="1" s="1"/>
  <c r="M562" i="1" a="1"/>
  <c r="M562" i="1" s="1"/>
  <c r="M322" i="1" a="1"/>
  <c r="M322" i="1" s="1"/>
  <c r="M639" i="1" a="1"/>
  <c r="M639" i="1" s="1"/>
  <c r="M526" i="1" a="1"/>
  <c r="M526" i="1" s="1"/>
  <c r="M960" i="1" a="1"/>
  <c r="M960" i="1" s="1"/>
  <c r="M244" i="1" a="1"/>
  <c r="M244" i="1" s="1"/>
  <c r="M92" i="1" a="1"/>
  <c r="M92" i="1" s="1"/>
  <c r="M77" i="1" a="1"/>
  <c r="M77" i="1" s="1"/>
  <c r="M808" i="1" a="1"/>
  <c r="M808" i="1" s="1"/>
  <c r="M952" i="1" a="1"/>
  <c r="M952" i="1" s="1"/>
  <c r="M462" i="1" a="1"/>
  <c r="M462" i="1" s="1"/>
  <c r="M134" i="1" a="1"/>
  <c r="M134" i="1" s="1"/>
  <c r="M410" i="1" a="1"/>
  <c r="M410" i="1" s="1"/>
  <c r="M9" i="1" a="1"/>
  <c r="M9" i="1" s="1"/>
  <c r="M594" i="1" a="1"/>
  <c r="M594" i="1" s="1"/>
  <c r="M440" i="1" a="1"/>
  <c r="M440" i="1" s="1"/>
  <c r="M37" i="1" a="1"/>
  <c r="M37" i="1" s="1"/>
  <c r="M326" i="1" a="1"/>
  <c r="M326" i="1" s="1"/>
  <c r="M1042" i="1" a="1"/>
  <c r="M1042" i="1" s="1"/>
  <c r="M207" i="1" a="1"/>
  <c r="M207" i="1" s="1"/>
  <c r="M887" i="1" a="1"/>
  <c r="M887" i="1" s="1"/>
  <c r="M1328" i="1" a="1"/>
  <c r="M1328" i="1" s="1"/>
  <c r="M1163" i="1" a="1"/>
  <c r="M1163" i="1" s="1"/>
  <c r="M1256" i="1" a="1"/>
  <c r="M1256" i="1" s="1"/>
  <c r="M609" i="1" a="1"/>
  <c r="M609" i="1" s="1"/>
  <c r="M1155" i="1" a="1"/>
  <c r="M1155" i="1" s="1"/>
  <c r="M1020" i="1" a="1"/>
  <c r="M1020" i="1" s="1"/>
  <c r="M836" i="1" a="1"/>
  <c r="M836" i="1" s="1"/>
  <c r="M352" i="1" a="1"/>
  <c r="M352" i="1" s="1"/>
  <c r="M58" i="1" a="1"/>
  <c r="M58" i="1" s="1"/>
  <c r="M655" i="1" a="1"/>
  <c r="M655" i="1" s="1"/>
  <c r="M1070" i="1" a="1"/>
  <c r="M1070" i="1" s="1"/>
  <c r="M465" i="1" a="1"/>
  <c r="M465" i="1" s="1"/>
  <c r="M233" i="1" a="1"/>
  <c r="M233" i="1" s="1"/>
  <c r="M508" i="1" a="1"/>
  <c r="M508" i="1" s="1"/>
  <c r="M270" i="1" a="1"/>
  <c r="M270" i="1" s="1"/>
  <c r="M1277" i="1" a="1"/>
  <c r="M1277" i="1" s="1"/>
  <c r="M1013" i="1" a="1"/>
  <c r="M1013" i="1" s="1"/>
  <c r="M923" i="1" a="1"/>
  <c r="M923" i="1" s="1"/>
  <c r="M402" i="1" a="1"/>
  <c r="M402" i="1" s="1"/>
  <c r="M1260" i="1" a="1"/>
  <c r="M1260" i="1" s="1"/>
  <c r="M1062" i="1" a="1"/>
  <c r="M1062" i="1" s="1"/>
  <c r="M1224" i="1" a="1"/>
  <c r="M1224" i="1" s="1"/>
  <c r="M1338" i="1" a="1"/>
  <c r="M1338" i="1" s="1"/>
  <c r="M429" i="1" a="1"/>
  <c r="M429" i="1" s="1"/>
  <c r="M638" i="1" a="1"/>
  <c r="M638" i="1" s="1"/>
  <c r="M170" i="1" a="1"/>
  <c r="M170" i="1" s="1"/>
  <c r="M1334" i="1" a="1"/>
  <c r="M1334" i="1" s="1"/>
  <c r="M939" i="1" a="1"/>
  <c r="M939" i="1" s="1"/>
  <c r="M1336" i="1" a="1"/>
  <c r="M1336" i="1" s="1"/>
  <c r="M485" i="1" a="1"/>
  <c r="M485" i="1" s="1"/>
  <c r="M958" i="1" a="1"/>
  <c r="M958" i="1" s="1"/>
  <c r="M477" i="1" a="1"/>
  <c r="M477" i="1" s="1"/>
  <c r="M1068" i="1" a="1"/>
  <c r="M1068" i="1" s="1"/>
  <c r="M1311" i="1" a="1"/>
  <c r="M1311" i="1" s="1"/>
  <c r="M128" i="1" a="1"/>
  <c r="M128" i="1" s="1"/>
  <c r="M353" i="1" a="1"/>
  <c r="M353" i="1" s="1"/>
  <c r="M209" i="1" a="1"/>
  <c r="M209" i="1" s="1"/>
  <c r="M1181" i="1" a="1"/>
  <c r="M1181" i="1" s="1"/>
  <c r="M46" i="1" a="1"/>
  <c r="M46" i="1" s="1"/>
  <c r="M699" i="1" a="1"/>
  <c r="M699" i="1" s="1"/>
  <c r="M1110" i="1" a="1"/>
  <c r="M1110" i="1" s="1"/>
  <c r="M118" i="1" a="1"/>
  <c r="M118" i="1" s="1"/>
  <c r="M366" i="1" a="1"/>
  <c r="M366" i="1" s="1"/>
  <c r="M1078" i="1" a="1"/>
  <c r="M1078" i="1" s="1"/>
  <c r="M1018" i="1" a="1"/>
  <c r="M1018" i="1" s="1"/>
  <c r="M1306" i="1" a="1"/>
  <c r="M1306" i="1" s="1"/>
  <c r="M288" i="1" a="1"/>
  <c r="M288" i="1" s="1"/>
  <c r="M1077" i="1" a="1"/>
  <c r="M1077" i="1" s="1"/>
  <c r="M637" i="1" a="1"/>
  <c r="M637" i="1" s="1"/>
  <c r="M970" i="1" a="1"/>
  <c r="M970" i="1" s="1"/>
  <c r="M1241" i="1" a="1"/>
  <c r="M1241" i="1" s="1"/>
  <c r="M1324" i="1" a="1"/>
  <c r="M1324" i="1" s="1"/>
  <c r="M1238" i="1" a="1"/>
  <c r="M1238" i="1" s="1"/>
  <c r="M1174" i="1" a="1"/>
  <c r="M1174" i="1" s="1"/>
  <c r="M880" i="1" a="1"/>
  <c r="M880" i="1" s="1"/>
  <c r="M75" i="1" a="1"/>
  <c r="M75" i="1" s="1"/>
  <c r="M1273" i="1" a="1"/>
  <c r="M1273" i="1" s="1"/>
  <c r="M372" i="1" a="1"/>
  <c r="M372" i="1" s="1"/>
  <c r="M760" i="1" a="1"/>
  <c r="M760" i="1" s="1"/>
  <c r="M488" i="1" a="1"/>
  <c r="M488" i="1" s="1"/>
  <c r="M47" i="1" a="1"/>
  <c r="M47" i="1" s="1"/>
  <c r="M250" i="1" a="1"/>
  <c r="M250" i="1" s="1"/>
  <c r="M765" i="1" a="1"/>
  <c r="M765" i="1" s="1"/>
  <c r="M10" i="1" a="1"/>
  <c r="M10" i="1" s="1"/>
  <c r="M926" i="1" a="1"/>
  <c r="M926" i="1" s="1"/>
  <c r="M97" i="1" a="1"/>
  <c r="M97" i="1" s="1"/>
  <c r="M1034" i="1" a="1"/>
  <c r="M1034" i="1" s="1"/>
  <c r="M1213" i="1" a="1"/>
  <c r="M1213" i="1" s="1"/>
  <c r="M1029" i="1" a="1"/>
  <c r="M1029" i="1" s="1"/>
  <c r="M972" i="1" a="1"/>
  <c r="M972" i="1" s="1"/>
  <c r="M347" i="1" a="1"/>
  <c r="M347" i="1" s="1"/>
  <c r="M38" i="1" a="1"/>
  <c r="M38" i="1" s="1"/>
  <c r="M734" i="1" a="1"/>
  <c r="M734" i="1" s="1"/>
  <c r="M273" i="1" a="1"/>
  <c r="M273" i="1" s="1"/>
  <c r="M1157" i="1" a="1"/>
  <c r="M1157" i="1" s="1"/>
  <c r="M982" i="1" a="1"/>
  <c r="M982" i="1" s="1"/>
  <c r="M1134" i="1" a="1"/>
  <c r="M1134" i="1" s="1"/>
  <c r="M280" i="1" a="1"/>
  <c r="M280" i="1" s="1"/>
  <c r="M1254" i="1" a="1"/>
  <c r="M1254" i="1" s="1"/>
  <c r="M1278" i="1" a="1"/>
  <c r="M1278" i="1" s="1"/>
  <c r="M396" i="1" a="1"/>
  <c r="M396" i="1" s="1"/>
  <c r="M817" i="1" a="1"/>
  <c r="M817" i="1" s="1"/>
  <c r="M1282" i="1" a="1"/>
  <c r="M1282" i="1" s="1"/>
  <c r="M954" i="1" a="1"/>
  <c r="M954" i="1" s="1"/>
  <c r="M1169" i="1" a="1"/>
  <c r="M1169" i="1" s="1"/>
  <c r="M805" i="1" a="1"/>
  <c r="M805" i="1" s="1"/>
  <c r="M791" i="1" a="1"/>
  <c r="M791" i="1" s="1"/>
  <c r="M171" i="1" a="1"/>
  <c r="M171" i="1" s="1"/>
  <c r="M568" i="1" a="1"/>
  <c r="M568" i="1" s="1"/>
  <c r="M979" i="1" a="1"/>
  <c r="M979" i="1" s="1"/>
  <c r="M1185" i="1" a="1"/>
  <c r="M1185" i="1" s="1"/>
  <c r="M1121" i="1" a="1"/>
  <c r="M1121" i="1" s="1"/>
  <c r="M692" i="1" a="1"/>
  <c r="M692" i="1" s="1"/>
  <c r="M1113" i="1" a="1"/>
  <c r="M1113" i="1" s="1"/>
  <c r="M1247" i="1" a="1"/>
  <c r="M1247" i="1" s="1"/>
  <c r="M948" i="1" a="1"/>
  <c r="M948" i="1" s="1"/>
  <c r="M631" i="1" a="1"/>
  <c r="M631" i="1" s="1"/>
  <c r="M1152" i="1" a="1"/>
  <c r="M1152" i="1" s="1"/>
  <c r="M1243" i="1" a="1"/>
  <c r="M1243" i="1" s="1"/>
  <c r="M147" i="1" a="1"/>
  <c r="M147" i="1" s="1"/>
  <c r="M588" i="1" a="1"/>
  <c r="M588" i="1" s="1"/>
  <c r="M714" i="1" a="1"/>
  <c r="M714" i="1" s="1"/>
  <c r="M536" i="1" a="1"/>
  <c r="M536" i="1" s="1"/>
  <c r="M475" i="1" a="1"/>
  <c r="M475" i="1" s="1"/>
  <c r="M838" i="1" a="1"/>
  <c r="M838" i="1" s="1"/>
  <c r="M249" i="1" a="1"/>
  <c r="M249" i="1" s="1"/>
  <c r="M195" i="1" a="1"/>
  <c r="M195" i="1" s="1"/>
  <c r="M441" i="1" a="1"/>
  <c r="M441" i="1" s="1"/>
  <c r="M1292" i="1" a="1"/>
  <c r="M1292" i="1" s="1"/>
  <c r="M384" i="1" a="1"/>
  <c r="M384" i="1" s="1"/>
  <c r="M82" i="1" a="1"/>
  <c r="M82" i="1" s="1"/>
  <c r="M1197" i="1" a="1"/>
  <c r="M1197" i="1" s="1"/>
  <c r="M295" i="1" a="1"/>
  <c r="M295" i="1" s="1"/>
  <c r="M360" i="1" a="1"/>
  <c r="M360" i="1" s="1"/>
  <c r="M517" i="1" a="1"/>
  <c r="M517" i="1" s="1"/>
  <c r="M789" i="1" a="1"/>
  <c r="M789" i="1" s="1"/>
  <c r="M1262" i="1" a="1"/>
  <c r="M1262" i="1" s="1"/>
  <c r="M606" i="1" a="1"/>
  <c r="M606" i="1" s="1"/>
  <c r="M435" i="1" a="1"/>
  <c r="M435" i="1" s="1"/>
  <c r="M177" i="1" a="1"/>
  <c r="M177" i="1" s="1"/>
  <c r="M615" i="1" a="1"/>
  <c r="M615" i="1" s="1"/>
  <c r="M504" i="1" a="1"/>
  <c r="M504" i="1" s="1"/>
  <c r="M1187" i="1" a="1"/>
  <c r="M1187" i="1" s="1"/>
  <c r="M296" i="1" a="1"/>
  <c r="M296" i="1" s="1"/>
  <c r="M376" i="1" a="1"/>
  <c r="M376" i="1" s="1"/>
  <c r="M264" i="1" a="1"/>
  <c r="M264" i="1" s="1"/>
  <c r="M761" i="1" a="1"/>
  <c r="M761" i="1" s="1"/>
  <c r="M59" i="1" a="1"/>
  <c r="M59" i="1" s="1"/>
  <c r="M1125" i="1" a="1"/>
  <c r="M1125" i="1" s="1"/>
  <c r="M1322" i="1" a="1"/>
  <c r="M1322" i="1" s="1"/>
  <c r="M1294" i="1" a="1"/>
  <c r="M1294" i="1" s="1"/>
  <c r="M1050" i="1" a="1"/>
  <c r="M1050" i="1" s="1"/>
  <c r="M1222" i="1" a="1"/>
  <c r="M1222" i="1" s="1"/>
  <c r="M1194" i="1" a="1"/>
  <c r="M1194" i="1" s="1"/>
  <c r="M840" i="1" a="1"/>
  <c r="M840" i="1" s="1"/>
  <c r="M1320" i="1" a="1"/>
  <c r="M1320" i="1" s="1"/>
  <c r="M146" i="1" a="1"/>
  <c r="M146" i="1" s="1"/>
  <c r="M1211" i="1" a="1"/>
  <c r="M1211" i="1" s="1"/>
  <c r="M961" i="1" a="1"/>
  <c r="M961" i="1" s="1"/>
  <c r="M234" i="1" a="1"/>
  <c r="M234" i="1" s="1"/>
  <c r="M777" i="1" a="1"/>
  <c r="M777" i="1" s="1"/>
  <c r="M1059" i="1" a="1"/>
  <c r="M1059" i="1" s="1"/>
  <c r="M20" i="1" a="1"/>
  <c r="M20" i="1" s="1"/>
  <c r="M770" i="1" a="1"/>
  <c r="M770" i="1" s="1"/>
  <c r="M613" i="1" a="1"/>
  <c r="M613" i="1" s="1"/>
  <c r="M339" i="1" a="1"/>
  <c r="M339" i="1" s="1"/>
  <c r="M1147" i="1" a="1"/>
  <c r="M1147" i="1" s="1"/>
  <c r="M676" i="1" a="1"/>
  <c r="M676" i="1" s="1"/>
  <c r="M992" i="1" a="1"/>
  <c r="M992" i="1" s="1"/>
  <c r="M160" i="1" a="1"/>
  <c r="M160" i="1" s="1"/>
  <c r="M1047" i="1" a="1"/>
  <c r="M1047" i="1" s="1"/>
  <c r="M223" i="1" a="1"/>
  <c r="M223" i="1" s="1"/>
  <c r="M1046" i="1" a="1"/>
  <c r="M1046" i="1" s="1"/>
  <c r="M1329" i="1" a="1"/>
  <c r="M1329" i="1" s="1"/>
  <c r="M327" i="1" a="1"/>
  <c r="M327" i="1" s="1"/>
  <c r="M1308" i="1" a="1"/>
  <c r="M1308" i="1" s="1"/>
  <c r="M668" i="1" a="1"/>
  <c r="M668" i="1" s="1"/>
  <c r="M419" i="1" a="1"/>
  <c r="M419" i="1" s="1"/>
  <c r="M753" i="1" a="1"/>
  <c r="M753" i="1" s="1"/>
  <c r="M680" i="1" a="1"/>
  <c r="M680" i="1" s="1"/>
  <c r="M11" i="1" a="1"/>
  <c r="M11" i="1" s="1"/>
  <c r="M595" i="1" a="1"/>
  <c r="M595" i="1" s="1"/>
  <c r="M415" i="1" a="1"/>
  <c r="M415" i="1" s="1"/>
  <c r="M687" i="1" a="1"/>
  <c r="M687" i="1" s="1"/>
  <c r="M433" i="1" a="1"/>
  <c r="M433" i="1" s="1"/>
  <c r="M313" i="1" a="1"/>
  <c r="M313" i="1" s="1"/>
  <c r="M260" i="1" a="1"/>
  <c r="M260" i="1" s="1"/>
  <c r="M780" i="1" a="1"/>
  <c r="M780" i="1" s="1"/>
  <c r="M560" i="1" a="1"/>
  <c r="M560" i="1" s="1"/>
  <c r="M98" i="1" a="1"/>
  <c r="M98" i="1" s="1"/>
  <c r="M319" i="1" a="1"/>
  <c r="M319" i="1" s="1"/>
  <c r="M70" i="1" a="1"/>
  <c r="M70" i="1" s="1"/>
  <c r="M115" i="1" a="1"/>
  <c r="M115" i="1" s="1"/>
  <c r="M1180" i="1" a="1"/>
  <c r="M1180" i="1" s="1"/>
  <c r="M1301" i="1" a="1"/>
  <c r="M1301" i="1" s="1"/>
  <c r="M1096" i="1" a="1"/>
  <c r="M1096" i="1" s="1"/>
  <c r="M604" i="1" a="1"/>
  <c r="M604" i="1" s="1"/>
  <c r="M448" i="1" a="1"/>
  <c r="M448" i="1" s="1"/>
  <c r="M1280" i="1" a="1"/>
  <c r="M1280" i="1" s="1"/>
  <c r="M1182" i="1" a="1"/>
  <c r="M1182" i="1" s="1"/>
  <c r="M1331" i="1" a="1"/>
  <c r="M1331" i="1" s="1"/>
  <c r="M403" i="1" a="1"/>
  <c r="M403" i="1" s="1"/>
  <c r="M850" i="1" a="1"/>
  <c r="M850" i="1" s="1"/>
  <c r="M987" i="1" a="1"/>
  <c r="M987" i="1" s="1"/>
  <c r="M1111" i="1" a="1"/>
  <c r="M1111" i="1" s="1"/>
  <c r="M1276" i="1" a="1"/>
  <c r="M1276" i="1" s="1"/>
  <c r="M370" i="1" a="1"/>
  <c r="M370" i="1" s="1"/>
  <c r="M1019" i="1" a="1"/>
  <c r="M1019" i="1" s="1"/>
  <c r="M903" i="1" a="1"/>
  <c r="M903" i="1" s="1"/>
  <c r="M21" i="1" a="1"/>
  <c r="M21" i="1" s="1"/>
  <c r="M766" i="1" a="1"/>
  <c r="M766" i="1" s="1"/>
  <c r="M1031" i="1" a="1"/>
  <c r="M1031" i="1" s="1"/>
  <c r="M85" i="1" a="1"/>
  <c r="M85" i="1" s="1"/>
  <c r="M737" i="1" a="1"/>
  <c r="M737" i="1" s="1"/>
  <c r="M460" i="1" a="1"/>
  <c r="M460" i="1" s="1"/>
  <c r="M739" i="1" a="1"/>
  <c r="M739" i="1" s="1"/>
  <c r="M483" i="1" a="1"/>
  <c r="M483" i="1" s="1"/>
  <c r="M1234" i="1" a="1"/>
  <c r="M1234" i="1" s="1"/>
  <c r="M1151" i="1" a="1"/>
  <c r="M1151" i="1" s="1"/>
  <c r="M1307" i="1" a="1"/>
  <c r="M1307" i="1" s="1"/>
  <c r="M385" i="1" a="1"/>
  <c r="M385" i="1" s="1"/>
  <c r="M478" i="1" a="1"/>
  <c r="M478" i="1" s="1"/>
  <c r="M12" i="1" a="1"/>
  <c r="M12" i="1" s="1"/>
  <c r="M875" i="1" a="1"/>
  <c r="M875" i="1" s="1"/>
  <c r="M1291" i="1" a="1"/>
  <c r="M1291" i="1" s="1"/>
  <c r="M289" i="1" a="1"/>
  <c r="M289" i="1" s="1"/>
  <c r="M731" i="1" a="1"/>
  <c r="M731" i="1" s="1"/>
  <c r="M1304" i="1" a="1"/>
  <c r="M1304" i="1" s="1"/>
  <c r="M1214" i="1" a="1"/>
  <c r="M1214" i="1" s="1"/>
  <c r="M586" i="1" a="1"/>
  <c r="M586" i="1" s="1"/>
  <c r="M386" i="1" a="1"/>
  <c r="M386" i="1" s="1"/>
  <c r="M1002" i="1" a="1"/>
  <c r="M1002" i="1" s="1"/>
  <c r="M881" i="1" a="1"/>
  <c r="M881" i="1" s="1"/>
  <c r="M1089" i="1" a="1"/>
  <c r="M1089" i="1" s="1"/>
  <c r="M1186" i="1" a="1"/>
  <c r="M1186" i="1" s="1"/>
  <c r="M1279" i="1" a="1"/>
  <c r="M1279" i="1" s="1"/>
  <c r="M107" i="1" a="1"/>
  <c r="M107" i="1" s="1"/>
  <c r="M552" i="1" a="1"/>
  <c r="M552" i="1" s="1"/>
  <c r="M563" i="1" a="1"/>
  <c r="M563" i="1" s="1"/>
  <c r="M340" i="1" a="1"/>
  <c r="M340" i="1" s="1"/>
  <c r="M561" i="1" a="1"/>
  <c r="M561" i="1" s="1"/>
  <c r="M652" i="1" a="1"/>
  <c r="M652" i="1" s="1"/>
  <c r="M856" i="1" a="1"/>
  <c r="M856" i="1" s="1"/>
  <c r="M382" i="1" a="1"/>
  <c r="M382" i="1" s="1"/>
  <c r="M1011" i="1" a="1"/>
  <c r="M1011" i="1" s="1"/>
  <c r="M188" i="1" a="1"/>
  <c r="M188" i="1" s="1"/>
  <c r="M48" i="1" a="1"/>
  <c r="M48" i="1" s="1"/>
  <c r="M1212" i="1" a="1"/>
  <c r="M1212" i="1" s="1"/>
  <c r="M154" i="1" a="1"/>
  <c r="M154" i="1" s="1"/>
  <c r="M871" i="1" a="1"/>
  <c r="M871" i="1" s="1"/>
  <c r="M78" i="1" a="1"/>
  <c r="M78" i="1" s="1"/>
  <c r="M514" i="1" a="1"/>
  <c r="M514" i="1" s="1"/>
  <c r="M744" i="1" a="1"/>
  <c r="M744" i="1" s="1"/>
  <c r="M131" i="1" a="1"/>
  <c r="M131" i="1" s="1"/>
  <c r="M208" i="1" a="1"/>
  <c r="M208" i="1" s="1"/>
  <c r="M740" i="1" a="1"/>
  <c r="M740" i="1" s="1"/>
  <c r="M940" i="1" a="1"/>
  <c r="M940" i="1" s="1"/>
  <c r="M193" i="1" a="1"/>
  <c r="M193" i="1" s="1"/>
  <c r="M523" i="1" a="1"/>
  <c r="M523" i="1" s="1"/>
  <c r="M1176" i="1" a="1"/>
  <c r="M1176" i="1" s="1"/>
  <c r="M72" i="1" a="1"/>
  <c r="M72" i="1" s="1"/>
  <c r="M576" i="1" a="1"/>
  <c r="M576" i="1" s="1"/>
  <c r="M158" i="1" a="1"/>
  <c r="M158" i="1" s="1"/>
  <c r="M811" i="1" a="1"/>
  <c r="M811" i="1" s="1"/>
  <c r="M1076" i="1" a="1"/>
  <c r="M1076" i="1" s="1"/>
  <c r="M320" i="1" a="1"/>
  <c r="M320" i="1" s="1"/>
  <c r="M967" i="1" a="1"/>
  <c r="M967" i="1" s="1"/>
  <c r="M1297" i="1" a="1"/>
  <c r="M1297" i="1" s="1"/>
  <c r="M693" i="1" a="1"/>
  <c r="M693" i="1" s="1"/>
  <c r="M469" i="1" a="1"/>
  <c r="M469" i="1" s="1"/>
  <c r="M865" i="1" a="1"/>
  <c r="M865" i="1" s="1"/>
  <c r="M1226" i="1" a="1"/>
  <c r="M1226" i="1" s="1"/>
  <c r="M978" i="1" a="1"/>
  <c r="M978" i="1" s="1"/>
  <c r="M290" i="1" a="1"/>
  <c r="M290" i="1" s="1"/>
  <c r="M377" i="1" a="1"/>
  <c r="M377" i="1" s="1"/>
  <c r="M278" i="1" a="1"/>
  <c r="M278" i="1" s="1"/>
  <c r="M341" i="1" a="1"/>
  <c r="M341" i="1" s="1"/>
  <c r="M216" i="1" a="1"/>
  <c r="M216" i="1" s="1"/>
  <c r="M416" i="1" a="1"/>
  <c r="M416" i="1" s="1"/>
  <c r="M569" i="1" a="1"/>
  <c r="M569" i="1" s="1"/>
  <c r="M22" i="1" a="1"/>
  <c r="M22" i="1" s="1"/>
  <c r="M378" i="1" a="1"/>
  <c r="M378" i="1" s="1"/>
  <c r="M929" i="1" a="1"/>
  <c r="M929" i="1" s="1"/>
  <c r="M973" i="1" a="1"/>
  <c r="M973" i="1" s="1"/>
  <c r="M896" i="1" a="1"/>
  <c r="M896" i="1" s="1"/>
  <c r="M499" i="1" a="1"/>
  <c r="M499" i="1" s="1"/>
  <c r="M79" i="1" a="1"/>
  <c r="M79" i="1" s="1"/>
  <c r="M181" i="1" a="1"/>
  <c r="M181" i="1" s="1"/>
  <c r="M1007" i="1" a="1"/>
  <c r="M1007" i="1" s="1"/>
  <c r="M1316" i="1" a="1"/>
  <c r="M1316" i="1" s="1"/>
  <c r="M13" i="1" a="1"/>
  <c r="M13" i="1" s="1"/>
  <c r="M747" i="1" a="1"/>
  <c r="M747" i="1" s="1"/>
  <c r="M646" i="1" a="1"/>
  <c r="M646" i="1" s="1"/>
  <c r="M1072" i="1" a="1"/>
  <c r="M1072" i="1" s="1"/>
  <c r="M566" i="1" a="1"/>
  <c r="M566" i="1" s="1"/>
  <c r="M161" i="1" a="1"/>
  <c r="M161" i="1" s="1"/>
  <c r="M741" i="1" a="1"/>
  <c r="M741" i="1" s="1"/>
  <c r="M1132" i="1" a="1"/>
  <c r="M1132" i="1" s="1"/>
  <c r="M589" i="1" a="1"/>
  <c r="M589" i="1" s="1"/>
  <c r="M844" i="1" a="1"/>
  <c r="M844" i="1" s="1"/>
  <c r="M1216" i="1" a="1"/>
  <c r="M1216" i="1" s="1"/>
  <c r="M34" i="1" a="1"/>
  <c r="M34" i="1" s="1"/>
  <c r="M1321" i="1" a="1"/>
  <c r="M1321" i="1" s="1"/>
  <c r="M89" i="1" a="1"/>
  <c r="M89" i="1" s="1"/>
  <c r="M1205" i="1" a="1"/>
  <c r="M1205" i="1" s="1"/>
  <c r="M1314" i="1" a="1"/>
  <c r="M1314" i="1" s="1"/>
  <c r="M1223" i="1" a="1"/>
  <c r="M1223" i="1" s="1"/>
  <c r="M23" i="1" a="1"/>
  <c r="M23" i="1" s="1"/>
  <c r="M142" i="1" a="1"/>
  <c r="M142" i="1" s="1"/>
  <c r="M1036" i="1" a="1"/>
  <c r="M1036" i="1" s="1"/>
  <c r="M1323" i="1" a="1"/>
  <c r="M1323" i="1" s="1"/>
  <c r="M413" i="1" a="1"/>
  <c r="M413" i="1" s="1"/>
  <c r="M172" i="1" a="1"/>
  <c r="M172" i="1" s="1"/>
  <c r="M224" i="1" a="1"/>
  <c r="M224" i="1" s="1"/>
  <c r="M1055" i="1" a="1"/>
  <c r="M1055" i="1" s="1"/>
  <c r="M778" i="1" a="1"/>
  <c r="M778" i="1" s="1"/>
  <c r="M73" i="1" a="1"/>
  <c r="M73" i="1" s="1"/>
  <c r="M866" i="1" a="1"/>
  <c r="M866" i="1" s="1"/>
  <c r="M1215" i="1" a="1"/>
  <c r="M1215" i="1" s="1"/>
  <c r="M302" i="1" a="1"/>
  <c r="M302" i="1" s="1"/>
  <c r="M136" i="1" a="1"/>
  <c r="M136" i="1" s="1"/>
  <c r="M1043" i="1" a="1"/>
  <c r="M1043" i="1" s="1"/>
  <c r="M996" i="1" a="1"/>
  <c r="M996" i="1" s="1"/>
  <c r="M484" i="1" a="1"/>
  <c r="M484" i="1" s="1"/>
  <c r="M1083" i="1" a="1"/>
  <c r="M1083" i="1" s="1"/>
  <c r="M653" i="1" a="1"/>
  <c r="M653" i="1" s="1"/>
  <c r="M600" i="1" a="1"/>
  <c r="M600" i="1" s="1"/>
  <c r="M616" i="1" a="1"/>
  <c r="M616" i="1" s="1"/>
  <c r="M265" i="1" a="1"/>
  <c r="M265" i="1" s="1"/>
  <c r="M486" i="1" a="1"/>
  <c r="M486" i="1" s="1"/>
  <c r="M832" i="1" a="1"/>
  <c r="M832" i="1" s="1"/>
  <c r="M769" i="1" a="1"/>
  <c r="M769" i="1" s="1"/>
  <c r="M467" i="1" a="1"/>
  <c r="M467" i="1" s="1"/>
  <c r="M235" i="1" a="1"/>
  <c r="M235" i="1" s="1"/>
  <c r="M284" i="1" a="1"/>
  <c r="M284" i="1" s="1"/>
  <c r="M214" i="1" a="1"/>
  <c r="M214" i="1" s="1"/>
  <c r="M936" i="1" a="1"/>
  <c r="M936" i="1" s="1"/>
  <c r="M762" i="1" a="1"/>
  <c r="M762" i="1" s="1"/>
  <c r="M1058" i="1" a="1"/>
  <c r="M1058" i="1" s="1"/>
  <c r="M35" i="1" a="1"/>
  <c r="M35" i="1" s="1"/>
  <c r="M489" i="1" a="1"/>
  <c r="M489" i="1" s="1"/>
  <c r="M1139" i="1" a="1"/>
  <c r="M1139" i="1" s="1"/>
  <c r="M1024" i="1" a="1"/>
  <c r="M1024" i="1" s="1"/>
  <c r="M434" i="1" a="1"/>
  <c r="M434" i="1" s="1"/>
  <c r="M1135" i="1" a="1"/>
  <c r="M1135" i="1" s="1"/>
  <c r="M1170" i="1" a="1"/>
  <c r="M1170" i="1" s="1"/>
  <c r="M90" i="1" a="1"/>
  <c r="M90" i="1" s="1"/>
  <c r="M774" i="1" a="1"/>
  <c r="M774" i="1" s="1"/>
  <c r="M437" i="1" a="1"/>
  <c r="M437" i="1" s="1"/>
  <c r="M1057" i="1" a="1"/>
  <c r="M1057" i="1" s="1"/>
  <c r="M493" i="1" a="1"/>
  <c r="M493" i="1" s="1"/>
  <c r="M1220" i="1" a="1"/>
  <c r="M1220" i="1" s="1"/>
  <c r="M771" i="1" a="1"/>
  <c r="M771" i="1" s="1"/>
  <c r="M795" i="1" a="1"/>
  <c r="M795" i="1" s="1"/>
  <c r="M980" i="1" a="1"/>
  <c r="M980" i="1" s="1"/>
  <c r="M1158" i="1" a="1"/>
  <c r="M1158" i="1" s="1"/>
  <c r="M554" i="1" a="1"/>
  <c r="M554" i="1" s="1"/>
  <c r="M1087" i="1" a="1"/>
  <c r="M1087" i="1" s="1"/>
  <c r="M430" i="1" a="1"/>
  <c r="M430" i="1" s="1"/>
  <c r="M1339" i="1" a="1"/>
  <c r="M1339" i="1" s="1"/>
  <c r="M918" i="1" a="1"/>
  <c r="M918" i="1" s="1"/>
  <c r="M1154" i="1" a="1"/>
  <c r="M1154" i="1" s="1"/>
  <c r="M696" i="1" a="1"/>
  <c r="M696" i="1" s="1"/>
  <c r="M361" i="1" a="1"/>
  <c r="M361" i="1" s="1"/>
  <c r="M247" i="1" a="1"/>
  <c r="M247" i="1" s="1"/>
  <c r="M24" i="1" a="1"/>
  <c r="M24" i="1" s="1"/>
  <c r="M431" i="1" a="1"/>
  <c r="M431" i="1" s="1"/>
  <c r="M505" i="1" a="1"/>
  <c r="M505" i="1" s="1"/>
  <c r="M783" i="1" a="1"/>
  <c r="M783" i="1" s="1"/>
  <c r="M349" i="1" a="1"/>
  <c r="M349" i="1" s="1"/>
  <c r="M977" i="1" a="1"/>
  <c r="M977" i="1" s="1"/>
  <c r="M285" i="1" a="1"/>
  <c r="M285" i="1" s="1"/>
  <c r="M281" i="1" a="1"/>
  <c r="M281" i="1" s="1"/>
  <c r="M332" i="1" a="1"/>
  <c r="M332" i="1" s="1"/>
  <c r="M920" i="1" a="1"/>
  <c r="M920" i="1" s="1"/>
  <c r="M874" i="1" a="1"/>
  <c r="M874" i="1" s="1"/>
  <c r="M196" i="1" a="1"/>
  <c r="M196" i="1" s="1"/>
  <c r="M256" i="1" a="1"/>
  <c r="M256" i="1" s="1"/>
  <c r="M981" i="1" a="1"/>
  <c r="M981" i="1" s="1"/>
  <c r="M52" i="1" a="1"/>
  <c r="M52" i="1" s="1"/>
  <c r="M104" i="1" a="1"/>
  <c r="M104" i="1" s="1"/>
  <c r="M723" i="1" a="1"/>
  <c r="M723" i="1" s="1"/>
  <c r="M1257" i="1" a="1"/>
  <c r="M1257" i="1" s="1"/>
  <c r="M127" i="1" a="1"/>
  <c r="M127" i="1" s="1"/>
  <c r="M578" i="1" a="1"/>
  <c r="M578" i="1" s="1"/>
  <c r="M665" i="1" a="1"/>
  <c r="M665" i="1" s="1"/>
  <c r="M1006" i="1" a="1"/>
  <c r="M1006" i="1" s="1"/>
  <c r="M53" i="1" a="1"/>
  <c r="M53" i="1" s="1"/>
  <c r="M458" i="1" a="1"/>
  <c r="M458" i="1" s="1"/>
  <c r="M900" i="1" a="1"/>
  <c r="M900" i="1" s="1"/>
  <c r="M968" i="1" a="1"/>
  <c r="M968" i="1" s="1"/>
  <c r="M444" i="1" a="1"/>
  <c r="M444" i="1" s="1"/>
  <c r="M627" i="1" a="1"/>
  <c r="M627" i="1" s="1"/>
  <c r="M512" i="1" a="1"/>
  <c r="M512" i="1" s="1"/>
  <c r="M1327" i="1" a="1"/>
  <c r="M1327" i="1" s="1"/>
  <c r="M709" i="1" a="1"/>
  <c r="M709" i="1" s="1"/>
  <c r="M49" i="1" a="1"/>
  <c r="M49" i="1" s="1"/>
  <c r="M1302" i="1" a="1"/>
  <c r="M1302" i="1" s="1"/>
  <c r="M733" i="1" a="1"/>
  <c r="M733" i="1" s="1"/>
  <c r="M390" i="1" a="1"/>
  <c r="M390" i="1" s="1"/>
  <c r="M666" i="1" a="1"/>
  <c r="M666" i="1" s="1"/>
  <c r="M150" i="1" a="1"/>
  <c r="M150" i="1" s="1"/>
  <c r="M357" i="1" a="1"/>
  <c r="M357" i="1" s="1"/>
  <c r="M1191" i="1" a="1"/>
  <c r="M1191" i="1" s="1"/>
  <c r="M975" i="1" a="1"/>
  <c r="M975" i="1" s="1"/>
  <c r="M159" i="1" a="1"/>
  <c r="M159" i="1" s="1"/>
  <c r="M1094" i="1" a="1"/>
  <c r="M1094" i="1" s="1"/>
  <c r="M487" i="1" a="1"/>
  <c r="M487" i="1" s="1"/>
  <c r="M809" i="1" a="1"/>
  <c r="M809" i="1" s="1"/>
  <c r="M93" i="1" a="1"/>
  <c r="M93" i="1" s="1"/>
  <c r="M537" i="1" a="1"/>
  <c r="M537" i="1" s="1"/>
  <c r="M867" i="1" a="1"/>
  <c r="M867" i="1" s="1"/>
  <c r="M890" i="1" a="1"/>
  <c r="M890" i="1" s="1"/>
  <c r="M212" i="1" a="1"/>
  <c r="M212" i="1" s="1"/>
  <c r="M1159" i="1" a="1"/>
  <c r="M1159" i="1" s="1"/>
  <c r="M891" i="1" a="1"/>
  <c r="M891" i="1" s="1"/>
  <c r="M633" i="1" a="1"/>
  <c r="M633" i="1" s="1"/>
  <c r="M931" i="1" a="1"/>
  <c r="M931" i="1" s="1"/>
  <c r="M1168" i="1" a="1"/>
  <c r="M1168" i="1" s="1"/>
  <c r="M807" i="1" a="1"/>
  <c r="M807" i="1" s="1"/>
  <c r="M1141" i="1" a="1"/>
  <c r="M1141" i="1" s="1"/>
  <c r="M229" i="1" a="1"/>
  <c r="M229" i="1" s="1"/>
  <c r="M219" i="1" a="1"/>
  <c r="M219" i="1" s="1"/>
  <c r="M282" i="1" a="1"/>
  <c r="M282" i="1" s="1"/>
  <c r="M401" i="1" a="1"/>
  <c r="M401" i="1" s="1"/>
  <c r="M752" i="1" a="1"/>
  <c r="M752" i="1" s="1"/>
  <c r="M702" i="1" a="1"/>
  <c r="M702" i="1" s="1"/>
  <c r="M1284" i="1" a="1"/>
  <c r="M1284" i="1" s="1"/>
  <c r="M274" i="1" a="1"/>
  <c r="M274" i="1" s="1"/>
  <c r="M122" i="1" a="1"/>
  <c r="M122" i="1" s="1"/>
  <c r="M1099" i="1" a="1"/>
  <c r="M1099" i="1" s="1"/>
  <c r="M312" i="1" a="1"/>
  <c r="M312" i="1" s="1"/>
  <c r="M1193" i="1" a="1"/>
  <c r="M1193" i="1" s="1"/>
  <c r="M184" i="1" a="1"/>
  <c r="M184" i="1" s="1"/>
  <c r="M895" i="1" a="1"/>
  <c r="M895" i="1" s="1"/>
  <c r="M333" i="1" a="1"/>
  <c r="M333" i="1" s="1"/>
  <c r="M784" i="1" a="1"/>
  <c r="M784" i="1" s="1"/>
  <c r="M25" i="1" a="1"/>
  <c r="M25" i="1" s="1"/>
  <c r="M404" i="1" a="1"/>
  <c r="M404" i="1" s="1"/>
  <c r="M26" i="1" a="1"/>
  <c r="M26" i="1" s="1"/>
  <c r="M1333" i="1" a="1"/>
  <c r="M1333" i="1" s="1"/>
  <c r="M1300" i="1" a="1"/>
  <c r="M1300" i="1" s="1"/>
  <c r="M50" i="1" a="1"/>
  <c r="M50" i="1" s="1"/>
  <c r="M491" i="1" a="1"/>
  <c r="M491" i="1" s="1"/>
  <c r="M1207" i="1" a="1"/>
  <c r="M1207" i="1" s="1"/>
  <c r="M267" i="1" a="1"/>
  <c r="M267" i="1" s="1"/>
  <c r="M601" i="1" a="1"/>
  <c r="M601" i="1" s="1"/>
  <c r="M298" i="1" a="1"/>
  <c r="M298" i="1" s="1"/>
  <c r="M547" i="1" a="1"/>
  <c r="M547" i="1" s="1"/>
  <c r="M471" i="1" a="1"/>
  <c r="M471" i="1" s="1"/>
  <c r="M640" i="1" a="1"/>
  <c r="M640" i="1" s="1"/>
  <c r="M932" i="1" a="1"/>
  <c r="M932" i="1" s="1"/>
  <c r="M610" i="1" a="1"/>
  <c r="M610" i="1" s="1"/>
  <c r="M587" i="1" a="1"/>
  <c r="M587" i="1" s="1"/>
  <c r="M175" i="1" a="1"/>
  <c r="M175" i="1" s="1"/>
  <c r="M650" i="1" a="1"/>
  <c r="M650" i="1" s="1"/>
  <c r="M116" i="1" a="1"/>
  <c r="M116" i="1" s="1"/>
  <c r="M620" i="1" a="1"/>
  <c r="M620" i="1" s="1"/>
  <c r="M358" i="1" a="1"/>
  <c r="M358" i="1" s="1"/>
  <c r="M1288" i="1" a="1"/>
  <c r="M1288" i="1" s="1"/>
  <c r="M830" i="1" a="1"/>
  <c r="M830" i="1" s="1"/>
  <c r="M1195" i="1" a="1"/>
  <c r="M1195" i="1" s="1"/>
  <c r="M354" i="1" a="1"/>
  <c r="M354" i="1" s="1"/>
  <c r="M405" i="1" a="1"/>
  <c r="M405" i="1" s="1"/>
  <c r="M204" i="1" a="1"/>
  <c r="M204" i="1" s="1"/>
  <c r="M642" i="1" a="1"/>
  <c r="M642" i="1" s="1"/>
  <c r="M318" i="1" a="1"/>
  <c r="M318" i="1" s="1"/>
  <c r="M99" i="1" a="1"/>
  <c r="M99" i="1" s="1"/>
  <c r="M1171" i="1" a="1"/>
  <c r="M1171" i="1" s="1"/>
  <c r="M927" i="1" a="1"/>
  <c r="M927" i="1" s="1"/>
  <c r="M764" i="1" a="1"/>
  <c r="M764" i="1" s="1"/>
  <c r="M700" i="1" a="1"/>
  <c r="M700" i="1" s="1"/>
  <c r="M1305" i="1" a="1"/>
  <c r="M1305" i="1" s="1"/>
  <c r="M123" i="1" a="1"/>
  <c r="M123" i="1" s="1"/>
  <c r="M577" i="1" a="1"/>
  <c r="M577" i="1" s="1"/>
  <c r="M344" i="1" a="1"/>
  <c r="M344" i="1" s="1"/>
  <c r="M124" i="1" a="1"/>
  <c r="M124" i="1" s="1"/>
  <c r="M1299" i="1" a="1"/>
  <c r="M1299" i="1" s="1"/>
  <c r="M999" i="1" a="1"/>
  <c r="M999" i="1" s="1"/>
  <c r="M445" i="1" a="1"/>
  <c r="M445" i="1" s="1"/>
  <c r="M231" i="1" a="1"/>
  <c r="M231" i="1" s="1"/>
  <c r="M571" i="1" a="1"/>
  <c r="M571" i="1" s="1"/>
  <c r="M1022" i="1" a="1"/>
  <c r="M1022" i="1" s="1"/>
  <c r="M86" i="1" a="1"/>
  <c r="M86" i="1" s="1"/>
  <c r="M831" i="1" a="1"/>
  <c r="M831" i="1" s="1"/>
  <c r="M309" i="1" a="1"/>
  <c r="M309" i="1" s="1"/>
  <c r="M899" i="1" a="1"/>
  <c r="M899" i="1" s="1"/>
  <c r="M232" i="1" a="1"/>
  <c r="M232" i="1" s="1"/>
  <c r="M711" i="1" a="1"/>
  <c r="M711" i="1" s="1"/>
  <c r="M694" i="1" a="1"/>
  <c r="M694" i="1" s="1"/>
  <c r="M910" i="1" a="1"/>
  <c r="M910" i="1" s="1"/>
  <c r="M1063" i="1" a="1"/>
  <c r="M1063" i="1" s="1"/>
  <c r="M241" i="1" a="1"/>
  <c r="M241" i="1" s="1"/>
  <c r="M705" i="1" a="1"/>
  <c r="M705" i="1" s="1"/>
  <c r="M756" i="1" a="1"/>
  <c r="M756" i="1" s="1"/>
  <c r="M1164" i="1" a="1"/>
  <c r="M1164" i="1" s="1"/>
  <c r="M1237" i="1" a="1"/>
  <c r="M1237" i="1" s="1"/>
  <c r="M1221" i="1" a="1"/>
  <c r="M1221" i="1" s="1"/>
  <c r="M868" i="1" a="1"/>
  <c r="M868" i="1" s="1"/>
  <c r="M575" i="1" a="1"/>
  <c r="M575" i="1" s="1"/>
  <c r="M545" i="1" a="1"/>
  <c r="M545" i="1" s="1"/>
  <c r="M83" i="1" a="1"/>
  <c r="M83" i="1" s="1"/>
  <c r="M330" i="1" a="1"/>
  <c r="M330" i="1" s="1"/>
  <c r="M365" i="1" a="1"/>
  <c r="M365" i="1" s="1"/>
  <c r="M165" i="1" a="1"/>
  <c r="M165" i="1" s="1"/>
  <c r="M173" i="1" a="1"/>
  <c r="M173" i="1" s="1"/>
  <c r="M635" i="1" a="1"/>
  <c r="M635" i="1" s="1"/>
  <c r="M143" i="1" a="1"/>
  <c r="M143" i="1" s="1"/>
  <c r="M411" i="1" a="1"/>
  <c r="M411" i="1" s="1"/>
  <c r="M742" i="1" a="1"/>
  <c r="M742" i="1" s="1"/>
  <c r="M614" i="1" a="1"/>
  <c r="M614" i="1" s="1"/>
  <c r="M1148" i="1" a="1"/>
  <c r="M1148" i="1" s="1"/>
  <c r="M359" i="1" a="1"/>
  <c r="M359" i="1" s="1"/>
  <c r="M892" i="1" a="1"/>
  <c r="M892" i="1" s="1"/>
  <c r="M476" i="1" a="1"/>
  <c r="M476" i="1" s="1"/>
  <c r="M792" i="1" a="1"/>
  <c r="M792" i="1" s="1"/>
  <c r="M1166" i="1" a="1"/>
  <c r="M1166" i="1" s="1"/>
  <c r="M1208" i="1" a="1"/>
  <c r="M1208" i="1" s="1"/>
  <c r="M1104" i="1" a="1"/>
  <c r="M1104" i="1" s="1"/>
  <c r="M362" i="1" a="1"/>
  <c r="M362" i="1" s="1"/>
  <c r="M1060" i="1" a="1"/>
  <c r="M1060" i="1" s="1"/>
  <c r="M628" i="1" a="1"/>
  <c r="M628" i="1" s="1"/>
  <c r="M27" i="1" a="1"/>
  <c r="M27" i="1" s="1"/>
  <c r="M1332" i="1" a="1"/>
  <c r="M1332" i="1" s="1"/>
  <c r="M1175" i="1" a="1"/>
  <c r="M1175" i="1" s="1"/>
  <c r="M532" i="1" a="1"/>
  <c r="M532" i="1" s="1"/>
  <c r="M105" i="1" a="1"/>
  <c r="M105" i="1" s="1"/>
  <c r="M399" i="1" a="1"/>
  <c r="M399" i="1" s="1"/>
  <c r="M681" i="1" a="1"/>
  <c r="M681" i="1" s="1"/>
  <c r="M788" i="1" a="1"/>
  <c r="M788" i="1" s="1"/>
  <c r="M1209" i="1" a="1"/>
  <c r="M1209" i="1" s="1"/>
  <c r="M914" i="1" a="1"/>
  <c r="M914" i="1" s="1"/>
  <c r="M538" i="1" a="1"/>
  <c r="M538" i="1" s="1"/>
  <c r="M494" i="1" a="1"/>
  <c r="M494" i="1" s="1"/>
  <c r="M748" i="1" a="1"/>
  <c r="M748" i="1" s="1"/>
  <c r="M543" i="1" a="1"/>
  <c r="M543" i="1" s="1"/>
  <c r="M1049" i="1" a="1"/>
  <c r="M1049" i="1" s="1"/>
  <c r="M111" i="1" a="1"/>
  <c r="M111" i="1" s="1"/>
  <c r="M51" i="1" a="1"/>
  <c r="M51" i="1" s="1"/>
  <c r="M943" i="1" a="1"/>
  <c r="M943" i="1" s="1"/>
  <c r="M60" i="1" a="1"/>
  <c r="M60" i="1" s="1"/>
  <c r="M546" i="1" a="1"/>
  <c r="M546" i="1" s="1"/>
  <c r="M826" i="1" a="1"/>
  <c r="M826" i="1" s="1"/>
  <c r="M452" i="1" a="1"/>
  <c r="M452" i="1" s="1"/>
  <c r="M816" i="1" a="1"/>
  <c r="M816" i="1" s="1"/>
  <c r="M806" i="1" a="1"/>
  <c r="M806" i="1" s="1"/>
  <c r="M544" i="1" a="1"/>
  <c r="M544" i="1" s="1"/>
  <c r="M735" i="1" a="1"/>
  <c r="M735" i="1" s="1"/>
  <c r="M632" i="1" a="1"/>
  <c r="M632" i="1" s="1"/>
  <c r="M1236" i="1" a="1"/>
  <c r="M1236" i="1" s="1"/>
  <c r="M518" i="1" a="1"/>
  <c r="M518" i="1" s="1"/>
  <c r="M391" i="1" a="1"/>
  <c r="M391" i="1" s="1"/>
  <c r="M619" i="1" a="1"/>
  <c r="M619" i="1" s="1"/>
  <c r="M715" i="1" a="1"/>
  <c r="M715" i="1" s="1"/>
  <c r="M438" i="1" a="1"/>
  <c r="M438" i="1" s="1"/>
  <c r="M964" i="1" a="1"/>
  <c r="M964" i="1" s="1"/>
  <c r="M1069" i="1" a="1"/>
  <c r="M1069" i="1" s="1"/>
  <c r="M1287" i="1" a="1"/>
  <c r="M1287" i="1" s="1"/>
  <c r="M199" i="1" a="1"/>
  <c r="M199" i="1" s="1"/>
  <c r="M102" i="1" a="1"/>
  <c r="M102" i="1" s="1"/>
  <c r="M446" i="1" a="1"/>
  <c r="M446" i="1" s="1"/>
  <c r="M662" i="1" a="1"/>
  <c r="M662" i="1" s="1"/>
  <c r="M236" i="1" a="1"/>
  <c r="M236" i="1" s="1"/>
  <c r="M820" i="1" a="1"/>
  <c r="M820" i="1" s="1"/>
  <c r="M814" i="1" a="1"/>
  <c r="M814" i="1" s="1"/>
  <c r="M345" i="1" a="1"/>
  <c r="M345" i="1" s="1"/>
  <c r="M283" i="1" a="1"/>
  <c r="M283" i="1" s="1"/>
  <c r="M511" i="1" a="1"/>
  <c r="M511" i="1" s="1"/>
  <c r="M1082" i="1" a="1"/>
  <c r="M1082" i="1" s="1"/>
  <c r="M593" i="1" a="1"/>
  <c r="M593" i="1" s="1"/>
  <c r="M516" i="1" a="1"/>
  <c r="M516" i="1" s="1"/>
  <c r="M80" i="1" a="1"/>
  <c r="M80" i="1" s="1"/>
  <c r="M966" i="1" a="1"/>
  <c r="M966" i="1" s="1"/>
  <c r="M689" i="1" a="1"/>
  <c r="M689" i="1" s="1"/>
  <c r="M984" i="1" a="1"/>
  <c r="M984" i="1" s="1"/>
  <c r="M1084" i="1" a="1"/>
  <c r="M1084" i="1" s="1"/>
  <c r="M100" i="1" a="1"/>
  <c r="M100" i="1" s="1"/>
  <c r="M565" i="1" a="1"/>
  <c r="M565" i="1" s="1"/>
  <c r="M501" i="1" a="1"/>
  <c r="M501" i="1" s="1"/>
  <c r="M28" i="1" a="1"/>
  <c r="M28" i="1" s="1"/>
  <c r="M200" i="1" a="1"/>
  <c r="M200" i="1" s="1"/>
  <c r="M254" i="1" a="1"/>
  <c r="M254" i="1" s="1"/>
  <c r="M168" i="1" a="1"/>
  <c r="M168" i="1" s="1"/>
  <c r="M1028" i="1" a="1"/>
  <c r="M1028" i="1" s="1"/>
  <c r="M691" i="1" a="1"/>
  <c r="M691" i="1" s="1"/>
  <c r="M453" i="1" a="1"/>
  <c r="M453" i="1" s="1"/>
  <c r="M459" i="1" a="1"/>
  <c r="M459" i="1" s="1"/>
  <c r="M394" i="1" a="1"/>
  <c r="M394" i="1" s="1"/>
  <c r="M420" i="1" a="1"/>
  <c r="M420" i="1" s="1"/>
  <c r="M629" i="1" a="1"/>
  <c r="M629" i="1" s="1"/>
  <c r="M1001" i="1" a="1"/>
  <c r="M1001" i="1"/>
  <c r="M74" i="1" a="1"/>
  <c r="M74" i="1" s="1"/>
  <c r="M1041" i="1" a="1"/>
  <c r="M1041" i="1" s="1"/>
  <c r="M1156" i="1" a="1"/>
  <c r="M1156" i="1" s="1"/>
  <c r="M1052" i="1" a="1"/>
  <c r="M1052" i="1" s="1"/>
  <c r="M1201" i="1" a="1"/>
  <c r="M1201" i="1" s="1"/>
  <c r="M76" i="1" a="1"/>
  <c r="M76" i="1" s="1"/>
  <c r="M1044" i="1" a="1"/>
  <c r="M1044" i="1" s="1"/>
  <c r="M1160" i="1" a="1"/>
  <c r="M1160" i="1" s="1"/>
  <c r="M695" i="1" a="1"/>
  <c r="M695" i="1" s="1"/>
  <c r="M387" i="1" a="1"/>
  <c r="M387" i="1" s="1"/>
  <c r="M152" i="1" a="1"/>
  <c r="M152" i="1" s="1"/>
  <c r="M456" i="1" a="1"/>
  <c r="M456" i="1" s="1"/>
  <c r="M221" i="1" a="1"/>
  <c r="M221" i="1" s="1"/>
  <c r="M1056" i="1" a="1"/>
  <c r="M1056" i="1" s="1"/>
  <c r="M1005" i="1" a="1"/>
  <c r="M1005" i="1" s="1"/>
  <c r="M848" i="1" a="1"/>
  <c r="M848" i="1" s="1"/>
  <c r="M108" i="1" a="1"/>
  <c r="M108" i="1" s="1"/>
  <c r="M315" i="1" a="1"/>
  <c r="M315" i="1" s="1"/>
  <c r="M1097" i="1" a="1"/>
  <c r="M1097" i="1" s="1"/>
  <c r="M598" i="1" a="1"/>
  <c r="M598" i="1" s="1"/>
  <c r="M855" i="1" a="1"/>
  <c r="M855" i="1" s="1"/>
  <c r="M846" i="1" a="1"/>
  <c r="M846" i="1" s="1"/>
  <c r="M121" i="1" a="1"/>
  <c r="M121" i="1" s="1"/>
  <c r="M426" i="1" a="1"/>
  <c r="M426" i="1" s="1"/>
  <c r="M304" i="1" a="1"/>
  <c r="M304" i="1" s="1"/>
  <c r="M551" i="1" a="1"/>
  <c r="M551" i="1" s="1"/>
  <c r="M581" i="1" a="1"/>
  <c r="M581" i="1" s="1"/>
  <c r="M697" i="1" a="1"/>
  <c r="M697" i="1" s="1"/>
  <c r="M1071" i="1" a="1"/>
  <c r="M1071" i="1" s="1"/>
  <c r="M325" i="1" a="1"/>
  <c r="M325" i="1" s="1"/>
  <c r="M1253" i="1" a="1"/>
  <c r="M1253" i="1" s="1"/>
  <c r="M1092" i="1" a="1"/>
  <c r="M1092" i="1" s="1"/>
  <c r="M1325" i="1" a="1"/>
  <c r="M1325" i="1" s="1"/>
  <c r="M812" i="1" a="1"/>
  <c r="M812" i="1" s="1"/>
  <c r="M408" i="1" a="1"/>
  <c r="M408" i="1" s="1"/>
  <c r="M1204" i="1" a="1"/>
  <c r="M1204" i="1" s="1"/>
  <c r="M189" i="1" a="1"/>
  <c r="M189" i="1" s="1"/>
  <c r="M688" i="1" a="1"/>
  <c r="M688" i="1" s="1"/>
  <c r="M772" i="1" a="1"/>
  <c r="M772" i="1" s="1"/>
  <c r="M119" i="1" a="1"/>
  <c r="M119" i="1" s="1"/>
  <c r="M472" i="1" a="1"/>
  <c r="M472" i="1" s="1"/>
  <c r="M686" i="1" a="1"/>
  <c r="M686" i="1" s="1"/>
  <c r="M155" i="1" a="1"/>
  <c r="M155" i="1" s="1"/>
  <c r="M925" i="1" a="1"/>
  <c r="M925" i="1" s="1"/>
  <c r="M804" i="1" a="1"/>
  <c r="M804" i="1" s="1"/>
  <c r="M726" i="1" a="1"/>
  <c r="M726" i="1" s="1"/>
  <c r="M197" i="1" a="1"/>
  <c r="M197" i="1" s="1"/>
  <c r="M1119" i="1" a="1"/>
  <c r="M1119" i="1" s="1"/>
  <c r="M367" i="1" a="1"/>
  <c r="M367" i="1" s="1"/>
  <c r="M1105" i="1" a="1"/>
  <c r="M1105" i="1" s="1"/>
  <c r="M801" i="1" a="1"/>
  <c r="M801" i="1" s="1"/>
  <c r="M251" i="1" a="1"/>
  <c r="M251" i="1" s="1"/>
  <c r="M350" i="1" a="1"/>
  <c r="M350" i="1" s="1"/>
  <c r="M406" i="1" a="1"/>
  <c r="M406" i="1" s="1"/>
  <c r="M660" i="1" a="1"/>
  <c r="M660" i="1" s="1"/>
  <c r="M1067" i="1" a="1"/>
  <c r="M1067" i="1" s="1"/>
  <c r="M409" i="1" a="1"/>
  <c r="M409" i="1" s="1"/>
  <c r="M268" i="1" a="1"/>
  <c r="M268" i="1" s="1"/>
  <c r="M1009" i="1" a="1"/>
  <c r="M1009" i="1" s="1"/>
  <c r="M1228" i="1" a="1"/>
  <c r="M1228" i="1" s="1"/>
  <c r="M1133" i="1" a="1"/>
  <c r="M1133" i="1" s="1"/>
  <c r="M1203" i="1" a="1"/>
  <c r="M1203" i="1" s="1"/>
  <c r="M919" i="1" a="1"/>
  <c r="M919" i="1" s="1"/>
  <c r="M725" i="1" a="1"/>
  <c r="M725" i="1" s="1"/>
  <c r="M527" i="1" a="1"/>
  <c r="M527" i="1" s="1"/>
  <c r="M746" i="1" a="1"/>
  <c r="M746" i="1" s="1"/>
  <c r="M1021" i="1" a="1"/>
  <c r="M1021" i="1" s="1"/>
  <c r="M1310" i="1" a="1"/>
  <c r="M1310" i="1" s="1"/>
  <c r="M1178" i="1" a="1"/>
  <c r="M1178" i="1" s="1"/>
  <c r="M210" i="1" a="1"/>
  <c r="M210" i="1" s="1"/>
  <c r="M162" i="1" a="1"/>
  <c r="M162" i="1" s="1"/>
  <c r="M922" i="1" a="1"/>
  <c r="M922" i="1" s="1"/>
  <c r="M930" i="1" a="1"/>
  <c r="M930" i="1" s="1"/>
  <c r="M841" i="1" a="1"/>
  <c r="M841" i="1" s="1"/>
  <c r="M447" i="1" a="1"/>
  <c r="M447" i="1" s="1"/>
  <c r="M793" i="1" a="1"/>
  <c r="M793" i="1" s="1"/>
  <c r="M169" i="1" a="1"/>
  <c r="M169" i="1" s="1"/>
  <c r="M1167" i="1" a="1"/>
  <c r="M1167" i="1" s="1"/>
  <c r="M539" i="1" a="1"/>
  <c r="M539" i="1" s="1"/>
  <c r="M883" i="1" a="1"/>
  <c r="M883" i="1" s="1"/>
  <c r="M1317" i="1" a="1"/>
  <c r="M1317" i="1" s="1"/>
  <c r="M255" i="1" a="1"/>
  <c r="M255" i="1" s="1"/>
  <c r="M166" i="1" a="1"/>
  <c r="M166" i="1" s="1"/>
  <c r="M870" i="1" a="1"/>
  <c r="M870" i="1" s="1"/>
  <c r="M798" i="1" a="1"/>
  <c r="M798" i="1" s="1"/>
  <c r="M884" i="1" a="1"/>
  <c r="M884" i="1" s="1"/>
  <c r="M1184" i="1" a="1"/>
  <c r="M1184" i="1" s="1"/>
  <c r="M573" i="1" a="1"/>
  <c r="M573" i="1" s="1"/>
  <c r="M1313" i="1" a="1"/>
  <c r="M1313" i="1" s="1"/>
  <c r="M995" i="1" a="1"/>
  <c r="M995" i="1" s="1"/>
  <c r="M1010" i="1" a="1"/>
  <c r="M1010" i="1" s="1"/>
  <c r="M886" i="1" a="1"/>
  <c r="M886" i="1" s="1"/>
  <c r="M969" i="1" a="1"/>
  <c r="M969" i="1" s="1"/>
  <c r="M342" i="1" a="1"/>
  <c r="M342" i="1" s="1"/>
  <c r="M541" i="1" a="1"/>
  <c r="M541" i="1" s="1"/>
  <c r="M1112" i="1" a="1"/>
  <c r="M1112" i="1" s="1"/>
  <c r="M837" i="1" a="1"/>
  <c r="M837" i="1" s="1"/>
  <c r="M913" i="1" a="1"/>
  <c r="M913" i="1" s="1"/>
  <c r="M1107" i="1" a="1"/>
  <c r="M1107" i="1" s="1"/>
  <c r="M720" i="1" a="1"/>
  <c r="M720" i="1" s="1"/>
  <c r="M1101" i="1" a="1"/>
  <c r="M1101" i="1" s="1"/>
  <c r="M1230" i="1" a="1"/>
  <c r="M1230" i="1" s="1"/>
  <c r="M718" i="1" a="1"/>
  <c r="M718" i="1" s="1"/>
  <c r="M908" i="1" a="1"/>
  <c r="M908" i="1" s="1"/>
  <c r="M1023" i="1" a="1"/>
  <c r="M1023" i="1" s="1"/>
  <c r="M275" i="1" a="1"/>
  <c r="M275" i="1" s="1"/>
  <c r="M279" i="1" a="1"/>
  <c r="M279" i="1" s="1"/>
  <c r="M828" i="1" a="1"/>
  <c r="M828" i="1" s="1"/>
  <c r="M245" i="1" a="1"/>
  <c r="M245" i="1" s="1"/>
  <c r="M336" i="1" a="1"/>
  <c r="M336" i="1" s="1"/>
  <c r="M94" i="1" a="1"/>
  <c r="M94" i="1" s="1"/>
  <c r="M412" i="1" a="1"/>
  <c r="M412" i="1" s="1"/>
  <c r="M906" i="1" a="1"/>
  <c r="M906" i="1" s="1"/>
  <c r="M227" i="1" a="1"/>
  <c r="M227" i="1" s="1"/>
  <c r="M1188" i="1" a="1"/>
  <c r="M1188" i="1" s="1"/>
  <c r="M584" i="1" a="1"/>
  <c r="M584" i="1" s="1"/>
  <c r="M845" i="1" a="1"/>
  <c r="M845" i="1"/>
  <c r="M451" i="1" a="1"/>
  <c r="M451" i="1" s="1"/>
  <c r="M237" i="1" a="1"/>
  <c r="M237" i="1" s="1"/>
  <c r="M252" i="1" a="1"/>
  <c r="M252" i="1" s="1"/>
  <c r="M61" i="1" a="1"/>
  <c r="M61" i="1" s="1"/>
  <c r="M1143" i="1" a="1"/>
  <c r="M1143" i="1" s="1"/>
  <c r="M1048" i="1" a="1"/>
  <c r="M1048" i="1" s="1"/>
  <c r="M62" i="1" a="1"/>
  <c r="M62" i="1" s="1"/>
  <c r="M261" i="1" a="1"/>
  <c r="M261" i="1" s="1"/>
  <c r="M153" i="1" a="1"/>
  <c r="M153" i="1" s="1"/>
  <c r="M1192" i="1" a="1"/>
  <c r="M1192" i="1" s="1"/>
  <c r="M1012" i="1" a="1"/>
  <c r="M1012" i="1" s="1"/>
  <c r="M722" i="1" a="1"/>
  <c r="M722" i="1" s="1"/>
  <c r="M262" i="1" a="1"/>
  <c r="M262" i="1" s="1"/>
  <c r="M368" i="1" a="1"/>
  <c r="M368" i="1" s="1"/>
  <c r="M800" i="1" a="1"/>
  <c r="M800" i="1" s="1"/>
  <c r="M305" i="1" a="1"/>
  <c r="M305" i="1" s="1"/>
  <c r="M1296" i="1" a="1"/>
  <c r="M1296" i="1" s="1"/>
  <c r="M271" i="1" a="1"/>
  <c r="M271" i="1" s="1"/>
  <c r="M286" i="1" a="1"/>
  <c r="M286" i="1" s="1"/>
  <c r="M436" i="1" a="1"/>
  <c r="M436" i="1" s="1"/>
  <c r="M480" i="1" a="1"/>
  <c r="M480" i="1" s="1"/>
  <c r="M648" i="1" a="1"/>
  <c r="M648" i="1" s="1"/>
  <c r="M730" i="1" a="1"/>
  <c r="M730" i="1" s="1"/>
  <c r="M797" i="1" a="1"/>
  <c r="M797" i="1" s="1"/>
  <c r="M442" i="1" a="1"/>
  <c r="M442" i="1" s="1"/>
  <c r="M912" i="1" a="1"/>
  <c r="M912" i="1" s="1"/>
  <c r="M137" i="1" a="1"/>
  <c r="M137" i="1" s="1"/>
  <c r="M721" i="1" a="1"/>
  <c r="M721" i="1" s="1"/>
  <c r="M934" i="1" a="1"/>
  <c r="M934" i="1" s="1"/>
  <c r="M259" i="1" a="1"/>
  <c r="M259" i="1" s="1"/>
  <c r="M1318" i="1" a="1"/>
  <c r="M1318" i="1" s="1"/>
  <c r="M641" i="1" a="1"/>
  <c r="M641" i="1" s="1"/>
  <c r="M674" i="1" a="1"/>
  <c r="M674" i="1" s="1"/>
  <c r="M712" i="1" a="1"/>
  <c r="M712" i="1" s="1"/>
  <c r="M1122" i="1" a="1"/>
  <c r="M1122" i="1" s="1"/>
  <c r="M29" i="1" a="1"/>
  <c r="M29" i="1" s="1"/>
  <c r="M129" i="1" a="1"/>
  <c r="M129" i="1" s="1"/>
  <c r="M827" i="1" a="1"/>
  <c r="M827" i="1" s="1"/>
  <c r="M178" i="1" a="1"/>
  <c r="M178" i="1" s="1"/>
  <c r="M1293" i="1" a="1"/>
  <c r="M1293" i="1" s="1"/>
  <c r="M585" i="1" a="1"/>
  <c r="M585" i="1" s="1"/>
  <c r="M557" i="1" a="1"/>
  <c r="M557" i="1" s="1"/>
  <c r="M14" i="1" a="1"/>
  <c r="M14" i="1" s="1"/>
  <c r="M524" i="1" a="1"/>
  <c r="M524" i="1" s="1"/>
  <c r="M976" i="1" a="1"/>
  <c r="M976" i="1" s="1"/>
  <c r="M897" i="1" a="1"/>
  <c r="M897" i="1" s="1"/>
  <c r="M1259" i="1" a="1"/>
  <c r="M1259" i="1" s="1"/>
  <c r="M1225" i="1" a="1"/>
  <c r="M1225" i="1" s="1"/>
  <c r="M904" i="1" a="1"/>
  <c r="M904" i="1" s="1"/>
  <c r="M439" i="1" a="1"/>
  <c r="M439" i="1" s="1"/>
  <c r="M755" i="1" a="1"/>
  <c r="M755" i="1" s="1"/>
  <c r="M704" i="1" a="1"/>
  <c r="M704" i="1" s="1"/>
  <c r="M130" i="1" a="1"/>
  <c r="M130" i="1" s="1"/>
  <c r="M921" i="1" a="1"/>
  <c r="M921" i="1" s="1"/>
  <c r="M1000" i="1" a="1"/>
  <c r="M1000" i="1" s="1"/>
  <c r="M1146" i="1" a="1"/>
  <c r="M1146" i="1" s="1"/>
  <c r="M675" i="1" a="1"/>
  <c r="M675" i="1" s="1"/>
  <c r="M1025" i="1" a="1"/>
  <c r="M1025" i="1" s="1"/>
  <c r="M558" i="1" a="1"/>
  <c r="M558" i="1" s="1"/>
  <c r="M1129" i="1" a="1"/>
  <c r="M1129" i="1" s="1"/>
  <c r="M303" i="1" a="1"/>
  <c r="M303" i="1" s="1"/>
  <c r="M138" i="1" a="1"/>
  <c r="M138" i="1" s="1"/>
  <c r="M1172" i="1" a="1"/>
  <c r="M1172" i="1" s="1"/>
  <c r="M297" i="1" a="1"/>
  <c r="M297" i="1" s="1"/>
  <c r="M217" i="1" a="1"/>
  <c r="M217" i="1" s="1"/>
  <c r="M553" i="1" a="1"/>
  <c r="M553" i="1" s="1"/>
  <c r="M432" i="1" a="1"/>
  <c r="M432" i="1" s="1"/>
  <c r="M1016" i="1" a="1"/>
  <c r="M1016" i="1" s="1"/>
  <c r="M989" i="1" a="1"/>
  <c r="M989" i="1" s="1"/>
  <c r="M607" i="1" a="1"/>
  <c r="M607" i="1" s="1"/>
  <c r="M862" i="1" a="1"/>
  <c r="M862" i="1" s="1"/>
  <c r="M1144" i="1" a="1"/>
  <c r="M1144" i="1" s="1"/>
  <c r="M933" i="1" a="1"/>
  <c r="M933" i="1" s="1"/>
  <c r="M727" i="1" a="1"/>
  <c r="M727" i="1" s="1"/>
  <c r="M30" i="1" a="1"/>
  <c r="M30" i="1" s="1"/>
  <c r="M664" i="1" a="1"/>
  <c r="M664" i="1" s="1"/>
  <c r="M790" i="1" a="1"/>
  <c r="M790" i="1" s="1"/>
  <c r="M679" i="1" a="1"/>
  <c r="M679" i="1" s="1"/>
  <c r="M835" i="1" a="1"/>
  <c r="M835" i="1" s="1"/>
  <c r="M525" i="1" a="1"/>
  <c r="M525" i="1" s="1"/>
  <c r="M308" i="1" a="1"/>
  <c r="M308" i="1" s="1"/>
  <c r="M698" i="1" a="1"/>
  <c r="M698" i="1" s="1"/>
  <c r="M521" i="1" a="1"/>
  <c r="M521" i="1" s="1"/>
  <c r="M68" i="1" a="1"/>
  <c r="M68" i="1" s="1"/>
  <c r="M337" i="1" a="1"/>
  <c r="M337" i="1" s="1"/>
  <c r="M481" i="1" a="1"/>
  <c r="M481" i="1" s="1"/>
  <c r="M33" i="1" a="1"/>
  <c r="M33" i="1" s="1"/>
  <c r="M63" i="1" a="1"/>
  <c r="M63" i="1" s="1"/>
  <c r="M852" i="1" a="1"/>
  <c r="M852" i="1" s="1"/>
  <c r="M213" i="1" a="1"/>
  <c r="M213" i="1" s="1"/>
  <c r="M822" i="1" a="1"/>
  <c r="M822" i="1" s="1"/>
  <c r="M618" i="1" a="1"/>
  <c r="M618" i="1" s="1"/>
  <c r="M672" i="1" a="1"/>
  <c r="M672" i="1" s="1"/>
  <c r="M708" i="1" a="1"/>
  <c r="M708" i="1" s="1"/>
  <c r="M605" i="1" a="1"/>
  <c r="M605" i="1" s="1"/>
  <c r="M617" i="1" a="1"/>
  <c r="M617" i="1" s="1"/>
  <c r="M893" i="1" a="1"/>
  <c r="M893" i="1" s="1"/>
  <c r="M736" i="1" a="1"/>
  <c r="M736" i="1" s="1"/>
  <c r="M582" i="1" a="1"/>
  <c r="M582" i="1" s="1"/>
  <c r="M1032" i="1" a="1"/>
  <c r="M1032" i="1" s="1"/>
  <c r="M257" i="1" a="1"/>
  <c r="M257" i="1" s="1"/>
  <c r="M299" i="1" a="1"/>
  <c r="M299" i="1" s="1"/>
  <c r="M858" i="1" a="1"/>
  <c r="M858" i="1" s="1"/>
  <c r="M190" i="1" a="1"/>
  <c r="M190" i="1" s="1"/>
  <c r="M1190" i="1" a="1"/>
  <c r="M1190" i="1" s="1"/>
  <c r="M785" i="1" a="1"/>
  <c r="M785" i="1" s="1"/>
  <c r="M64" i="1" a="1"/>
  <c r="M64" i="1" s="1"/>
  <c r="M703" i="1" a="1"/>
  <c r="M703" i="1" s="1"/>
  <c r="M31" i="1" a="1"/>
  <c r="M31" i="1" s="1"/>
  <c r="M239" i="1" a="1"/>
  <c r="M239" i="1" s="1"/>
  <c r="M849" i="1" a="1"/>
  <c r="M849" i="1" s="1"/>
  <c r="M186" i="1" a="1"/>
  <c r="M186" i="1" s="1"/>
  <c r="M677" i="1" a="1"/>
  <c r="M677" i="1" s="1"/>
  <c r="M492" i="1" a="1"/>
  <c r="M492" i="1" s="1"/>
  <c r="M1309" i="1" a="1"/>
  <c r="M1309" i="1" s="1"/>
  <c r="M187" i="1" a="1"/>
  <c r="M187" i="1" s="1"/>
  <c r="M506" i="1" a="1"/>
  <c r="M506" i="1" s="1"/>
  <c r="M1115" i="1" a="1"/>
  <c r="M1115" i="1" s="1"/>
  <c r="M379" i="1" a="1"/>
  <c r="M379" i="1" s="1"/>
  <c r="M779" i="1" a="1"/>
  <c r="M779" i="1" s="1"/>
  <c r="M373" i="1" a="1"/>
  <c r="M373" i="1" s="1"/>
  <c r="M833" i="1" a="1"/>
  <c r="M833" i="1" s="1"/>
  <c r="M1138" i="1" a="1"/>
  <c r="M1138" i="1" s="1"/>
  <c r="M1330" i="1" a="1"/>
  <c r="M1330" i="1" s="1"/>
  <c r="M383" i="1" a="1"/>
  <c r="M383" i="1" s="1"/>
  <c r="M1066" i="1" a="1"/>
  <c r="M1066" i="1" s="1"/>
  <c r="M1233" i="1" a="1"/>
  <c r="M1233" i="1" s="1"/>
  <c r="M823" i="1" a="1"/>
  <c r="M823" i="1" s="1"/>
  <c r="M997" i="1" a="1"/>
  <c r="M997" i="1" s="1"/>
  <c r="L935" i="1"/>
  <c r="L15" i="1"/>
  <c r="L144" i="1"/>
  <c r="L211" i="1"/>
  <c r="L198" i="1"/>
  <c r="L825" i="1"/>
  <c r="L1149" i="1"/>
  <c r="L902" i="1"/>
  <c r="L258" i="1"/>
  <c r="L839" i="1"/>
  <c r="L140" i="1"/>
  <c r="L872" i="1"/>
  <c r="L71" i="1"/>
  <c r="L1298" i="1"/>
  <c r="L559" i="1"/>
  <c r="L2" i="1"/>
  <c r="L1038" i="1"/>
  <c r="L120" i="1"/>
  <c r="L417" i="1"/>
  <c r="L567" i="1"/>
  <c r="L1217" i="1"/>
  <c r="L1091" i="1"/>
  <c r="L16" i="1"/>
  <c r="L1102" i="1"/>
  <c r="L242" i="1"/>
  <c r="L911" i="1"/>
  <c r="L754" i="1"/>
  <c r="L1114" i="1"/>
  <c r="L103" i="1"/>
  <c r="L570" i="1"/>
  <c r="L533" i="1"/>
  <c r="L843" i="1"/>
  <c r="L937" i="1"/>
  <c r="L509" i="1"/>
  <c r="L555" i="1"/>
  <c r="L39" i="1"/>
  <c r="L1127" i="1"/>
  <c r="L106" i="1"/>
  <c r="L596" i="1"/>
  <c r="L659" i="1"/>
  <c r="L854" i="1"/>
  <c r="L1227" i="1"/>
  <c r="L272" i="1"/>
  <c r="L1033" i="1"/>
  <c r="L269" i="1"/>
  <c r="L407" i="1"/>
  <c r="L1272" i="1"/>
  <c r="L1179" i="1"/>
  <c r="L796" i="1"/>
  <c r="L590" i="1"/>
  <c r="L1198" i="1"/>
  <c r="L1150" i="1"/>
  <c r="L624" i="1"/>
  <c r="L591" i="1"/>
  <c r="L946" i="1"/>
  <c r="L663" i="1"/>
  <c r="L1079" i="1"/>
  <c r="L522" i="1"/>
  <c r="L767" i="1"/>
  <c r="L1246" i="1"/>
  <c r="L321" i="1"/>
  <c r="L112" i="1"/>
  <c r="L513" i="1"/>
  <c r="L834" i="1"/>
  <c r="L745" i="1"/>
  <c r="L949" i="1"/>
  <c r="L1283" i="1"/>
  <c r="L276" i="1"/>
  <c r="L1218" i="1"/>
  <c r="L564" i="1"/>
  <c r="L813" i="1"/>
  <c r="L205" i="1"/>
  <c r="L924" i="1"/>
  <c r="L454" i="1"/>
  <c r="L291" i="1"/>
  <c r="L457" i="1"/>
  <c r="L983" i="1"/>
  <c r="L65" i="1"/>
  <c r="L1295" i="1"/>
  <c r="L1117" i="1"/>
  <c r="L206" i="1"/>
  <c r="L1269" i="1"/>
  <c r="L542" i="1"/>
  <c r="L1312" i="1"/>
  <c r="L1196" i="1"/>
  <c r="L622" i="1"/>
  <c r="L1073" i="1"/>
  <c r="L879" i="1"/>
  <c r="L907" i="1"/>
  <c r="L873" i="1"/>
  <c r="L1286" i="1"/>
  <c r="L799" i="1"/>
  <c r="L669" i="1"/>
  <c r="L225" i="1"/>
  <c r="L1086" i="1"/>
  <c r="L1251" i="1"/>
  <c r="L1039" i="1"/>
  <c r="L423" i="1"/>
  <c r="L661" i="1"/>
  <c r="L592" i="1"/>
  <c r="L1061" i="1"/>
  <c r="L191" i="1"/>
  <c r="L1003" i="1"/>
  <c r="L1030" i="1"/>
  <c r="L888" i="1"/>
  <c r="L540" i="1"/>
  <c r="L928" i="1"/>
  <c r="L135" i="1"/>
  <c r="L151" i="1"/>
  <c r="L671" i="1"/>
  <c r="L427" i="1"/>
  <c r="L991" i="1"/>
  <c r="L220" i="1"/>
  <c r="L1199" i="1"/>
  <c r="L421" i="1"/>
  <c r="L497" i="1"/>
  <c r="L455" i="1"/>
  <c r="L938" i="1"/>
  <c r="L876" i="1"/>
  <c r="L758" i="1"/>
  <c r="L292" i="1"/>
  <c r="L54" i="1"/>
  <c r="L957" i="1"/>
  <c r="L625" i="1"/>
  <c r="L1162" i="1"/>
  <c r="L947" i="1"/>
  <c r="L951" i="1"/>
  <c r="L1249" i="1"/>
  <c r="L685" i="1"/>
  <c r="L228" i="1"/>
  <c r="L859" i="1"/>
  <c r="L729" i="1"/>
  <c r="L1210" i="1"/>
  <c r="L40" i="1"/>
  <c r="L944" i="1"/>
  <c r="L916" i="1"/>
  <c r="L3" i="1"/>
  <c r="L91" i="1"/>
  <c r="L1081" i="1"/>
  <c r="L1206" i="1"/>
  <c r="L230" i="1"/>
  <c r="L148" i="1"/>
  <c r="L583" i="1"/>
  <c r="L163" i="1"/>
  <c r="L574" i="1"/>
  <c r="L1275" i="1"/>
  <c r="L630" i="1"/>
  <c r="L1258" i="1"/>
  <c r="L1250" i="1"/>
  <c r="L4" i="1"/>
  <c r="L226" i="1"/>
  <c r="L343" i="1"/>
  <c r="L1240" i="1"/>
  <c r="L776" i="1"/>
  <c r="L818" i="1"/>
  <c r="L316" i="1"/>
  <c r="L634" i="1"/>
  <c r="L534" i="1"/>
  <c r="L572" i="1"/>
  <c r="L915" i="1"/>
  <c r="L877" i="1"/>
  <c r="L1248" i="1"/>
  <c r="L397" i="1"/>
  <c r="L990" i="1"/>
  <c r="L243" i="1"/>
  <c r="L363" i="1"/>
  <c r="L1235" i="1"/>
  <c r="L1124" i="1"/>
  <c r="L1065" i="1"/>
  <c r="L157" i="1"/>
  <c r="L500" i="1"/>
  <c r="L338" i="1"/>
  <c r="L55" i="1"/>
  <c r="L1183" i="1"/>
  <c r="L1136" i="1"/>
  <c r="L1271" i="1"/>
  <c r="L253" i="1"/>
  <c r="L398" i="1"/>
  <c r="L962" i="1"/>
  <c r="L1130" i="1"/>
  <c r="L466" i="1"/>
  <c r="L1264" i="1"/>
  <c r="L109" i="1"/>
  <c r="L853" i="1"/>
  <c r="L306" i="1"/>
  <c r="L599" i="1"/>
  <c r="L993" i="1"/>
  <c r="L1035" i="1"/>
  <c r="L1088" i="1"/>
  <c r="L1085" i="1"/>
  <c r="L482" i="1"/>
  <c r="L842" i="1"/>
  <c r="L113" i="1"/>
  <c r="L864" i="1"/>
  <c r="L17" i="1"/>
  <c r="L41" i="1"/>
  <c r="L1109" i="1"/>
  <c r="L942" i="1"/>
  <c r="L684" i="1"/>
  <c r="L1289" i="1"/>
  <c r="L1080" i="1"/>
  <c r="L1090" i="1"/>
  <c r="L782" i="1"/>
  <c r="L1229" i="1"/>
  <c r="L310" i="1"/>
  <c r="L953" i="1"/>
  <c r="L463" i="1"/>
  <c r="L597" i="1"/>
  <c r="L1075" i="1"/>
  <c r="L293" i="1"/>
  <c r="L32" i="1"/>
  <c r="L277" i="1"/>
  <c r="L114" i="1"/>
  <c r="L861" i="1"/>
  <c r="L1040" i="1"/>
  <c r="L1239" i="1"/>
  <c r="L863" i="1"/>
  <c r="L132" i="1"/>
  <c r="L994" i="1"/>
  <c r="L749" i="1"/>
  <c r="L1153" i="1"/>
  <c r="L1142" i="1"/>
  <c r="L167" i="1"/>
  <c r="L519" i="1"/>
  <c r="L608" i="1"/>
  <c r="L424" i="1"/>
  <c r="L145" i="1"/>
  <c r="L1319" i="1"/>
  <c r="L1064" i="1"/>
  <c r="L364" i="1"/>
  <c r="L1219" i="1"/>
  <c r="L917" i="1"/>
  <c r="L682" i="1"/>
  <c r="L449" i="1"/>
  <c r="L263" i="1"/>
  <c r="L743" i="1"/>
  <c r="L857" i="1"/>
  <c r="L174" i="1"/>
  <c r="L529" i="1"/>
  <c r="L307" i="1"/>
  <c r="L1244" i="1"/>
  <c r="L724" i="1"/>
  <c r="L869" i="1"/>
  <c r="L246" i="1"/>
  <c r="L941" i="1"/>
  <c r="L428" i="1"/>
  <c r="L1267" i="1"/>
  <c r="L101" i="1"/>
  <c r="L5" i="1"/>
  <c r="L179" i="1"/>
  <c r="L535" i="1"/>
  <c r="L1118" i="1"/>
  <c r="L649" i="1"/>
  <c r="L117" i="1"/>
  <c r="L644" i="1"/>
  <c r="L819" i="1"/>
  <c r="L656" i="1"/>
  <c r="L1303" i="1"/>
  <c r="L395" i="1"/>
  <c r="L530" i="1"/>
  <c r="L815" i="1"/>
  <c r="L882" i="1"/>
  <c r="L651" i="1"/>
  <c r="L531" i="1"/>
  <c r="L1266" i="1"/>
  <c r="L621" i="1"/>
  <c r="L602" i="1"/>
  <c r="L1103" i="1"/>
  <c r="L300" i="1"/>
  <c r="L388" i="1"/>
  <c r="L18" i="1"/>
  <c r="L636" i="1"/>
  <c r="L287" i="1"/>
  <c r="L400" i="1"/>
  <c r="L125" i="1"/>
  <c r="L860" i="1"/>
  <c r="L42" i="1"/>
  <c r="L781" i="1"/>
  <c r="L464" i="1"/>
  <c r="L717" i="1"/>
  <c r="L950" i="1"/>
  <c r="L654" i="1"/>
  <c r="L192" i="1"/>
  <c r="L1100" i="1"/>
  <c r="L1053" i="1"/>
  <c r="L323" i="1"/>
  <c r="L1337" i="1"/>
  <c r="L851" i="1"/>
  <c r="L1252" i="1"/>
  <c r="L392" i="1"/>
  <c r="L1140" i="1"/>
  <c r="L180" i="1"/>
  <c r="L550" i="1"/>
  <c r="L945" i="1"/>
  <c r="L95" i="1"/>
  <c r="L56" i="1"/>
  <c r="L520" i="1"/>
  <c r="L626" i="1"/>
  <c r="L579" i="1"/>
  <c r="L963" i="1"/>
  <c r="L248" i="1"/>
  <c r="L759" i="1"/>
  <c r="L1255" i="1"/>
  <c r="L1116" i="1"/>
  <c r="L1263" i="1"/>
  <c r="L164" i="1"/>
  <c r="L885" i="1"/>
  <c r="L1137" i="1"/>
  <c r="L479" i="1"/>
  <c r="L1123" i="1"/>
  <c r="L348" i="1"/>
  <c r="L794" i="1"/>
  <c r="L612" i="1"/>
  <c r="L355" i="1"/>
  <c r="L1074" i="1"/>
  <c r="L422" i="1"/>
  <c r="L380" i="1"/>
  <c r="L443" i="1"/>
  <c r="L898" i="1"/>
  <c r="L215" i="1"/>
  <c r="L218" i="1"/>
  <c r="L985" i="1"/>
  <c r="L580" i="1"/>
  <c r="L470" i="1"/>
  <c r="L139" i="1"/>
  <c r="L294" i="1"/>
  <c r="L750" i="1"/>
  <c r="L623" i="1"/>
  <c r="L1177" i="1"/>
  <c r="L371" i="1"/>
  <c r="L1242" i="1"/>
  <c r="L647" i="1"/>
  <c r="L1054" i="1"/>
  <c r="L959" i="1"/>
  <c r="L1202" i="1"/>
  <c r="L495" i="1"/>
  <c r="L473" i="1"/>
  <c r="L502" i="1"/>
  <c r="L645" i="1"/>
  <c r="L905" i="1"/>
  <c r="L889" i="1"/>
  <c r="L503" i="1"/>
  <c r="L901" i="1"/>
  <c r="L515" i="1"/>
  <c r="L1315" i="1"/>
  <c r="L974" i="1"/>
  <c r="L194" i="1"/>
  <c r="L351" i="1"/>
  <c r="L998" i="1"/>
  <c r="L43" i="1"/>
  <c r="L757" i="1"/>
  <c r="L824" i="1"/>
  <c r="L894" i="1"/>
  <c r="L222" i="1"/>
  <c r="L1265" i="1"/>
  <c r="L311" i="1"/>
  <c r="L324" i="1"/>
  <c r="L346" i="1"/>
  <c r="L87" i="1"/>
  <c r="L706" i="1"/>
  <c r="L1095" i="1"/>
  <c r="L201" i="1"/>
  <c r="L728" i="1"/>
  <c r="L847" i="1"/>
  <c r="L719" i="1"/>
  <c r="L1037" i="1"/>
  <c r="L1098" i="1"/>
  <c r="L803" i="1"/>
  <c r="L317" i="1"/>
  <c r="L57" i="1"/>
  <c r="L713" i="1"/>
  <c r="L732" i="1"/>
  <c r="L1131" i="1"/>
  <c r="L549" i="1"/>
  <c r="L36" i="1"/>
  <c r="L956" i="1"/>
  <c r="L821" i="1"/>
  <c r="L548" i="1"/>
  <c r="L1015" i="1"/>
  <c r="L490" i="1"/>
  <c r="L690" i="1"/>
  <c r="L658" i="1"/>
  <c r="L425" i="1"/>
  <c r="L1326" i="1"/>
  <c r="L331" i="1"/>
  <c r="L6" i="1"/>
  <c r="L1281" i="1"/>
  <c r="L381" i="1"/>
  <c r="L738" i="1"/>
  <c r="L1008" i="1"/>
  <c r="L374" i="1"/>
  <c r="L1245" i="1"/>
  <c r="L375" i="1"/>
  <c r="L389" i="1"/>
  <c r="L1093" i="1"/>
  <c r="L335" i="1"/>
  <c r="L1173" i="1"/>
  <c r="L66" i="1"/>
  <c r="L496" i="1"/>
  <c r="L1261" i="1"/>
  <c r="L707" i="1"/>
  <c r="L334" i="1"/>
  <c r="L1128" i="1"/>
  <c r="L369" i="1"/>
  <c r="L156" i="1"/>
  <c r="L1270" i="1"/>
  <c r="L787" i="1"/>
  <c r="L768" i="1"/>
  <c r="L240" i="1"/>
  <c r="L182" i="1"/>
  <c r="L44" i="1"/>
  <c r="L710" i="1"/>
  <c r="L683" i="1"/>
  <c r="L96" i="1"/>
  <c r="L1189" i="1"/>
  <c r="L1200" i="1"/>
  <c r="L393" i="1"/>
  <c r="L751" i="1"/>
  <c r="L507" i="1"/>
  <c r="L909" i="1"/>
  <c r="L673" i="1"/>
  <c r="L667" i="1"/>
  <c r="L611" i="1"/>
  <c r="L141" i="1"/>
  <c r="L328" i="1"/>
  <c r="L314" i="1"/>
  <c r="L878" i="1"/>
  <c r="L971" i="1"/>
  <c r="L678" i="1"/>
  <c r="L1017" i="1"/>
  <c r="L7" i="1"/>
  <c r="L701" i="1"/>
  <c r="L266" i="1"/>
  <c r="L1027" i="1"/>
  <c r="L185" i="1"/>
  <c r="L474" i="1"/>
  <c r="L110" i="1"/>
  <c r="L202" i="1"/>
  <c r="L1335" i="1"/>
  <c r="L149" i="1"/>
  <c r="L1106" i="1"/>
  <c r="L1165" i="1"/>
  <c r="L19" i="1"/>
  <c r="L1231" i="1"/>
  <c r="L657" i="1"/>
  <c r="L1126" i="1"/>
  <c r="L498" i="1"/>
  <c r="L829" i="1"/>
  <c r="L986" i="1"/>
  <c r="L203" i="1"/>
  <c r="L238" i="1"/>
  <c r="L176" i="1"/>
  <c r="L81" i="1"/>
  <c r="L69" i="1"/>
  <c r="L183" i="1"/>
  <c r="L450" i="1"/>
  <c r="L1014" i="1"/>
  <c r="L1026" i="1"/>
  <c r="L418" i="1"/>
  <c r="L1120" i="1"/>
  <c r="L1232" i="1"/>
  <c r="L603" i="1"/>
  <c r="L1268" i="1"/>
  <c r="L461" i="1"/>
  <c r="L45" i="1"/>
  <c r="L965" i="1"/>
  <c r="L955" i="1"/>
  <c r="L1161" i="1"/>
  <c r="L786" i="1"/>
  <c r="L773" i="1"/>
  <c r="L133" i="1"/>
  <c r="L1004" i="1"/>
  <c r="L988" i="1"/>
  <c r="L1145" i="1"/>
  <c r="L643" i="1"/>
  <c r="L670" i="1"/>
  <c r="L556" i="1"/>
  <c r="L126" i="1"/>
  <c r="L67" i="1"/>
  <c r="L88" i="1"/>
  <c r="L510" i="1"/>
  <c r="L356" i="1"/>
  <c r="L1051" i="1"/>
  <c r="L1290" i="1"/>
  <c r="L329" i="1"/>
  <c r="L1045" i="1"/>
  <c r="L716" i="1"/>
  <c r="L8" i="1"/>
  <c r="L1274" i="1"/>
  <c r="L414" i="1"/>
  <c r="L1108" i="1"/>
  <c r="L810" i="1"/>
  <c r="L802" i="1"/>
  <c r="L468" i="1"/>
  <c r="L528" i="1"/>
  <c r="L84" i="1"/>
  <c r="L763" i="1"/>
  <c r="L301" i="1"/>
  <c r="L775" i="1"/>
  <c r="L1285" i="1"/>
  <c r="L562" i="1"/>
  <c r="L322" i="1"/>
  <c r="L639" i="1"/>
  <c r="L526" i="1"/>
  <c r="L960" i="1"/>
  <c r="L244" i="1"/>
  <c r="L92" i="1"/>
  <c r="L77" i="1"/>
  <c r="L808" i="1"/>
  <c r="L952" i="1"/>
  <c r="L462" i="1"/>
  <c r="L134" i="1"/>
  <c r="L410" i="1"/>
  <c r="L9" i="1"/>
  <c r="L594" i="1"/>
  <c r="L440" i="1"/>
  <c r="L37" i="1"/>
  <c r="L326" i="1"/>
  <c r="L1042" i="1"/>
  <c r="L207" i="1"/>
  <c r="L887" i="1"/>
  <c r="L1328" i="1"/>
  <c r="L1163" i="1"/>
  <c r="L1256" i="1"/>
  <c r="L609" i="1"/>
  <c r="L1155" i="1"/>
  <c r="L1020" i="1"/>
  <c r="L836" i="1"/>
  <c r="L352" i="1"/>
  <c r="L58" i="1"/>
  <c r="L655" i="1"/>
  <c r="L1070" i="1"/>
  <c r="L465" i="1"/>
  <c r="L233" i="1"/>
  <c r="L508" i="1"/>
  <c r="L270" i="1"/>
  <c r="L1277" i="1"/>
  <c r="L1013" i="1"/>
  <c r="L923" i="1"/>
  <c r="L402" i="1"/>
  <c r="L1260" i="1"/>
  <c r="L1062" i="1"/>
  <c r="L1224" i="1"/>
  <c r="L1338" i="1"/>
  <c r="L429" i="1"/>
  <c r="L638" i="1"/>
  <c r="L170" i="1"/>
  <c r="L1334" i="1"/>
  <c r="L939" i="1"/>
  <c r="L1336" i="1"/>
  <c r="L485" i="1"/>
  <c r="L958" i="1"/>
  <c r="L477" i="1"/>
  <c r="L1068" i="1"/>
  <c r="L1311" i="1"/>
  <c r="L128" i="1"/>
  <c r="L353" i="1"/>
  <c r="L209" i="1"/>
  <c r="L1181" i="1"/>
  <c r="L46" i="1"/>
  <c r="L699" i="1"/>
  <c r="L1110" i="1"/>
  <c r="L118" i="1"/>
  <c r="L366" i="1"/>
  <c r="L1078" i="1"/>
  <c r="L1018" i="1"/>
  <c r="L1306" i="1"/>
  <c r="L288" i="1"/>
  <c r="L1077" i="1"/>
  <c r="L637" i="1"/>
  <c r="L970" i="1"/>
  <c r="L1241" i="1"/>
  <c r="L1324" i="1"/>
  <c r="L1238" i="1"/>
  <c r="L1174" i="1"/>
  <c r="L880" i="1"/>
  <c r="L75" i="1"/>
  <c r="L1273" i="1"/>
  <c r="L372" i="1"/>
  <c r="L760" i="1"/>
  <c r="L488" i="1"/>
  <c r="L47" i="1"/>
  <c r="L250" i="1"/>
  <c r="L765" i="1"/>
  <c r="L10" i="1"/>
  <c r="L926" i="1"/>
  <c r="L97" i="1"/>
  <c r="L1034" i="1"/>
  <c r="L1213" i="1"/>
  <c r="L1029" i="1"/>
  <c r="L972" i="1"/>
  <c r="L347" i="1"/>
  <c r="L38" i="1"/>
  <c r="L734" i="1"/>
  <c r="L273" i="1"/>
  <c r="L1157" i="1"/>
  <c r="L982" i="1"/>
  <c r="L1134" i="1"/>
  <c r="L280" i="1"/>
  <c r="L1254" i="1"/>
  <c r="L1278" i="1"/>
  <c r="L396" i="1"/>
  <c r="L817" i="1"/>
  <c r="L1282" i="1"/>
  <c r="L954" i="1"/>
  <c r="L1169" i="1"/>
  <c r="L805" i="1"/>
  <c r="L791" i="1"/>
  <c r="L171" i="1"/>
  <c r="L568" i="1"/>
  <c r="L979" i="1"/>
  <c r="L1185" i="1"/>
  <c r="L1121" i="1"/>
  <c r="L692" i="1"/>
  <c r="L1113" i="1"/>
  <c r="L1247" i="1"/>
  <c r="L948" i="1"/>
  <c r="L631" i="1"/>
  <c r="L1152" i="1"/>
  <c r="L1243" i="1"/>
  <c r="L147" i="1"/>
  <c r="L588" i="1"/>
  <c r="L714" i="1"/>
  <c r="L536" i="1"/>
  <c r="L475" i="1"/>
  <c r="L838" i="1"/>
  <c r="L249" i="1"/>
  <c r="L195" i="1"/>
  <c r="L441" i="1"/>
  <c r="L1292" i="1"/>
  <c r="L384" i="1"/>
  <c r="L82" i="1"/>
  <c r="L1197" i="1"/>
  <c r="L295" i="1"/>
  <c r="L360" i="1"/>
  <c r="L517" i="1"/>
  <c r="L789" i="1"/>
  <c r="L1262" i="1"/>
  <c r="L606" i="1"/>
  <c r="L435" i="1"/>
  <c r="L177" i="1"/>
  <c r="L615" i="1"/>
  <c r="L504" i="1"/>
  <c r="L1187" i="1"/>
  <c r="L296" i="1"/>
  <c r="L376" i="1"/>
  <c r="L264" i="1"/>
  <c r="L761" i="1"/>
  <c r="L59" i="1"/>
  <c r="L1125" i="1"/>
  <c r="L1322" i="1"/>
  <c r="L1294" i="1"/>
  <c r="L1050" i="1"/>
  <c r="L1222" i="1"/>
  <c r="L1194" i="1"/>
  <c r="L840" i="1"/>
  <c r="L1320" i="1"/>
  <c r="L146" i="1"/>
  <c r="L1211" i="1"/>
  <c r="L961" i="1"/>
  <c r="L234" i="1"/>
  <c r="L777" i="1"/>
  <c r="L1059" i="1"/>
  <c r="L20" i="1"/>
  <c r="L770" i="1"/>
  <c r="L613" i="1"/>
  <c r="L339" i="1"/>
  <c r="L1147" i="1"/>
  <c r="L676" i="1"/>
  <c r="L992" i="1"/>
  <c r="L160" i="1"/>
  <c r="L1047" i="1"/>
  <c r="L223" i="1"/>
  <c r="L1046" i="1"/>
  <c r="L1329" i="1"/>
  <c r="L327" i="1"/>
  <c r="L1308" i="1"/>
  <c r="L668" i="1"/>
  <c r="L419" i="1"/>
  <c r="L753" i="1"/>
  <c r="L680" i="1"/>
  <c r="L11" i="1"/>
  <c r="L595" i="1"/>
  <c r="L415" i="1"/>
  <c r="L687" i="1"/>
  <c r="L433" i="1"/>
  <c r="L313" i="1"/>
  <c r="L260" i="1"/>
  <c r="L780" i="1"/>
  <c r="L560" i="1"/>
  <c r="L98" i="1"/>
  <c r="L319" i="1"/>
  <c r="L70" i="1"/>
  <c r="L115" i="1"/>
  <c r="L1180" i="1"/>
  <c r="L1301" i="1"/>
  <c r="L1096" i="1"/>
  <c r="L604" i="1"/>
  <c r="L448" i="1"/>
  <c r="L1280" i="1"/>
  <c r="L1182" i="1"/>
  <c r="L1331" i="1"/>
  <c r="L403" i="1"/>
  <c r="L850" i="1"/>
  <c r="L987" i="1"/>
  <c r="L1111" i="1"/>
  <c r="L1276" i="1"/>
  <c r="L370" i="1"/>
  <c r="L1019" i="1"/>
  <c r="L903" i="1"/>
  <c r="L21" i="1"/>
  <c r="L766" i="1"/>
  <c r="L1031" i="1"/>
  <c r="L85" i="1"/>
  <c r="L737" i="1"/>
  <c r="L460" i="1"/>
  <c r="L739" i="1"/>
  <c r="L483" i="1"/>
  <c r="L1234" i="1"/>
  <c r="L1151" i="1"/>
  <c r="L1307" i="1"/>
  <c r="L385" i="1"/>
  <c r="L478" i="1"/>
  <c r="L12" i="1"/>
  <c r="L875" i="1"/>
  <c r="L1291" i="1"/>
  <c r="L289" i="1"/>
  <c r="L731" i="1"/>
  <c r="L1304" i="1"/>
  <c r="L1214" i="1"/>
  <c r="L586" i="1"/>
  <c r="L386" i="1"/>
  <c r="L1002" i="1"/>
  <c r="L881" i="1"/>
  <c r="L1089" i="1"/>
  <c r="L1186" i="1"/>
  <c r="L1279" i="1"/>
  <c r="L107" i="1"/>
  <c r="L552" i="1"/>
  <c r="L563" i="1"/>
  <c r="L340" i="1"/>
  <c r="L561" i="1"/>
  <c r="L652" i="1"/>
  <c r="L856" i="1"/>
  <c r="L382" i="1"/>
  <c r="L1011" i="1"/>
  <c r="L188" i="1"/>
  <c r="L48" i="1"/>
  <c r="L1212" i="1"/>
  <c r="L154" i="1"/>
  <c r="L871" i="1"/>
  <c r="L78" i="1"/>
  <c r="L514" i="1"/>
  <c r="L744" i="1"/>
  <c r="L131" i="1"/>
  <c r="L208" i="1"/>
  <c r="L740" i="1"/>
  <c r="L940" i="1"/>
  <c r="L193" i="1"/>
  <c r="L523" i="1"/>
  <c r="L1176" i="1"/>
  <c r="L72" i="1"/>
  <c r="L576" i="1"/>
  <c r="L158" i="1"/>
  <c r="L811" i="1"/>
  <c r="L1076" i="1"/>
  <c r="L320" i="1"/>
  <c r="L967" i="1"/>
  <c r="L1297" i="1"/>
  <c r="L693" i="1"/>
  <c r="L469" i="1"/>
  <c r="L865" i="1"/>
  <c r="L1226" i="1"/>
  <c r="L978" i="1"/>
  <c r="L290" i="1"/>
  <c r="L377" i="1"/>
  <c r="L278" i="1"/>
  <c r="L341" i="1"/>
  <c r="L216" i="1"/>
  <c r="L416" i="1"/>
  <c r="L569" i="1"/>
  <c r="L22" i="1"/>
  <c r="L378" i="1"/>
  <c r="L929" i="1"/>
  <c r="L973" i="1"/>
  <c r="L896" i="1"/>
  <c r="L499" i="1"/>
  <c r="L79" i="1"/>
  <c r="L181" i="1"/>
  <c r="L1007" i="1"/>
  <c r="L1316" i="1"/>
  <c r="L13" i="1"/>
  <c r="L747" i="1"/>
  <c r="L646" i="1"/>
  <c r="L1072" i="1"/>
  <c r="L566" i="1"/>
  <c r="L161" i="1"/>
  <c r="L741" i="1"/>
  <c r="L1132" i="1"/>
  <c r="L589" i="1"/>
  <c r="L844" i="1"/>
  <c r="L1216" i="1"/>
  <c r="L34" i="1"/>
  <c r="L1321" i="1"/>
  <c r="L89" i="1"/>
  <c r="L1205" i="1"/>
  <c r="L1314" i="1"/>
  <c r="L1223" i="1"/>
  <c r="L23" i="1"/>
  <c r="L142" i="1"/>
  <c r="L1036" i="1"/>
  <c r="L1323" i="1"/>
  <c r="L413" i="1"/>
  <c r="L172" i="1"/>
  <c r="L224" i="1"/>
  <c r="L1055" i="1"/>
  <c r="L778" i="1"/>
  <c r="L73" i="1"/>
  <c r="L866" i="1"/>
  <c r="L1215" i="1"/>
  <c r="L302" i="1"/>
  <c r="L136" i="1"/>
  <c r="L1043" i="1"/>
  <c r="L996" i="1"/>
  <c r="L484" i="1"/>
  <c r="L1083" i="1"/>
  <c r="L653" i="1"/>
  <c r="L600" i="1"/>
  <c r="L616" i="1"/>
  <c r="L265" i="1"/>
  <c r="L486" i="1"/>
  <c r="L832" i="1"/>
  <c r="L769" i="1"/>
  <c r="L467" i="1"/>
  <c r="L235" i="1"/>
  <c r="L284" i="1"/>
  <c r="L214" i="1"/>
  <c r="L936" i="1"/>
  <c r="L762" i="1"/>
  <c r="L1058" i="1"/>
  <c r="L35" i="1"/>
  <c r="L489" i="1"/>
  <c r="L1139" i="1"/>
  <c r="L1024" i="1"/>
  <c r="L434" i="1"/>
  <c r="L1135" i="1"/>
  <c r="L1170" i="1"/>
  <c r="L90" i="1"/>
  <c r="L774" i="1"/>
  <c r="L437" i="1"/>
  <c r="L1057" i="1"/>
  <c r="L493" i="1"/>
  <c r="L1220" i="1"/>
  <c r="L771" i="1"/>
  <c r="L795" i="1"/>
  <c r="L980" i="1"/>
  <c r="L1158" i="1"/>
  <c r="L554" i="1"/>
  <c r="L1087" i="1"/>
  <c r="L430" i="1"/>
  <c r="L1339" i="1"/>
  <c r="L918" i="1"/>
  <c r="L1154" i="1"/>
  <c r="L696" i="1"/>
  <c r="L361" i="1"/>
  <c r="L247" i="1"/>
  <c r="L24" i="1"/>
  <c r="L431" i="1"/>
  <c r="L505" i="1"/>
  <c r="L783" i="1"/>
  <c r="L349" i="1"/>
  <c r="L977" i="1"/>
  <c r="L285" i="1"/>
  <c r="L281" i="1"/>
  <c r="L332" i="1"/>
  <c r="L920" i="1"/>
  <c r="L874" i="1"/>
  <c r="L196" i="1"/>
  <c r="L256" i="1"/>
  <c r="L981" i="1"/>
  <c r="L52" i="1"/>
  <c r="L104" i="1"/>
  <c r="L723" i="1"/>
  <c r="L1257" i="1"/>
  <c r="L127" i="1"/>
  <c r="L578" i="1"/>
  <c r="L665" i="1"/>
  <c r="L1006" i="1"/>
  <c r="L53" i="1"/>
  <c r="L458" i="1"/>
  <c r="L900" i="1"/>
  <c r="L968" i="1"/>
  <c r="L444" i="1"/>
  <c r="L627" i="1"/>
  <c r="L512" i="1"/>
  <c r="L1327" i="1"/>
  <c r="L709" i="1"/>
  <c r="L49" i="1"/>
  <c r="L1302" i="1"/>
  <c r="L733" i="1"/>
  <c r="L390" i="1"/>
  <c r="L666" i="1"/>
  <c r="L150" i="1"/>
  <c r="L357" i="1"/>
  <c r="L1191" i="1"/>
  <c r="L975" i="1"/>
  <c r="L159" i="1"/>
  <c r="L1094" i="1"/>
  <c r="L487" i="1"/>
  <c r="L809" i="1"/>
  <c r="L93" i="1"/>
  <c r="L537" i="1"/>
  <c r="L867" i="1"/>
  <c r="L890" i="1"/>
  <c r="L212" i="1"/>
  <c r="L1159" i="1"/>
  <c r="L891" i="1"/>
  <c r="L633" i="1"/>
  <c r="L931" i="1"/>
  <c r="L1168" i="1"/>
  <c r="L807" i="1"/>
  <c r="L1141" i="1"/>
  <c r="L229" i="1"/>
  <c r="L219" i="1"/>
  <c r="L282" i="1"/>
  <c r="L401" i="1"/>
  <c r="L752" i="1"/>
  <c r="L702" i="1"/>
  <c r="L1284" i="1"/>
  <c r="L274" i="1"/>
  <c r="L122" i="1"/>
  <c r="L1099" i="1"/>
  <c r="L312" i="1"/>
  <c r="L1193" i="1"/>
  <c r="L184" i="1"/>
  <c r="L895" i="1"/>
  <c r="L333" i="1"/>
  <c r="L784" i="1"/>
  <c r="L25" i="1"/>
  <c r="L404" i="1"/>
  <c r="L26" i="1"/>
  <c r="L1333" i="1"/>
  <c r="L1300" i="1"/>
  <c r="L50" i="1"/>
  <c r="L491" i="1"/>
  <c r="L1207" i="1"/>
  <c r="L267" i="1"/>
  <c r="L601" i="1"/>
  <c r="L298" i="1"/>
  <c r="L547" i="1"/>
  <c r="L471" i="1"/>
  <c r="L640" i="1"/>
  <c r="L932" i="1"/>
  <c r="L610" i="1"/>
  <c r="L587" i="1"/>
  <c r="L175" i="1"/>
  <c r="L650" i="1"/>
  <c r="L116" i="1"/>
  <c r="L620" i="1"/>
  <c r="L358" i="1"/>
  <c r="L1288" i="1"/>
  <c r="L830" i="1"/>
  <c r="L1195" i="1"/>
  <c r="L354" i="1"/>
  <c r="L405" i="1"/>
  <c r="L204" i="1"/>
  <c r="L642" i="1"/>
  <c r="L318" i="1"/>
  <c r="L99" i="1"/>
  <c r="L1171" i="1"/>
  <c r="L927" i="1"/>
  <c r="L764" i="1"/>
  <c r="L700" i="1"/>
  <c r="L1305" i="1"/>
  <c r="L123" i="1"/>
  <c r="L577" i="1"/>
  <c r="L344" i="1"/>
  <c r="L124" i="1"/>
  <c r="L1299" i="1"/>
  <c r="L999" i="1"/>
  <c r="L445" i="1"/>
  <c r="L231" i="1"/>
  <c r="L571" i="1"/>
  <c r="L1022" i="1"/>
  <c r="L86" i="1"/>
  <c r="L831" i="1"/>
  <c r="L309" i="1"/>
  <c r="L899" i="1"/>
  <c r="L232" i="1"/>
  <c r="L711" i="1"/>
  <c r="L694" i="1"/>
  <c r="L910" i="1"/>
  <c r="L1063" i="1"/>
  <c r="L241" i="1"/>
  <c r="L705" i="1"/>
  <c r="L756" i="1"/>
  <c r="L1164" i="1"/>
  <c r="L1237" i="1"/>
  <c r="L1221" i="1"/>
  <c r="L868" i="1"/>
  <c r="L575" i="1"/>
  <c r="L545" i="1"/>
  <c r="L83" i="1"/>
  <c r="L330" i="1"/>
  <c r="L365" i="1"/>
  <c r="L165" i="1"/>
  <c r="L173" i="1"/>
  <c r="L635" i="1"/>
  <c r="L143" i="1"/>
  <c r="L411" i="1"/>
  <c r="L742" i="1"/>
  <c r="L614" i="1"/>
  <c r="L1148" i="1"/>
  <c r="L359" i="1"/>
  <c r="L892" i="1"/>
  <c r="L476" i="1"/>
  <c r="L792" i="1"/>
  <c r="L1166" i="1"/>
  <c r="L1208" i="1"/>
  <c r="L1104" i="1"/>
  <c r="L362" i="1"/>
  <c r="L1060" i="1"/>
  <c r="L628" i="1"/>
  <c r="L27" i="1"/>
  <c r="L1332" i="1"/>
  <c r="L1175" i="1"/>
  <c r="L532" i="1"/>
  <c r="L105" i="1"/>
  <c r="L399" i="1"/>
  <c r="L681" i="1"/>
  <c r="L788" i="1"/>
  <c r="L1209" i="1"/>
  <c r="L914" i="1"/>
  <c r="L538" i="1"/>
  <c r="L494" i="1"/>
  <c r="L748" i="1"/>
  <c r="L543" i="1"/>
  <c r="L1049" i="1"/>
  <c r="L111" i="1"/>
  <c r="L51" i="1"/>
  <c r="L943" i="1"/>
  <c r="L60" i="1"/>
  <c r="L546" i="1"/>
  <c r="L826" i="1"/>
  <c r="L452" i="1"/>
  <c r="L816" i="1"/>
  <c r="L806" i="1"/>
  <c r="L544" i="1"/>
  <c r="L735" i="1"/>
  <c r="L632" i="1"/>
  <c r="L1236" i="1"/>
  <c r="L518" i="1"/>
  <c r="L391" i="1"/>
  <c r="L619" i="1"/>
  <c r="L715" i="1"/>
  <c r="L438" i="1"/>
  <c r="L964" i="1"/>
  <c r="L1069" i="1"/>
  <c r="L1287" i="1"/>
  <c r="L199" i="1"/>
  <c r="L102" i="1"/>
  <c r="L446" i="1"/>
  <c r="L662" i="1"/>
  <c r="L236" i="1"/>
  <c r="L820" i="1"/>
  <c r="L814" i="1"/>
  <c r="L345" i="1"/>
  <c r="L283" i="1"/>
  <c r="L511" i="1"/>
  <c r="L1082" i="1"/>
  <c r="L593" i="1"/>
  <c r="L516" i="1"/>
  <c r="L80" i="1"/>
  <c r="L966" i="1"/>
  <c r="L689" i="1"/>
  <c r="L984" i="1"/>
  <c r="L1084" i="1"/>
  <c r="L100" i="1"/>
  <c r="L565" i="1"/>
  <c r="L501" i="1"/>
  <c r="L28" i="1"/>
  <c r="L200" i="1"/>
  <c r="L254" i="1"/>
  <c r="L168" i="1"/>
  <c r="L1028" i="1"/>
  <c r="L691" i="1"/>
  <c r="L453" i="1"/>
  <c r="L459" i="1"/>
  <c r="L394" i="1"/>
  <c r="L420" i="1"/>
  <c r="L629" i="1"/>
  <c r="L1001" i="1"/>
  <c r="L74" i="1"/>
  <c r="L1041" i="1"/>
  <c r="L1156" i="1"/>
  <c r="L1052" i="1"/>
  <c r="L1201" i="1"/>
  <c r="L76" i="1"/>
  <c r="L1044" i="1"/>
  <c r="L1160" i="1"/>
  <c r="L695" i="1"/>
  <c r="L387" i="1"/>
  <c r="L152" i="1"/>
  <c r="L456" i="1"/>
  <c r="L221" i="1"/>
  <c r="L1056" i="1"/>
  <c r="L1005" i="1"/>
  <c r="L848" i="1"/>
  <c r="L108" i="1"/>
  <c r="L315" i="1"/>
  <c r="L1097" i="1"/>
  <c r="L598" i="1"/>
  <c r="L855" i="1"/>
  <c r="L846" i="1"/>
  <c r="L121" i="1"/>
  <c r="L426" i="1"/>
  <c r="L304" i="1"/>
  <c r="L551" i="1"/>
  <c r="L581" i="1"/>
  <c r="L697" i="1"/>
  <c r="L1071" i="1"/>
  <c r="L325" i="1"/>
  <c r="L1253" i="1"/>
  <c r="L1092" i="1"/>
  <c r="L1325" i="1"/>
  <c r="L812" i="1"/>
  <c r="L408" i="1"/>
  <c r="L1204" i="1"/>
  <c r="L189" i="1"/>
  <c r="L688" i="1"/>
  <c r="L772" i="1"/>
  <c r="L119" i="1"/>
  <c r="L472" i="1"/>
  <c r="L686" i="1"/>
  <c r="L155" i="1"/>
  <c r="L925" i="1"/>
  <c r="L804" i="1"/>
  <c r="L726" i="1"/>
  <c r="L197" i="1"/>
  <c r="L1119" i="1"/>
  <c r="L367" i="1"/>
  <c r="L1105" i="1"/>
  <c r="L801" i="1"/>
  <c r="L251" i="1"/>
  <c r="L350" i="1"/>
  <c r="L406" i="1"/>
  <c r="L660" i="1"/>
  <c r="L1067" i="1"/>
  <c r="L409" i="1"/>
  <c r="L268" i="1"/>
  <c r="L1009" i="1"/>
  <c r="L1228" i="1"/>
  <c r="L1133" i="1"/>
  <c r="L1203" i="1"/>
  <c r="L919" i="1"/>
  <c r="L725" i="1"/>
  <c r="L527" i="1"/>
  <c r="L746" i="1"/>
  <c r="L1021" i="1"/>
  <c r="L1310" i="1"/>
  <c r="L1178" i="1"/>
  <c r="L210" i="1"/>
  <c r="L162" i="1"/>
  <c r="L922" i="1"/>
  <c r="L930" i="1"/>
  <c r="L841" i="1"/>
  <c r="L447" i="1"/>
  <c r="L793" i="1"/>
  <c r="L169" i="1"/>
  <c r="L1167" i="1"/>
  <c r="L539" i="1"/>
  <c r="L883" i="1"/>
  <c r="L1317" i="1"/>
  <c r="L255" i="1"/>
  <c r="L166" i="1"/>
  <c r="L870" i="1"/>
  <c r="L798" i="1"/>
  <c r="L884" i="1"/>
  <c r="L1184" i="1"/>
  <c r="L573" i="1"/>
  <c r="L1313" i="1"/>
  <c r="L995" i="1"/>
  <c r="L1010" i="1"/>
  <c r="L886" i="1"/>
  <c r="L969" i="1"/>
  <c r="L342" i="1"/>
  <c r="L541" i="1"/>
  <c r="L1112" i="1"/>
  <c r="L837" i="1"/>
  <c r="L913" i="1"/>
  <c r="L1107" i="1"/>
  <c r="L720" i="1"/>
  <c r="L1101" i="1"/>
  <c r="L1230" i="1"/>
  <c r="L718" i="1"/>
  <c r="L908" i="1"/>
  <c r="L1023" i="1"/>
  <c r="L275" i="1"/>
  <c r="L279" i="1"/>
  <c r="L828" i="1"/>
  <c r="L245" i="1"/>
  <c r="L336" i="1"/>
  <c r="L94" i="1"/>
  <c r="L412" i="1"/>
  <c r="L906" i="1"/>
  <c r="L227" i="1"/>
  <c r="L1188" i="1"/>
  <c r="L584" i="1"/>
  <c r="L845" i="1"/>
  <c r="L451" i="1"/>
  <c r="L237" i="1"/>
  <c r="L252" i="1"/>
  <c r="L61" i="1"/>
  <c r="L1143" i="1"/>
  <c r="L1048" i="1"/>
  <c r="L62" i="1"/>
  <c r="L261" i="1"/>
  <c r="L153" i="1"/>
  <c r="L1192" i="1"/>
  <c r="L1012" i="1"/>
  <c r="L722" i="1"/>
  <c r="L262" i="1"/>
  <c r="L368" i="1"/>
  <c r="L800" i="1"/>
  <c r="L305" i="1"/>
  <c r="L1296" i="1"/>
  <c r="L271" i="1"/>
  <c r="L286" i="1"/>
  <c r="L436" i="1"/>
  <c r="L480" i="1"/>
  <c r="L648" i="1"/>
  <c r="L730" i="1"/>
  <c r="L797" i="1"/>
  <c r="L442" i="1"/>
  <c r="L912" i="1"/>
  <c r="L137" i="1"/>
  <c r="L721" i="1"/>
  <c r="L934" i="1"/>
  <c r="L259" i="1"/>
  <c r="L1318" i="1"/>
  <c r="L641" i="1"/>
  <c r="L674" i="1"/>
  <c r="L712" i="1"/>
  <c r="L1122" i="1"/>
  <c r="L29" i="1"/>
  <c r="L129" i="1"/>
  <c r="L827" i="1"/>
  <c r="L178" i="1"/>
  <c r="L1293" i="1"/>
  <c r="L585" i="1"/>
  <c r="L557" i="1"/>
  <c r="L14" i="1"/>
  <c r="L524" i="1"/>
  <c r="L976" i="1"/>
  <c r="L897" i="1"/>
  <c r="L1259" i="1"/>
  <c r="L1225" i="1"/>
  <c r="L904" i="1"/>
  <c r="L439" i="1"/>
  <c r="L755" i="1"/>
  <c r="L704" i="1"/>
  <c r="L130" i="1"/>
  <c r="L921" i="1"/>
  <c r="L1000" i="1"/>
  <c r="L1146" i="1"/>
  <c r="L675" i="1"/>
  <c r="L1025" i="1"/>
  <c r="L558" i="1"/>
  <c r="L1129" i="1"/>
  <c r="L303" i="1"/>
  <c r="L138" i="1"/>
  <c r="L1172" i="1"/>
  <c r="L297" i="1"/>
  <c r="L217" i="1"/>
  <c r="L553" i="1"/>
  <c r="L432" i="1"/>
  <c r="L1016" i="1"/>
  <c r="L989" i="1"/>
  <c r="L607" i="1"/>
  <c r="L862" i="1"/>
  <c r="L1144" i="1"/>
  <c r="L933" i="1"/>
  <c r="L727" i="1"/>
  <c r="L30" i="1"/>
  <c r="L664" i="1"/>
  <c r="L790" i="1"/>
  <c r="L679" i="1"/>
  <c r="L835" i="1"/>
  <c r="L525" i="1"/>
  <c r="L308" i="1"/>
  <c r="L698" i="1"/>
  <c r="L521" i="1"/>
  <c r="L68" i="1"/>
  <c r="L337" i="1"/>
  <c r="L481" i="1"/>
  <c r="L33" i="1"/>
  <c r="L63" i="1"/>
  <c r="L852" i="1"/>
  <c r="L213" i="1"/>
  <c r="L822" i="1"/>
  <c r="L618" i="1"/>
  <c r="L672" i="1"/>
  <c r="L708" i="1"/>
  <c r="L605" i="1"/>
  <c r="L617" i="1"/>
  <c r="L893" i="1"/>
  <c r="L736" i="1"/>
  <c r="L582" i="1"/>
  <c r="L1032" i="1"/>
  <c r="L257" i="1"/>
  <c r="L299" i="1"/>
  <c r="L858" i="1"/>
  <c r="L190" i="1"/>
  <c r="L1190" i="1"/>
  <c r="L785" i="1"/>
  <c r="L64" i="1"/>
  <c r="L703" i="1"/>
  <c r="L31" i="1"/>
  <c r="L239" i="1"/>
  <c r="L849" i="1"/>
  <c r="L186" i="1"/>
  <c r="L677" i="1"/>
  <c r="L492" i="1"/>
  <c r="L1309" i="1"/>
  <c r="L187" i="1"/>
  <c r="L506" i="1"/>
  <c r="L1115" i="1"/>
  <c r="L379" i="1"/>
  <c r="L779" i="1"/>
  <c r="L373" i="1"/>
  <c r="L833" i="1"/>
  <c r="L1138" i="1"/>
  <c r="L1330" i="1"/>
  <c r="L383" i="1"/>
  <c r="L1066" i="1"/>
  <c r="L1233" i="1"/>
  <c r="L823" i="1"/>
  <c r="L99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<sst xmlns="http://schemas.openxmlformats.org/spreadsheetml/2006/main" count="4059" uniqueCount="47">
  <si>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</si>
  <si>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</si>
  <si>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</si>
  <si>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</si>
  <si>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</si>
  <si>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</si>
  <si>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</si>
  <si>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</si>
  <si>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</si>
  <si>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</si>
  <si>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</si>
  <si>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</si>
  <si>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</si>
  <si>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</si>
  <si>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</si>
  <si>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sex_n</t>
  </si>
  <si>
    <t>smoker_n</t>
  </si>
  <si>
    <t>region_n</t>
  </si>
  <si>
    <t>age_n</t>
  </si>
  <si>
    <t>bmi_n</t>
  </si>
  <si>
    <t>charges_n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</si>
  <si>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</si>
  <si>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</si>
  <si>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</si>
  <si>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</si>
  <si>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</si>
  <si>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</si>
  <si>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</si>
  <si>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</si>
  <si>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</si>
  <si>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</si>
  <si>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</si>
  <si>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</si>
  <si>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</si>
  <si>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</si>
  <si>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</si>
  <si>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</si>
  <si>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</si>
  <si>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</si>
  <si>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</si>
  <si>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</si>
  <si>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</si>
  <si>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</si>
  <si>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</si>
  <si>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</si>
  <si>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predict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</si>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</sst>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[$$-409]* #,##0.00_ ;_-[$$-409]* \-#,##0.00\ ;_-[$$-409]* &quot;-&quot;??_ ;_-@_ 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13" fillId="33" borderId="0" xfId="0" applyFont="1" applyFill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6"/>
          <c:order val="0"/>
          <c:tx>
            <c:v>Actual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yVal>
            <c:numRef>
              <c:f>Insurance!$N$2:$N$1339</c:f>
              <c:numCache>
                <c:formatCode>_-[$$-409]* #,##0.00_ ;_-[$$-409]* \-#,##0.00\ ;_-[$$-409]* "-"??_ ;_-@_ </c:formatCode>
                <c:ptCount val="1338"/>
                <c:pt idx="0">
                  <c:v>1837.2370000000001</c:v>
                </c:pt>
                <c:pt idx="1">
                  <c:v>1261.442</c:v>
                </c:pt>
                <c:pt idx="2">
                  <c:v>1842.519</c:v>
                </c:pt>
                <c:pt idx="3">
                  <c:v>1832.0940000000001</c:v>
                </c:pt>
                <c:pt idx="4">
                  <c:v>1261.8589999999999</c:v>
                </c:pt>
                <c:pt idx="5">
                  <c:v>23082.955330000001</c:v>
                </c:pt>
                <c:pt idx="6">
                  <c:v>1253.9359999999999</c:v>
                </c:pt>
                <c:pt idx="7">
                  <c:v>1256.299</c:v>
                </c:pt>
                <c:pt idx="8">
                  <c:v>1242.816</c:v>
                </c:pt>
                <c:pt idx="9">
                  <c:v>1242.26</c:v>
                </c:pt>
                <c:pt idx="10">
                  <c:v>1263.249</c:v>
                </c:pt>
                <c:pt idx="11">
                  <c:v>1252.4069999999999</c:v>
                </c:pt>
                <c:pt idx="12">
                  <c:v>1241.5650000000001</c:v>
                </c:pt>
                <c:pt idx="13">
                  <c:v>1725.5523000000001</c:v>
                </c:pt>
                <c:pt idx="14">
                  <c:v>1137.011</c:v>
                </c:pt>
                <c:pt idx="15">
                  <c:v>1137.4697000000001</c:v>
                </c:pt>
                <c:pt idx="16">
                  <c:v>1719.4363000000001</c:v>
                </c:pt>
                <c:pt idx="17">
                  <c:v>1149.3959</c:v>
                </c:pt>
                <c:pt idx="18">
                  <c:v>1136.3994</c:v>
                </c:pt>
                <c:pt idx="19">
                  <c:v>1727.54</c:v>
                </c:pt>
                <c:pt idx="20">
                  <c:v>1146.7965999999999</c:v>
                </c:pt>
                <c:pt idx="21">
                  <c:v>1131.5065999999999</c:v>
                </c:pt>
                <c:pt idx="22">
                  <c:v>1141.4450999999999</c:v>
                </c:pt>
                <c:pt idx="23">
                  <c:v>2304.0021999999999</c:v>
                </c:pt>
                <c:pt idx="24">
                  <c:v>1121.8739</c:v>
                </c:pt>
                <c:pt idx="25">
                  <c:v>1711.0268000000001</c:v>
                </c:pt>
                <c:pt idx="26">
                  <c:v>11884.048580000001</c:v>
                </c:pt>
                <c:pt idx="27">
                  <c:v>1135.9407000000001</c:v>
                </c:pt>
                <c:pt idx="28">
                  <c:v>1720.3536999999999</c:v>
                </c:pt>
                <c:pt idx="29">
                  <c:v>1163.4627</c:v>
                </c:pt>
                <c:pt idx="30">
                  <c:v>1980.07</c:v>
                </c:pt>
                <c:pt idx="31">
                  <c:v>1964.78</c:v>
                </c:pt>
                <c:pt idx="32">
                  <c:v>2103.08</c:v>
                </c:pt>
                <c:pt idx="33">
                  <c:v>1526.3119999999999</c:v>
                </c:pt>
                <c:pt idx="34">
                  <c:v>1391.5287000000001</c:v>
                </c:pt>
                <c:pt idx="35">
                  <c:v>27724.28875</c:v>
                </c:pt>
                <c:pt idx="36">
                  <c:v>2566.4706999999999</c:v>
                </c:pt>
                <c:pt idx="37">
                  <c:v>1625.4337499999999</c:v>
                </c:pt>
                <c:pt idx="38">
                  <c:v>1632.5644500000001</c:v>
                </c:pt>
                <c:pt idx="39">
                  <c:v>1639.5631000000001</c:v>
                </c:pt>
                <c:pt idx="40">
                  <c:v>2803.69785</c:v>
                </c:pt>
                <c:pt idx="41">
                  <c:v>1635.7336499999999</c:v>
                </c:pt>
                <c:pt idx="42">
                  <c:v>1621.3402000000001</c:v>
                </c:pt>
                <c:pt idx="43">
                  <c:v>1632.0362500000001</c:v>
                </c:pt>
                <c:pt idx="44">
                  <c:v>1646.4296999999999</c:v>
                </c:pt>
                <c:pt idx="45">
                  <c:v>1639.5631000000001</c:v>
                </c:pt>
                <c:pt idx="46">
                  <c:v>1627.2824499999999</c:v>
                </c:pt>
                <c:pt idx="47">
                  <c:v>2221.5644499999999</c:v>
                </c:pt>
                <c:pt idx="48">
                  <c:v>1628.4709</c:v>
                </c:pt>
                <c:pt idx="49">
                  <c:v>22493.659640000002</c:v>
                </c:pt>
                <c:pt idx="50">
                  <c:v>3443.0639999999999</c:v>
                </c:pt>
                <c:pt idx="51">
                  <c:v>1682.597</c:v>
                </c:pt>
                <c:pt idx="52">
                  <c:v>1705.6244999999999</c:v>
                </c:pt>
                <c:pt idx="53">
                  <c:v>1694.7963999999999</c:v>
                </c:pt>
                <c:pt idx="54">
                  <c:v>1704.5681</c:v>
                </c:pt>
                <c:pt idx="55">
                  <c:v>3481.8679999999999</c:v>
                </c:pt>
                <c:pt idx="56">
                  <c:v>1708.0014000000001</c:v>
                </c:pt>
                <c:pt idx="57">
                  <c:v>1712.2270000000001</c:v>
                </c:pt>
                <c:pt idx="58">
                  <c:v>1704.7001499999999</c:v>
                </c:pt>
                <c:pt idx="59">
                  <c:v>1702.4553000000001</c:v>
                </c:pt>
                <c:pt idx="60">
                  <c:v>12890.057650000001</c:v>
                </c:pt>
                <c:pt idx="61">
                  <c:v>1708.9257500000001</c:v>
                </c:pt>
                <c:pt idx="62">
                  <c:v>11272.331389999999</c:v>
                </c:pt>
                <c:pt idx="63">
                  <c:v>1532.4697000000001</c:v>
                </c:pt>
                <c:pt idx="64">
                  <c:v>16586.49771</c:v>
                </c:pt>
                <c:pt idx="65">
                  <c:v>1534.3045</c:v>
                </c:pt>
                <c:pt idx="66">
                  <c:v>1515.3449000000001</c:v>
                </c:pt>
                <c:pt idx="67">
                  <c:v>1769.5316499999999</c:v>
                </c:pt>
                <c:pt idx="68">
                  <c:v>2362.2290499999999</c:v>
                </c:pt>
                <c:pt idx="69">
                  <c:v>1826.8430000000001</c:v>
                </c:pt>
                <c:pt idx="70">
                  <c:v>2416.9549999999999</c:v>
                </c:pt>
                <c:pt idx="71">
                  <c:v>3597.596</c:v>
                </c:pt>
                <c:pt idx="72">
                  <c:v>3591.48</c:v>
                </c:pt>
                <c:pt idx="73">
                  <c:v>1664.9996000000001</c:v>
                </c:pt>
                <c:pt idx="74">
                  <c:v>1674.6323</c:v>
                </c:pt>
                <c:pt idx="75">
                  <c:v>3077.0954999999999</c:v>
                </c:pt>
                <c:pt idx="76">
                  <c:v>1906.35825</c:v>
                </c:pt>
                <c:pt idx="77">
                  <c:v>1917.3184000000001</c:v>
                </c:pt>
                <c:pt idx="78">
                  <c:v>1909.52745</c:v>
                </c:pt>
                <c:pt idx="79">
                  <c:v>1969.614</c:v>
                </c:pt>
                <c:pt idx="80">
                  <c:v>1977.8150000000001</c:v>
                </c:pt>
                <c:pt idx="81">
                  <c:v>1972.95</c:v>
                </c:pt>
                <c:pt idx="82">
                  <c:v>1967.0227</c:v>
                </c:pt>
                <c:pt idx="83">
                  <c:v>1984.4532999999999</c:v>
                </c:pt>
                <c:pt idx="84">
                  <c:v>4915.0598499999996</c:v>
                </c:pt>
                <c:pt idx="85">
                  <c:v>1837.2819</c:v>
                </c:pt>
                <c:pt idx="86">
                  <c:v>1824.2854</c:v>
                </c:pt>
                <c:pt idx="87">
                  <c:v>1815.8759</c:v>
                </c:pt>
                <c:pt idx="88">
                  <c:v>2438.0551999999998</c:v>
                </c:pt>
                <c:pt idx="89">
                  <c:v>2045.68525</c:v>
                </c:pt>
                <c:pt idx="90">
                  <c:v>2643.2685000000001</c:v>
                </c:pt>
                <c:pt idx="91">
                  <c:v>2639.0428999999999</c:v>
                </c:pt>
                <c:pt idx="92">
                  <c:v>2055.3249000000001</c:v>
                </c:pt>
                <c:pt idx="93">
                  <c:v>3906.127</c:v>
                </c:pt>
                <c:pt idx="94">
                  <c:v>5080.0959999999995</c:v>
                </c:pt>
                <c:pt idx="95">
                  <c:v>3861.2096499999998</c:v>
                </c:pt>
                <c:pt idx="96">
                  <c:v>2104.1134000000002</c:v>
                </c:pt>
                <c:pt idx="97">
                  <c:v>3279.8685500000001</c:v>
                </c:pt>
                <c:pt idx="98">
                  <c:v>2102.2647000000002</c:v>
                </c:pt>
                <c:pt idx="99">
                  <c:v>1986.9333999999999</c:v>
                </c:pt>
                <c:pt idx="100">
                  <c:v>1981.5818999999999</c:v>
                </c:pt>
                <c:pt idx="101">
                  <c:v>2775.1921499999999</c:v>
                </c:pt>
                <c:pt idx="102">
                  <c:v>2789.0574000000001</c:v>
                </c:pt>
                <c:pt idx="103">
                  <c:v>21595.382290000001</c:v>
                </c:pt>
                <c:pt idx="104">
                  <c:v>2302.3000000000002</c:v>
                </c:pt>
                <c:pt idx="105">
                  <c:v>3484.3310000000001</c:v>
                </c:pt>
                <c:pt idx="106">
                  <c:v>2904.0880000000002</c:v>
                </c:pt>
                <c:pt idx="107">
                  <c:v>4005.4225000000001</c:v>
                </c:pt>
                <c:pt idx="108">
                  <c:v>2254.7966999999999</c:v>
                </c:pt>
                <c:pt idx="109">
                  <c:v>2250.8352</c:v>
                </c:pt>
                <c:pt idx="110">
                  <c:v>4504.6624000000002</c:v>
                </c:pt>
                <c:pt idx="111">
                  <c:v>2137.6536000000001</c:v>
                </c:pt>
                <c:pt idx="112">
                  <c:v>3537.703</c:v>
                </c:pt>
                <c:pt idx="113">
                  <c:v>2352.9684499999998</c:v>
                </c:pt>
                <c:pt idx="114">
                  <c:v>12609.88702</c:v>
                </c:pt>
                <c:pt idx="115">
                  <c:v>4260.7439999999997</c:v>
                </c:pt>
                <c:pt idx="116">
                  <c:v>2494.0219999999999</c:v>
                </c:pt>
                <c:pt idx="117">
                  <c:v>3693.4279999999999</c:v>
                </c:pt>
                <c:pt idx="118">
                  <c:v>2395.17155</c:v>
                </c:pt>
                <c:pt idx="119">
                  <c:v>2396.0958999999998</c:v>
                </c:pt>
                <c:pt idx="120">
                  <c:v>2927.0646999999999</c:v>
                </c:pt>
                <c:pt idx="121">
                  <c:v>2322.6217999999999</c:v>
                </c:pt>
                <c:pt idx="122">
                  <c:v>2902.9065000000001</c:v>
                </c:pt>
                <c:pt idx="123">
                  <c:v>2523.1695</c:v>
                </c:pt>
                <c:pt idx="124">
                  <c:v>2534.3937500000002</c:v>
                </c:pt>
                <c:pt idx="125">
                  <c:v>4877.9810500000003</c:v>
                </c:pt>
                <c:pt idx="126">
                  <c:v>3847.674</c:v>
                </c:pt>
                <c:pt idx="127">
                  <c:v>5615.3689999999997</c:v>
                </c:pt>
                <c:pt idx="128">
                  <c:v>3277.1610000000001</c:v>
                </c:pt>
                <c:pt idx="129">
                  <c:v>17128.426080000001</c:v>
                </c:pt>
                <c:pt idx="130">
                  <c:v>2483.7359999999999</c:v>
                </c:pt>
                <c:pt idx="131">
                  <c:v>2497.0383000000002</c:v>
                </c:pt>
                <c:pt idx="132">
                  <c:v>2498.4144000000001</c:v>
                </c:pt>
                <c:pt idx="133">
                  <c:v>3877.3042500000001</c:v>
                </c:pt>
                <c:pt idx="134">
                  <c:v>2680.9493000000002</c:v>
                </c:pt>
                <c:pt idx="135">
                  <c:v>2699.56835</c:v>
                </c:pt>
                <c:pt idx="136">
                  <c:v>3292.5298499999999</c:v>
                </c:pt>
                <c:pt idx="137">
                  <c:v>2866.0909999999999</c:v>
                </c:pt>
                <c:pt idx="138">
                  <c:v>2721.3208</c:v>
                </c:pt>
                <c:pt idx="139">
                  <c:v>2727.3951000000002</c:v>
                </c:pt>
                <c:pt idx="140">
                  <c:v>3309.7926000000002</c:v>
                </c:pt>
                <c:pt idx="141">
                  <c:v>23241.47453</c:v>
                </c:pt>
                <c:pt idx="142">
                  <c:v>4449.4620000000004</c:v>
                </c:pt>
                <c:pt idx="143">
                  <c:v>2689.4953999999998</c:v>
                </c:pt>
                <c:pt idx="144">
                  <c:v>4058.71245</c:v>
                </c:pt>
                <c:pt idx="145">
                  <c:v>3659.346</c:v>
                </c:pt>
                <c:pt idx="146">
                  <c:v>3490.5491000000002</c:v>
                </c:pt>
                <c:pt idx="147">
                  <c:v>2897.3235</c:v>
                </c:pt>
                <c:pt idx="148">
                  <c:v>4661.2863500000003</c:v>
                </c:pt>
                <c:pt idx="149">
                  <c:v>2867.1196</c:v>
                </c:pt>
                <c:pt idx="150">
                  <c:v>3471.4096</c:v>
                </c:pt>
                <c:pt idx="151">
                  <c:v>4058.1161000000002</c:v>
                </c:pt>
                <c:pt idx="152">
                  <c:v>3062.5082499999999</c:v>
                </c:pt>
                <c:pt idx="153">
                  <c:v>19673.335729999999</c:v>
                </c:pt>
                <c:pt idx="154">
                  <c:v>3260.1990000000001</c:v>
                </c:pt>
                <c:pt idx="155">
                  <c:v>4827.9049500000001</c:v>
                </c:pt>
                <c:pt idx="156">
                  <c:v>3070.8087</c:v>
                </c:pt>
                <c:pt idx="157">
                  <c:v>4846.9201499999999</c:v>
                </c:pt>
                <c:pt idx="158">
                  <c:v>4837.5823</c:v>
                </c:pt>
                <c:pt idx="159">
                  <c:v>4266.1657999999998</c:v>
                </c:pt>
                <c:pt idx="160">
                  <c:v>18963.171920000001</c:v>
                </c:pt>
                <c:pt idx="161">
                  <c:v>18157.876</c:v>
                </c:pt>
                <c:pt idx="162">
                  <c:v>19442.353500000001</c:v>
                </c:pt>
                <c:pt idx="163">
                  <c:v>4433.3877000000002</c:v>
                </c:pt>
                <c:pt idx="164">
                  <c:v>4433.9159</c:v>
                </c:pt>
                <c:pt idx="165">
                  <c:v>5253.5240000000003</c:v>
                </c:pt>
                <c:pt idx="166">
                  <c:v>4076.4969999999998</c:v>
                </c:pt>
                <c:pt idx="167">
                  <c:v>4670.6400000000003</c:v>
                </c:pt>
                <c:pt idx="168">
                  <c:v>3268.84665</c:v>
                </c:pt>
                <c:pt idx="169">
                  <c:v>4435.0941999999995</c:v>
                </c:pt>
                <c:pt idx="170">
                  <c:v>4428.8878500000001</c:v>
                </c:pt>
                <c:pt idx="171">
                  <c:v>4438.2633999999998</c:v>
                </c:pt>
                <c:pt idx="172">
                  <c:v>4463.2051000000001</c:v>
                </c:pt>
                <c:pt idx="173">
                  <c:v>3875.7341000000001</c:v>
                </c:pt>
                <c:pt idx="174">
                  <c:v>4032.2406999999998</c:v>
                </c:pt>
                <c:pt idx="175">
                  <c:v>6666.2430000000004</c:v>
                </c:pt>
                <c:pt idx="176">
                  <c:v>6059.1729999999998</c:v>
                </c:pt>
                <c:pt idx="177">
                  <c:v>4040.55825</c:v>
                </c:pt>
                <c:pt idx="178">
                  <c:v>20277.807509999999</c:v>
                </c:pt>
                <c:pt idx="179">
                  <c:v>5209.5788499999999</c:v>
                </c:pt>
                <c:pt idx="180">
                  <c:v>4074.4537</c:v>
                </c:pt>
                <c:pt idx="181">
                  <c:v>4686.3887000000004</c:v>
                </c:pt>
                <c:pt idx="182">
                  <c:v>4673.3922000000002</c:v>
                </c:pt>
                <c:pt idx="183">
                  <c:v>4243.5900499999998</c:v>
                </c:pt>
                <c:pt idx="184">
                  <c:v>5425.0233500000004</c:v>
                </c:pt>
                <c:pt idx="185">
                  <c:v>4239.8926499999998</c:v>
                </c:pt>
                <c:pt idx="186">
                  <c:v>11737.848840000001</c:v>
                </c:pt>
                <c:pt idx="187">
                  <c:v>14358.364369999999</c:v>
                </c:pt>
                <c:pt idx="188">
                  <c:v>4536.259</c:v>
                </c:pt>
                <c:pt idx="189">
                  <c:v>3645.0893999999998</c:v>
                </c:pt>
                <c:pt idx="190">
                  <c:v>4237.12655</c:v>
                </c:pt>
                <c:pt idx="191">
                  <c:v>5428.7277000000004</c:v>
                </c:pt>
                <c:pt idx="192">
                  <c:v>4889.9994999999999</c:v>
                </c:pt>
                <c:pt idx="193">
                  <c:v>11326.71487</c:v>
                </c:pt>
                <c:pt idx="194">
                  <c:v>6653.7885999999999</c:v>
                </c:pt>
                <c:pt idx="195">
                  <c:v>3704.3544999999999</c:v>
                </c:pt>
                <c:pt idx="196">
                  <c:v>3866.8552</c:v>
                </c:pt>
                <c:pt idx="197">
                  <c:v>4462.7218000000003</c:v>
                </c:pt>
                <c:pt idx="198">
                  <c:v>4454.40265</c:v>
                </c:pt>
                <c:pt idx="199">
                  <c:v>4751.07</c:v>
                </c:pt>
                <c:pt idx="200">
                  <c:v>5926.8459999999995</c:v>
                </c:pt>
                <c:pt idx="201">
                  <c:v>4762.3289999999997</c:v>
                </c:pt>
                <c:pt idx="202">
                  <c:v>4746.3440000000001</c:v>
                </c:pt>
                <c:pt idx="203">
                  <c:v>6799.4579999999996</c:v>
                </c:pt>
                <c:pt idx="204">
                  <c:v>4441.2131499999996</c:v>
                </c:pt>
                <c:pt idx="205">
                  <c:v>3857.7592500000001</c:v>
                </c:pt>
                <c:pt idx="206">
                  <c:v>5031.26955</c:v>
                </c:pt>
                <c:pt idx="207">
                  <c:v>3935.1799000000001</c:v>
                </c:pt>
                <c:pt idx="208">
                  <c:v>5124.1886999999997</c:v>
                </c:pt>
                <c:pt idx="209">
                  <c:v>21984.47061</c:v>
                </c:pt>
                <c:pt idx="210">
                  <c:v>5257.5079500000002</c:v>
                </c:pt>
                <c:pt idx="211">
                  <c:v>5261.4694499999996</c:v>
                </c:pt>
                <c:pt idx="212">
                  <c:v>4402.2330000000002</c:v>
                </c:pt>
                <c:pt idx="213">
                  <c:v>4667.6076499999999</c:v>
                </c:pt>
                <c:pt idx="214">
                  <c:v>5934.3797999999997</c:v>
                </c:pt>
                <c:pt idx="215">
                  <c:v>4747.0528999999997</c:v>
                </c:pt>
                <c:pt idx="216">
                  <c:v>4894.7533000000003</c:v>
                </c:pt>
                <c:pt idx="217">
                  <c:v>4320.4108500000002</c:v>
                </c:pt>
                <c:pt idx="218">
                  <c:v>4646.759</c:v>
                </c:pt>
                <c:pt idx="219">
                  <c:v>20420.604650000001</c:v>
                </c:pt>
                <c:pt idx="220">
                  <c:v>12404.8791</c:v>
                </c:pt>
                <c:pt idx="221">
                  <c:v>4399.7309999999998</c:v>
                </c:pt>
                <c:pt idx="222">
                  <c:v>5584.3056999999999</c:v>
                </c:pt>
                <c:pt idx="223">
                  <c:v>5729.0052999999998</c:v>
                </c:pt>
                <c:pt idx="224">
                  <c:v>5125.2156999999997</c:v>
                </c:pt>
                <c:pt idx="225">
                  <c:v>5116.5003999999999</c:v>
                </c:pt>
                <c:pt idx="226">
                  <c:v>6082.4049999999997</c:v>
                </c:pt>
                <c:pt idx="227">
                  <c:v>5488.2619999999997</c:v>
                </c:pt>
                <c:pt idx="228">
                  <c:v>27375.904780000001</c:v>
                </c:pt>
                <c:pt idx="229">
                  <c:v>4500.33925</c:v>
                </c:pt>
                <c:pt idx="230">
                  <c:v>4518.8262500000001</c:v>
                </c:pt>
                <c:pt idx="231">
                  <c:v>19214.705529999999</c:v>
                </c:pt>
                <c:pt idx="232">
                  <c:v>6435.6237000000001</c:v>
                </c:pt>
                <c:pt idx="233">
                  <c:v>5377.4578000000001</c:v>
                </c:pt>
                <c:pt idx="234">
                  <c:v>6548.1950500000003</c:v>
                </c:pt>
                <c:pt idx="235">
                  <c:v>5373.3642499999996</c:v>
                </c:pt>
                <c:pt idx="236">
                  <c:v>7512.2669999999998</c:v>
                </c:pt>
                <c:pt idx="237">
                  <c:v>19496.71917</c:v>
                </c:pt>
                <c:pt idx="238">
                  <c:v>6652.5288</c:v>
                </c:pt>
                <c:pt idx="239">
                  <c:v>5484.4673000000003</c:v>
                </c:pt>
                <c:pt idx="240">
                  <c:v>6203.90175</c:v>
                </c:pt>
                <c:pt idx="241">
                  <c:v>5028.1466</c:v>
                </c:pt>
                <c:pt idx="242">
                  <c:v>6796.8632500000003</c:v>
                </c:pt>
                <c:pt idx="243">
                  <c:v>6198.7518</c:v>
                </c:pt>
                <c:pt idx="244">
                  <c:v>7196.8670000000002</c:v>
                </c:pt>
                <c:pt idx="245">
                  <c:v>6600.3609999999999</c:v>
                </c:pt>
                <c:pt idx="246">
                  <c:v>6746.7425000000003</c:v>
                </c:pt>
                <c:pt idx="247">
                  <c:v>6748.5911999999998</c:v>
                </c:pt>
                <c:pt idx="248">
                  <c:v>6356.2707</c:v>
                </c:pt>
                <c:pt idx="249">
                  <c:v>6338.0756000000001</c:v>
                </c:pt>
                <c:pt idx="250">
                  <c:v>23563.016179999999</c:v>
                </c:pt>
                <c:pt idx="251">
                  <c:v>6455.86265</c:v>
                </c:pt>
                <c:pt idx="252">
                  <c:v>5855.9025000000001</c:v>
                </c:pt>
                <c:pt idx="253">
                  <c:v>6457.8433999999997</c:v>
                </c:pt>
                <c:pt idx="254">
                  <c:v>6282.2349999999997</c:v>
                </c:pt>
                <c:pt idx="255">
                  <c:v>6875.9610000000002</c:v>
                </c:pt>
                <c:pt idx="256">
                  <c:v>6406.4107000000004</c:v>
                </c:pt>
                <c:pt idx="257">
                  <c:v>6985.50695</c:v>
                </c:pt>
                <c:pt idx="258">
                  <c:v>5438.7491</c:v>
                </c:pt>
                <c:pt idx="259">
                  <c:v>5415.6611999999996</c:v>
                </c:pt>
                <c:pt idx="260">
                  <c:v>6593.5083000000004</c:v>
                </c:pt>
                <c:pt idx="261">
                  <c:v>6710.1918999999998</c:v>
                </c:pt>
                <c:pt idx="262">
                  <c:v>6123.5688</c:v>
                </c:pt>
                <c:pt idx="263">
                  <c:v>6117.4944999999998</c:v>
                </c:pt>
                <c:pt idx="264">
                  <c:v>5969.723</c:v>
                </c:pt>
                <c:pt idx="265">
                  <c:v>7160.0940000000001</c:v>
                </c:pt>
                <c:pt idx="266">
                  <c:v>5979.7309999999998</c:v>
                </c:pt>
                <c:pt idx="267">
                  <c:v>6079.6715000000004</c:v>
                </c:pt>
                <c:pt idx="268">
                  <c:v>6067.1267500000004</c:v>
                </c:pt>
                <c:pt idx="269">
                  <c:v>6640.5448500000002</c:v>
                </c:pt>
                <c:pt idx="270">
                  <c:v>6272.4772000000003</c:v>
                </c:pt>
                <c:pt idx="271">
                  <c:v>5709.1643999999997</c:v>
                </c:pt>
                <c:pt idx="272">
                  <c:v>6289.7548999999999</c:v>
                </c:pt>
                <c:pt idx="273">
                  <c:v>5699.8374999999996</c:v>
                </c:pt>
                <c:pt idx="274">
                  <c:v>6389.3778499999999</c:v>
                </c:pt>
                <c:pt idx="275">
                  <c:v>8162.7162500000004</c:v>
                </c:pt>
                <c:pt idx="276">
                  <c:v>6986.6970000000001</c:v>
                </c:pt>
                <c:pt idx="277">
                  <c:v>6393.6034499999996</c:v>
                </c:pt>
                <c:pt idx="278">
                  <c:v>7441.5010000000002</c:v>
                </c:pt>
                <c:pt idx="279">
                  <c:v>6849.0259999999998</c:v>
                </c:pt>
                <c:pt idx="280">
                  <c:v>6250.4350000000004</c:v>
                </c:pt>
                <c:pt idx="281">
                  <c:v>5757.41345</c:v>
                </c:pt>
                <c:pt idx="282">
                  <c:v>7160.3302999999996</c:v>
                </c:pt>
                <c:pt idx="283">
                  <c:v>5966.8873999999996</c:v>
                </c:pt>
                <c:pt idx="284">
                  <c:v>7162.0122000000001</c:v>
                </c:pt>
                <c:pt idx="285">
                  <c:v>7265.7025000000003</c:v>
                </c:pt>
                <c:pt idx="286">
                  <c:v>7256.7231000000002</c:v>
                </c:pt>
                <c:pt idx="287">
                  <c:v>6664.68595</c:v>
                </c:pt>
                <c:pt idx="288">
                  <c:v>7261.741</c:v>
                </c:pt>
                <c:pt idx="289">
                  <c:v>7726.8540000000003</c:v>
                </c:pt>
                <c:pt idx="290">
                  <c:v>7740.3370000000004</c:v>
                </c:pt>
                <c:pt idx="291">
                  <c:v>6610.1097</c:v>
                </c:pt>
                <c:pt idx="292">
                  <c:v>6600.2059499999996</c:v>
                </c:pt>
                <c:pt idx="293">
                  <c:v>7173.35995</c:v>
                </c:pt>
                <c:pt idx="294">
                  <c:v>18806.145469999999</c:v>
                </c:pt>
                <c:pt idx="295">
                  <c:v>14478.33015</c:v>
                </c:pt>
                <c:pt idx="296">
                  <c:v>6358.7764500000003</c:v>
                </c:pt>
                <c:pt idx="297">
                  <c:v>6940.90985</c:v>
                </c:pt>
                <c:pt idx="298">
                  <c:v>7441.0529999999999</c:v>
                </c:pt>
                <c:pt idx="299">
                  <c:v>8027.9679999999998</c:v>
                </c:pt>
                <c:pt idx="300">
                  <c:v>7445.9179999999997</c:v>
                </c:pt>
                <c:pt idx="301">
                  <c:v>8615.2999999999993</c:v>
                </c:pt>
                <c:pt idx="302">
                  <c:v>9222.4025999999994</c:v>
                </c:pt>
                <c:pt idx="303">
                  <c:v>6858.4795999999997</c:v>
                </c:pt>
                <c:pt idx="304">
                  <c:v>7731.4270999999999</c:v>
                </c:pt>
                <c:pt idx="305">
                  <c:v>7152.6714000000002</c:v>
                </c:pt>
                <c:pt idx="306">
                  <c:v>7147.4727999999996</c:v>
                </c:pt>
                <c:pt idx="307">
                  <c:v>8410.0468500000006</c:v>
                </c:pt>
                <c:pt idx="308">
                  <c:v>7147.1049999999996</c:v>
                </c:pt>
                <c:pt idx="309">
                  <c:v>24603.04837</c:v>
                </c:pt>
                <c:pt idx="310">
                  <c:v>10096.969999999999</c:v>
                </c:pt>
                <c:pt idx="311">
                  <c:v>7729.6457499999997</c:v>
                </c:pt>
                <c:pt idx="312">
                  <c:v>9788.8659000000007</c:v>
                </c:pt>
                <c:pt idx="313">
                  <c:v>8605.3615000000009</c:v>
                </c:pt>
                <c:pt idx="314">
                  <c:v>6948.7007999999996</c:v>
                </c:pt>
                <c:pt idx="315">
                  <c:v>8116.2688500000004</c:v>
                </c:pt>
                <c:pt idx="316">
                  <c:v>7518.0253499999999</c:v>
                </c:pt>
                <c:pt idx="317">
                  <c:v>8068.1850000000004</c:v>
                </c:pt>
                <c:pt idx="318">
                  <c:v>8062.7640000000001</c:v>
                </c:pt>
                <c:pt idx="319">
                  <c:v>8606.2173999999995</c:v>
                </c:pt>
                <c:pt idx="320">
                  <c:v>6837.3687</c:v>
                </c:pt>
                <c:pt idx="321">
                  <c:v>7742.1098000000002</c:v>
                </c:pt>
                <c:pt idx="322">
                  <c:v>8944.1151000000009</c:v>
                </c:pt>
                <c:pt idx="323">
                  <c:v>8347.1643000000004</c:v>
                </c:pt>
                <c:pt idx="324">
                  <c:v>8413.4630500000003</c:v>
                </c:pt>
                <c:pt idx="325">
                  <c:v>7222.7862500000001</c:v>
                </c:pt>
                <c:pt idx="326">
                  <c:v>8968.33</c:v>
                </c:pt>
                <c:pt idx="327">
                  <c:v>9563.0290000000005</c:v>
                </c:pt>
                <c:pt idx="328">
                  <c:v>21232.182260000001</c:v>
                </c:pt>
                <c:pt idx="329">
                  <c:v>8302.5356499999998</c:v>
                </c:pt>
                <c:pt idx="330">
                  <c:v>8891.1394999999993</c:v>
                </c:pt>
                <c:pt idx="331">
                  <c:v>32108.662820000001</c:v>
                </c:pt>
                <c:pt idx="332">
                  <c:v>8083.9197999999997</c:v>
                </c:pt>
                <c:pt idx="333">
                  <c:v>7526.7064499999997</c:v>
                </c:pt>
                <c:pt idx="334">
                  <c:v>8733.2292500000003</c:v>
                </c:pt>
                <c:pt idx="335">
                  <c:v>9301.8935500000007</c:v>
                </c:pt>
                <c:pt idx="336">
                  <c:v>8116.68</c:v>
                </c:pt>
                <c:pt idx="337">
                  <c:v>8703.4560000000001</c:v>
                </c:pt>
                <c:pt idx="338">
                  <c:v>8604.4836500000001</c:v>
                </c:pt>
                <c:pt idx="339">
                  <c:v>7448.4039499999999</c:v>
                </c:pt>
                <c:pt idx="340">
                  <c:v>8603.8233999999993</c:v>
                </c:pt>
                <c:pt idx="341">
                  <c:v>7789.6350000000002</c:v>
                </c:pt>
                <c:pt idx="342">
                  <c:v>7804.1605</c:v>
                </c:pt>
                <c:pt idx="343">
                  <c:v>8978.1851000000006</c:v>
                </c:pt>
                <c:pt idx="344">
                  <c:v>9620.3307000000004</c:v>
                </c:pt>
                <c:pt idx="345">
                  <c:v>8428.0692999999992</c:v>
                </c:pt>
                <c:pt idx="346">
                  <c:v>8444.4740000000002</c:v>
                </c:pt>
                <c:pt idx="347">
                  <c:v>8457.8179999999993</c:v>
                </c:pt>
                <c:pt idx="348">
                  <c:v>9630.3970000000008</c:v>
                </c:pt>
                <c:pt idx="349">
                  <c:v>8334.4575499999992</c:v>
                </c:pt>
                <c:pt idx="350">
                  <c:v>8342.9087500000005</c:v>
                </c:pt>
                <c:pt idx="351">
                  <c:v>8334.5895999999993</c:v>
                </c:pt>
                <c:pt idx="352">
                  <c:v>9500.5730500000009</c:v>
                </c:pt>
                <c:pt idx="353">
                  <c:v>8124.4084000000003</c:v>
                </c:pt>
                <c:pt idx="354">
                  <c:v>9304.7019</c:v>
                </c:pt>
                <c:pt idx="355">
                  <c:v>8125.7844999999998</c:v>
                </c:pt>
                <c:pt idx="356">
                  <c:v>28468.919010000001</c:v>
                </c:pt>
                <c:pt idx="357">
                  <c:v>8765.2489999999998</c:v>
                </c:pt>
                <c:pt idx="358">
                  <c:v>9391.3459999999995</c:v>
                </c:pt>
                <c:pt idx="359">
                  <c:v>8782.4689999999991</c:v>
                </c:pt>
                <c:pt idx="360">
                  <c:v>8798.5930000000008</c:v>
                </c:pt>
                <c:pt idx="361">
                  <c:v>10407.085849999999</c:v>
                </c:pt>
                <c:pt idx="362">
                  <c:v>9225.2564000000002</c:v>
                </c:pt>
                <c:pt idx="363">
                  <c:v>8627.5411000000004</c:v>
                </c:pt>
                <c:pt idx="364">
                  <c:v>9058.7302999999993</c:v>
                </c:pt>
                <c:pt idx="365">
                  <c:v>9048.0272999999997</c:v>
                </c:pt>
                <c:pt idx="366">
                  <c:v>8442.6669999999995</c:v>
                </c:pt>
                <c:pt idx="367">
                  <c:v>10269.459999999999</c:v>
                </c:pt>
                <c:pt idx="368">
                  <c:v>10264.4421</c:v>
                </c:pt>
                <c:pt idx="369">
                  <c:v>9144.5650000000005</c:v>
                </c:pt>
                <c:pt idx="370">
                  <c:v>9724.5300000000007</c:v>
                </c:pt>
                <c:pt idx="371">
                  <c:v>10325.206</c:v>
                </c:pt>
                <c:pt idx="372">
                  <c:v>10736.87075</c:v>
                </c:pt>
                <c:pt idx="373">
                  <c:v>8964.0605500000001</c:v>
                </c:pt>
                <c:pt idx="374">
                  <c:v>10141.136200000001</c:v>
                </c:pt>
                <c:pt idx="375">
                  <c:v>10560.4917</c:v>
                </c:pt>
                <c:pt idx="376">
                  <c:v>9386.1612999999998</c:v>
                </c:pt>
                <c:pt idx="377">
                  <c:v>9377.9046999999991</c:v>
                </c:pt>
                <c:pt idx="378">
                  <c:v>8835.2649500000007</c:v>
                </c:pt>
                <c:pt idx="379">
                  <c:v>30284.642940000002</c:v>
                </c:pt>
                <c:pt idx="380">
                  <c:v>8827.2098999999998</c:v>
                </c:pt>
                <c:pt idx="381">
                  <c:v>10600.5483</c:v>
                </c:pt>
                <c:pt idx="382">
                  <c:v>10085.846</c:v>
                </c:pt>
                <c:pt idx="383">
                  <c:v>11264.540999999999</c:v>
                </c:pt>
                <c:pt idx="384">
                  <c:v>10065.413</c:v>
                </c:pt>
                <c:pt idx="385">
                  <c:v>11253.421</c:v>
                </c:pt>
                <c:pt idx="386">
                  <c:v>9282.4806000000008</c:v>
                </c:pt>
                <c:pt idx="387">
                  <c:v>9290.1394999999993</c:v>
                </c:pt>
                <c:pt idx="388">
                  <c:v>8688.8588500000005</c:v>
                </c:pt>
                <c:pt idx="389">
                  <c:v>9288.0267000000003</c:v>
                </c:pt>
                <c:pt idx="390">
                  <c:v>25992.821039999999</c:v>
                </c:pt>
                <c:pt idx="391">
                  <c:v>9140.9509999999991</c:v>
                </c:pt>
                <c:pt idx="392">
                  <c:v>9748.9105999999992</c:v>
                </c:pt>
                <c:pt idx="393">
                  <c:v>11520.099850000001</c:v>
                </c:pt>
                <c:pt idx="394">
                  <c:v>9174.1356500000002</c:v>
                </c:pt>
                <c:pt idx="395">
                  <c:v>10450.552</c:v>
                </c:pt>
                <c:pt idx="396">
                  <c:v>10436.096</c:v>
                </c:pt>
                <c:pt idx="397">
                  <c:v>9850.4320000000007</c:v>
                </c:pt>
                <c:pt idx="398">
                  <c:v>9617.6624499999998</c:v>
                </c:pt>
                <c:pt idx="399">
                  <c:v>25333.332839999999</c:v>
                </c:pt>
                <c:pt idx="400">
                  <c:v>27346.04207</c:v>
                </c:pt>
                <c:pt idx="401">
                  <c:v>9504.3102999999992</c:v>
                </c:pt>
                <c:pt idx="402">
                  <c:v>9487.6442000000006</c:v>
                </c:pt>
                <c:pt idx="403">
                  <c:v>26467.09737</c:v>
                </c:pt>
                <c:pt idx="404">
                  <c:v>11289.10925</c:v>
                </c:pt>
                <c:pt idx="405">
                  <c:v>20630.283510000001</c:v>
                </c:pt>
                <c:pt idx="406">
                  <c:v>10214.636</c:v>
                </c:pt>
                <c:pt idx="407">
                  <c:v>10791.96</c:v>
                </c:pt>
                <c:pt idx="408">
                  <c:v>9361.3268000000007</c:v>
                </c:pt>
                <c:pt idx="409">
                  <c:v>9957.7216000000008</c:v>
                </c:pt>
                <c:pt idx="410">
                  <c:v>9964.06</c:v>
                </c:pt>
                <c:pt idx="411">
                  <c:v>11013.7119</c:v>
                </c:pt>
                <c:pt idx="412">
                  <c:v>10461.9794</c:v>
                </c:pt>
                <c:pt idx="413">
                  <c:v>9863.4717999999993</c:v>
                </c:pt>
                <c:pt idx="414">
                  <c:v>9869.8101999999999</c:v>
                </c:pt>
                <c:pt idx="415">
                  <c:v>10602.385</c:v>
                </c:pt>
                <c:pt idx="416">
                  <c:v>10601.412</c:v>
                </c:pt>
                <c:pt idx="417">
                  <c:v>12363.547</c:v>
                </c:pt>
                <c:pt idx="418">
                  <c:v>10577.087</c:v>
                </c:pt>
                <c:pt idx="419">
                  <c:v>11488.31695</c:v>
                </c:pt>
                <c:pt idx="420">
                  <c:v>9722.7695000000003</c:v>
                </c:pt>
                <c:pt idx="421">
                  <c:v>10226.2842</c:v>
                </c:pt>
                <c:pt idx="422">
                  <c:v>11987.1682</c:v>
                </c:pt>
                <c:pt idx="423">
                  <c:v>20781.48892</c:v>
                </c:pt>
                <c:pt idx="424">
                  <c:v>10807.4863</c:v>
                </c:pt>
                <c:pt idx="425">
                  <c:v>10825.253699999999</c:v>
                </c:pt>
                <c:pt idx="426">
                  <c:v>24476.478510000001</c:v>
                </c:pt>
                <c:pt idx="427">
                  <c:v>10231.499900000001</c:v>
                </c:pt>
                <c:pt idx="428">
                  <c:v>10965.446</c:v>
                </c:pt>
                <c:pt idx="429">
                  <c:v>11576.13</c:v>
                </c:pt>
                <c:pt idx="430">
                  <c:v>10959.33</c:v>
                </c:pt>
                <c:pt idx="431">
                  <c:v>11244.376899999999</c:v>
                </c:pt>
                <c:pt idx="432">
                  <c:v>10072.055050000001</c:v>
                </c:pt>
                <c:pt idx="433">
                  <c:v>12949.1554</c:v>
                </c:pt>
                <c:pt idx="434">
                  <c:v>10594.225700000001</c:v>
                </c:pt>
                <c:pt idx="435">
                  <c:v>10601.632250000001</c:v>
                </c:pt>
                <c:pt idx="436">
                  <c:v>10594.501550000001</c:v>
                </c:pt>
                <c:pt idx="437">
                  <c:v>30063.580549999999</c:v>
                </c:pt>
                <c:pt idx="438">
                  <c:v>11362.754999999999</c:v>
                </c:pt>
                <c:pt idx="439">
                  <c:v>11365.951999999999</c:v>
                </c:pt>
                <c:pt idx="440">
                  <c:v>11345.519</c:v>
                </c:pt>
                <c:pt idx="441">
                  <c:v>10435.06525</c:v>
                </c:pt>
                <c:pt idx="442">
                  <c:v>10422.916649999999</c:v>
                </c:pt>
                <c:pt idx="443">
                  <c:v>25517.11363</c:v>
                </c:pt>
                <c:pt idx="444">
                  <c:v>11554.223599999999</c:v>
                </c:pt>
                <c:pt idx="445">
                  <c:v>10982.5013</c:v>
                </c:pt>
                <c:pt idx="446">
                  <c:v>10976.24575</c:v>
                </c:pt>
                <c:pt idx="447">
                  <c:v>12333.828</c:v>
                </c:pt>
                <c:pt idx="448">
                  <c:v>21797.000400000001</c:v>
                </c:pt>
                <c:pt idx="449">
                  <c:v>12347.172</c:v>
                </c:pt>
                <c:pt idx="450">
                  <c:v>11394.065549999999</c:v>
                </c:pt>
                <c:pt idx="451">
                  <c:v>10796.35025</c:v>
                </c:pt>
                <c:pt idx="452">
                  <c:v>11946.625899999999</c:v>
                </c:pt>
                <c:pt idx="453">
                  <c:v>11381.3254</c:v>
                </c:pt>
                <c:pt idx="454">
                  <c:v>11363.2832</c:v>
                </c:pt>
                <c:pt idx="455">
                  <c:v>11356.660900000001</c:v>
                </c:pt>
                <c:pt idx="456">
                  <c:v>11945.1327</c:v>
                </c:pt>
                <c:pt idx="457">
                  <c:v>11353.2276</c:v>
                </c:pt>
                <c:pt idx="458">
                  <c:v>12146.971</c:v>
                </c:pt>
                <c:pt idx="459">
                  <c:v>11165.417649999999</c:v>
                </c:pt>
                <c:pt idx="460">
                  <c:v>11763.000899999999</c:v>
                </c:pt>
                <c:pt idx="461">
                  <c:v>11743.299000000001</c:v>
                </c:pt>
                <c:pt idx="462">
                  <c:v>12928.7911</c:v>
                </c:pt>
                <c:pt idx="463">
                  <c:v>12925.886</c:v>
                </c:pt>
                <c:pt idx="464">
                  <c:v>11735.87905</c:v>
                </c:pt>
                <c:pt idx="465">
                  <c:v>11743.9341</c:v>
                </c:pt>
                <c:pt idx="466">
                  <c:v>12574.049000000001</c:v>
                </c:pt>
                <c:pt idx="467">
                  <c:v>27941.28758</c:v>
                </c:pt>
                <c:pt idx="468">
                  <c:v>11566.30055</c:v>
                </c:pt>
                <c:pt idx="469">
                  <c:v>11534.872649999999</c:v>
                </c:pt>
                <c:pt idx="470">
                  <c:v>20709.020339999999</c:v>
                </c:pt>
                <c:pt idx="471">
                  <c:v>12142.578600000001</c:v>
                </c:pt>
                <c:pt idx="472">
                  <c:v>13919.822899999999</c:v>
                </c:pt>
                <c:pt idx="473">
                  <c:v>12129.614149999999</c:v>
                </c:pt>
                <c:pt idx="474">
                  <c:v>12124.992399999999</c:v>
                </c:pt>
                <c:pt idx="475">
                  <c:v>12957.118</c:v>
                </c:pt>
                <c:pt idx="476">
                  <c:v>12979.358</c:v>
                </c:pt>
                <c:pt idx="477">
                  <c:v>11944.594349999999</c:v>
                </c:pt>
                <c:pt idx="478">
                  <c:v>11938.255950000001</c:v>
                </c:pt>
                <c:pt idx="479">
                  <c:v>11931.125249999999</c:v>
                </c:pt>
                <c:pt idx="480">
                  <c:v>12557.605299999999</c:v>
                </c:pt>
                <c:pt idx="481">
                  <c:v>13112.604799999999</c:v>
                </c:pt>
                <c:pt idx="482">
                  <c:v>12523.604799999999</c:v>
                </c:pt>
                <c:pt idx="483">
                  <c:v>13390.558999999999</c:v>
                </c:pt>
                <c:pt idx="484">
                  <c:v>13393.755999999999</c:v>
                </c:pt>
                <c:pt idx="485">
                  <c:v>15170.069</c:v>
                </c:pt>
                <c:pt idx="486">
                  <c:v>12913.992399999999</c:v>
                </c:pt>
                <c:pt idx="487">
                  <c:v>12323.936</c:v>
                </c:pt>
                <c:pt idx="488">
                  <c:v>27000.98473</c:v>
                </c:pt>
                <c:pt idx="489">
                  <c:v>12982.8747</c:v>
                </c:pt>
                <c:pt idx="490">
                  <c:v>12981.3457</c:v>
                </c:pt>
                <c:pt idx="491">
                  <c:v>14119.62</c:v>
                </c:pt>
                <c:pt idx="492">
                  <c:v>12950.0712</c:v>
                </c:pt>
                <c:pt idx="493">
                  <c:v>13822.803</c:v>
                </c:pt>
                <c:pt idx="494">
                  <c:v>14988.432000000001</c:v>
                </c:pt>
                <c:pt idx="495">
                  <c:v>30259.995559999999</c:v>
                </c:pt>
                <c:pt idx="496">
                  <c:v>12730.999599999999</c:v>
                </c:pt>
                <c:pt idx="497">
                  <c:v>12741.167450000001</c:v>
                </c:pt>
                <c:pt idx="498">
                  <c:v>13405.390299999999</c:v>
                </c:pt>
                <c:pt idx="499">
                  <c:v>15161.5344</c:v>
                </c:pt>
                <c:pt idx="500">
                  <c:v>13937.666499999999</c:v>
                </c:pt>
                <c:pt idx="501">
                  <c:v>13352.0998</c:v>
                </c:pt>
                <c:pt idx="502">
                  <c:v>13143.86485</c:v>
                </c:pt>
                <c:pt idx="503">
                  <c:v>13129.603450000001</c:v>
                </c:pt>
                <c:pt idx="504">
                  <c:v>13143.336649999999</c:v>
                </c:pt>
                <c:pt idx="505">
                  <c:v>14418.2804</c:v>
                </c:pt>
                <c:pt idx="506">
                  <c:v>13831.1152</c:v>
                </c:pt>
                <c:pt idx="507">
                  <c:v>13770.097900000001</c:v>
                </c:pt>
                <c:pt idx="508">
                  <c:v>15555.188749999999</c:v>
                </c:pt>
                <c:pt idx="509">
                  <c:v>14349.8544</c:v>
                </c:pt>
                <c:pt idx="510">
                  <c:v>13555.0049</c:v>
                </c:pt>
                <c:pt idx="511">
                  <c:v>30166.618170000002</c:v>
                </c:pt>
                <c:pt idx="512">
                  <c:v>14210.53595</c:v>
                </c:pt>
                <c:pt idx="513">
                  <c:v>13981.850350000001</c:v>
                </c:pt>
                <c:pt idx="514">
                  <c:v>13974.455550000001</c:v>
                </c:pt>
                <c:pt idx="515">
                  <c:v>14410.9321</c:v>
                </c:pt>
                <c:pt idx="516">
                  <c:v>14394.5579</c:v>
                </c:pt>
                <c:pt idx="517">
                  <c:v>34779.614999999998</c:v>
                </c:pt>
                <c:pt idx="518">
                  <c:v>16297.846</c:v>
                </c:pt>
                <c:pt idx="519">
                  <c:v>34828.654000000002</c:v>
                </c:pt>
                <c:pt idx="520">
                  <c:v>34303.167200000004</c:v>
                </c:pt>
                <c:pt idx="521">
                  <c:v>36307.798300000002</c:v>
                </c:pt>
                <c:pt idx="522">
                  <c:v>16232.847</c:v>
                </c:pt>
                <c:pt idx="523">
                  <c:v>38344.565999999999</c:v>
                </c:pt>
                <c:pt idx="524">
                  <c:v>32548.340499999998</c:v>
                </c:pt>
                <c:pt idx="525">
                  <c:v>39722.746200000001</c:v>
                </c:pt>
                <c:pt idx="526">
                  <c:v>17942.106</c:v>
                </c:pt>
                <c:pt idx="527">
                  <c:v>17352.6803</c:v>
                </c:pt>
                <c:pt idx="528">
                  <c:v>33750.291799999999</c:v>
                </c:pt>
                <c:pt idx="529">
                  <c:v>36219.405449999998</c:v>
                </c:pt>
                <c:pt idx="530">
                  <c:v>16450.894700000001</c:v>
                </c:pt>
                <c:pt idx="531">
                  <c:v>35585.576000000001</c:v>
                </c:pt>
                <c:pt idx="532">
                  <c:v>15518.180249999999</c:v>
                </c:pt>
                <c:pt idx="533">
                  <c:v>12829.455099999999</c:v>
                </c:pt>
                <c:pt idx="534">
                  <c:v>34617.840649999998</c:v>
                </c:pt>
                <c:pt idx="535">
                  <c:v>33732.686699999998</c:v>
                </c:pt>
                <c:pt idx="536">
                  <c:v>13747.87235</c:v>
                </c:pt>
                <c:pt idx="537">
                  <c:v>17178.682400000002</c:v>
                </c:pt>
                <c:pt idx="538">
                  <c:v>17560.37975</c:v>
                </c:pt>
                <c:pt idx="539">
                  <c:v>37465.34375</c:v>
                </c:pt>
                <c:pt idx="540">
                  <c:v>37165.163800000002</c:v>
                </c:pt>
                <c:pt idx="541">
                  <c:v>37484.4493</c:v>
                </c:pt>
                <c:pt idx="542">
                  <c:v>44501.398200000003</c:v>
                </c:pt>
                <c:pt idx="543">
                  <c:v>34472.841</c:v>
                </c:pt>
                <c:pt idx="544">
                  <c:v>33475.817150000003</c:v>
                </c:pt>
                <c:pt idx="545">
                  <c:v>19933.457999999999</c:v>
                </c:pt>
                <c:pt idx="546">
                  <c:v>38126.246500000001</c:v>
                </c:pt>
                <c:pt idx="547">
                  <c:v>36085.218999999997</c:v>
                </c:pt>
                <c:pt idx="548">
                  <c:v>42112.2356</c:v>
                </c:pt>
                <c:pt idx="549">
                  <c:v>36124.573700000001</c:v>
                </c:pt>
                <c:pt idx="550">
                  <c:v>36189.101699999999</c:v>
                </c:pt>
                <c:pt idx="551">
                  <c:v>17043.341400000001</c:v>
                </c:pt>
                <c:pt idx="552">
                  <c:v>15817.985699999999</c:v>
                </c:pt>
                <c:pt idx="553">
                  <c:v>51194.559139999998</c:v>
                </c:pt>
                <c:pt idx="554">
                  <c:v>35147.528480000001</c:v>
                </c:pt>
                <c:pt idx="555">
                  <c:v>18648.421699999999</c:v>
                </c:pt>
                <c:pt idx="556">
                  <c:v>34254.053350000002</c:v>
                </c:pt>
                <c:pt idx="557">
                  <c:v>39611.757700000002</c:v>
                </c:pt>
                <c:pt idx="558">
                  <c:v>34806.467700000001</c:v>
                </c:pt>
                <c:pt idx="559">
                  <c:v>18246.495500000001</c:v>
                </c:pt>
                <c:pt idx="560">
                  <c:v>36197.699000000001</c:v>
                </c:pt>
                <c:pt idx="561">
                  <c:v>44585.455869999998</c:v>
                </c:pt>
                <c:pt idx="562">
                  <c:v>17663.144199999999</c:v>
                </c:pt>
                <c:pt idx="563">
                  <c:v>34672.147199999999</c:v>
                </c:pt>
                <c:pt idx="564">
                  <c:v>18310.741999999998</c:v>
                </c:pt>
                <c:pt idx="565">
                  <c:v>36837.466999999997</c:v>
                </c:pt>
                <c:pt idx="566">
                  <c:v>39241.442000000003</c:v>
                </c:pt>
                <c:pt idx="567">
                  <c:v>18259.216</c:v>
                </c:pt>
                <c:pt idx="568">
                  <c:v>38711</c:v>
                </c:pt>
                <c:pt idx="569">
                  <c:v>19199.944</c:v>
                </c:pt>
                <c:pt idx="570">
                  <c:v>36950.256699999998</c:v>
                </c:pt>
                <c:pt idx="571">
                  <c:v>19350.368900000001</c:v>
                </c:pt>
                <c:pt idx="572">
                  <c:v>20745.989099999999</c:v>
                </c:pt>
                <c:pt idx="573">
                  <c:v>17361.766100000001</c:v>
                </c:pt>
                <c:pt idx="574">
                  <c:v>19040.876</c:v>
                </c:pt>
                <c:pt idx="575">
                  <c:v>16138.762049999999</c:v>
                </c:pt>
                <c:pt idx="576">
                  <c:v>19719.6947</c:v>
                </c:pt>
                <c:pt idx="577">
                  <c:v>38746.355100000001</c:v>
                </c:pt>
                <c:pt idx="578">
                  <c:v>35491.64</c:v>
                </c:pt>
                <c:pt idx="579">
                  <c:v>38282.749499999998</c:v>
                </c:pt>
                <c:pt idx="580">
                  <c:v>21472.478800000001</c:v>
                </c:pt>
                <c:pt idx="581">
                  <c:v>18972.494999999999</c:v>
                </c:pt>
                <c:pt idx="582">
                  <c:v>38415.474000000002</c:v>
                </c:pt>
                <c:pt idx="583">
                  <c:v>37607.527699999999</c:v>
                </c:pt>
                <c:pt idx="584">
                  <c:v>19361.998800000001</c:v>
                </c:pt>
                <c:pt idx="585">
                  <c:v>20009.63365</c:v>
                </c:pt>
                <c:pt idx="586">
                  <c:v>40182.245999999999</c:v>
                </c:pt>
                <c:pt idx="587">
                  <c:v>17904.527050000001</c:v>
                </c:pt>
                <c:pt idx="588">
                  <c:v>38709.175999999999</c:v>
                </c:pt>
                <c:pt idx="589">
                  <c:v>37742.575700000001</c:v>
                </c:pt>
                <c:pt idx="590">
                  <c:v>15820.699000000001</c:v>
                </c:pt>
                <c:pt idx="591">
                  <c:v>39871.704299999998</c:v>
                </c:pt>
                <c:pt idx="592">
                  <c:v>21082.16</c:v>
                </c:pt>
                <c:pt idx="593">
                  <c:v>40103.89</c:v>
                </c:pt>
                <c:pt idx="594">
                  <c:v>39774.276299999998</c:v>
                </c:pt>
                <c:pt idx="595">
                  <c:v>20984.0936</c:v>
                </c:pt>
                <c:pt idx="596">
                  <c:v>41949.244100000004</c:v>
                </c:pt>
                <c:pt idx="597">
                  <c:v>43753.337050000002</c:v>
                </c:pt>
                <c:pt idx="598">
                  <c:v>20773.62775</c:v>
                </c:pt>
                <c:pt idx="599">
                  <c:v>39047.285000000003</c:v>
                </c:pt>
                <c:pt idx="600">
                  <c:v>17179.522000000001</c:v>
                </c:pt>
                <c:pt idx="601">
                  <c:v>22144.031999999999</c:v>
                </c:pt>
                <c:pt idx="602">
                  <c:v>40273.645499999999</c:v>
                </c:pt>
                <c:pt idx="603">
                  <c:v>37829.724199999997</c:v>
                </c:pt>
                <c:pt idx="604">
                  <c:v>20149.322899999999</c:v>
                </c:pt>
                <c:pt idx="605">
                  <c:v>22462.043750000001</c:v>
                </c:pt>
                <c:pt idx="606">
                  <c:v>19515.5416</c:v>
                </c:pt>
                <c:pt idx="607">
                  <c:v>38245.593269999998</c:v>
                </c:pt>
                <c:pt idx="608">
                  <c:v>38998.546000000002</c:v>
                </c:pt>
                <c:pt idx="609">
                  <c:v>39125.332249999999</c:v>
                </c:pt>
                <c:pt idx="610">
                  <c:v>42124.515299999999</c:v>
                </c:pt>
                <c:pt idx="611">
                  <c:v>42560.430399999997</c:v>
                </c:pt>
                <c:pt idx="612">
                  <c:v>18767.737700000001</c:v>
                </c:pt>
                <c:pt idx="613">
                  <c:v>32787.458590000002</c:v>
                </c:pt>
                <c:pt idx="614">
                  <c:v>39597.407200000001</c:v>
                </c:pt>
                <c:pt idx="615">
                  <c:v>21259.377949999998</c:v>
                </c:pt>
                <c:pt idx="616">
                  <c:v>62592.873090000001</c:v>
                </c:pt>
                <c:pt idx="617">
                  <c:v>25309.489000000001</c:v>
                </c:pt>
                <c:pt idx="618">
                  <c:v>41034.221400000002</c:v>
                </c:pt>
                <c:pt idx="619">
                  <c:v>46151.124499999998</c:v>
                </c:pt>
                <c:pt idx="620">
                  <c:v>21098.554049999999</c:v>
                </c:pt>
                <c:pt idx="621">
                  <c:v>42760.502200000003</c:v>
                </c:pt>
                <c:pt idx="622">
                  <c:v>23568.272000000001</c:v>
                </c:pt>
                <c:pt idx="623">
                  <c:v>39556.494500000001</c:v>
                </c:pt>
                <c:pt idx="624">
                  <c:v>21978.676899999999</c:v>
                </c:pt>
                <c:pt idx="625">
                  <c:v>44202.653599999998</c:v>
                </c:pt>
                <c:pt idx="626">
                  <c:v>42211.138200000001</c:v>
                </c:pt>
                <c:pt idx="627">
                  <c:v>41676.081100000003</c:v>
                </c:pt>
                <c:pt idx="628">
                  <c:v>40720.551050000002</c:v>
                </c:pt>
                <c:pt idx="629">
                  <c:v>23306.546999999999</c:v>
                </c:pt>
                <c:pt idx="630">
                  <c:v>39727.614000000001</c:v>
                </c:pt>
                <c:pt idx="631">
                  <c:v>35069.374519999998</c:v>
                </c:pt>
                <c:pt idx="632">
                  <c:v>21223.675800000001</c:v>
                </c:pt>
                <c:pt idx="633">
                  <c:v>24915.220850000002</c:v>
                </c:pt>
                <c:pt idx="634">
                  <c:v>42856.838000000003</c:v>
                </c:pt>
                <c:pt idx="635">
                  <c:v>45702.022349999999</c:v>
                </c:pt>
                <c:pt idx="636">
                  <c:v>23807.240600000001</c:v>
                </c:pt>
                <c:pt idx="637">
                  <c:v>22218.1149</c:v>
                </c:pt>
                <c:pt idx="638">
                  <c:v>47462.894</c:v>
                </c:pt>
                <c:pt idx="639">
                  <c:v>47269.853999999999</c:v>
                </c:pt>
                <c:pt idx="640">
                  <c:v>23967.38305</c:v>
                </c:pt>
                <c:pt idx="641">
                  <c:v>25382.296999999999</c:v>
                </c:pt>
                <c:pt idx="642">
                  <c:v>41097.161749999999</c:v>
                </c:pt>
                <c:pt idx="643">
                  <c:v>41919.097000000002</c:v>
                </c:pt>
                <c:pt idx="644">
                  <c:v>21195.817999999999</c:v>
                </c:pt>
                <c:pt idx="645">
                  <c:v>24393.6224</c:v>
                </c:pt>
                <c:pt idx="646">
                  <c:v>60021.398970000002</c:v>
                </c:pt>
                <c:pt idx="647">
                  <c:v>44260.749900000003</c:v>
                </c:pt>
                <c:pt idx="648">
                  <c:v>41999.519999999997</c:v>
                </c:pt>
                <c:pt idx="649">
                  <c:v>24869.836800000001</c:v>
                </c:pt>
                <c:pt idx="650">
                  <c:v>43254.417950000003</c:v>
                </c:pt>
                <c:pt idx="651">
                  <c:v>43813.866099999999</c:v>
                </c:pt>
                <c:pt idx="652">
                  <c:v>48549.178350000002</c:v>
                </c:pt>
                <c:pt idx="653">
                  <c:v>48675.517699999997</c:v>
                </c:pt>
                <c:pt idx="654">
                  <c:v>43921.183700000001</c:v>
                </c:pt>
                <c:pt idx="655">
                  <c:v>26109.32905</c:v>
                </c:pt>
                <c:pt idx="656">
                  <c:v>42303.692150000003</c:v>
                </c:pt>
                <c:pt idx="657">
                  <c:v>48173.360999999997</c:v>
                </c:pt>
                <c:pt idx="658">
                  <c:v>52590.829389999999</c:v>
                </c:pt>
                <c:pt idx="659">
                  <c:v>22412.648499999999</c:v>
                </c:pt>
                <c:pt idx="660">
                  <c:v>48970.247600000002</c:v>
                </c:pt>
                <c:pt idx="661">
                  <c:v>47496.494449999998</c:v>
                </c:pt>
                <c:pt idx="662">
                  <c:v>47403.88</c:v>
                </c:pt>
                <c:pt idx="663">
                  <c:v>27218.437249999999</c:v>
                </c:pt>
                <c:pt idx="664">
                  <c:v>48673.558799999999</c:v>
                </c:pt>
                <c:pt idx="665">
                  <c:v>46599.108399999997</c:v>
                </c:pt>
                <c:pt idx="666">
                  <c:v>46130.5265</c:v>
                </c:pt>
                <c:pt idx="667">
                  <c:v>30184.936699999998</c:v>
                </c:pt>
                <c:pt idx="668">
                  <c:v>28868.6639</c:v>
                </c:pt>
                <c:pt idx="669">
                  <c:v>47055.532099999997</c:v>
                </c:pt>
                <c:pt idx="670">
                  <c:v>46718.163249999998</c:v>
                </c:pt>
                <c:pt idx="671">
                  <c:v>46889.261200000001</c:v>
                </c:pt>
                <c:pt idx="672">
                  <c:v>49577.662400000001</c:v>
                </c:pt>
                <c:pt idx="673">
                  <c:v>26926.5144</c:v>
                </c:pt>
                <c:pt idx="674">
                  <c:v>45710.207849999999</c:v>
                </c:pt>
                <c:pt idx="675">
                  <c:v>28101.333050000001</c:v>
                </c:pt>
                <c:pt idx="676">
                  <c:v>3167.4558499999998</c:v>
                </c:pt>
                <c:pt idx="677">
                  <c:v>3732.6251000000002</c:v>
                </c:pt>
                <c:pt idx="678">
                  <c:v>2585.2689999999998</c:v>
                </c:pt>
                <c:pt idx="679">
                  <c:v>6877.9800999999998</c:v>
                </c:pt>
                <c:pt idx="680">
                  <c:v>1727.7850000000001</c:v>
                </c:pt>
                <c:pt idx="681">
                  <c:v>14455.644050000001</c:v>
                </c:pt>
                <c:pt idx="682">
                  <c:v>9644.2525000000005</c:v>
                </c:pt>
                <c:pt idx="683">
                  <c:v>32734.186300000001</c:v>
                </c:pt>
                <c:pt idx="684">
                  <c:v>9991.0376500000002</c:v>
                </c:pt>
                <c:pt idx="685">
                  <c:v>4766.0219999999999</c:v>
                </c:pt>
                <c:pt idx="686">
                  <c:v>1728.8969999999999</c:v>
                </c:pt>
                <c:pt idx="687">
                  <c:v>13204.28565</c:v>
                </c:pt>
                <c:pt idx="688">
                  <c:v>15006.579449999999</c:v>
                </c:pt>
                <c:pt idx="689">
                  <c:v>19023.259999999998</c:v>
                </c:pt>
                <c:pt idx="690">
                  <c:v>6753.0379999999996</c:v>
                </c:pt>
                <c:pt idx="691">
                  <c:v>6933.2422500000002</c:v>
                </c:pt>
                <c:pt idx="692">
                  <c:v>3378.91</c:v>
                </c:pt>
                <c:pt idx="693">
                  <c:v>16776.304049999999</c:v>
                </c:pt>
                <c:pt idx="694">
                  <c:v>5458.0464499999998</c:v>
                </c:pt>
                <c:pt idx="695">
                  <c:v>5693.4305000000004</c:v>
                </c:pt>
                <c:pt idx="696">
                  <c:v>7133.9025000000001</c:v>
                </c:pt>
                <c:pt idx="697">
                  <c:v>9193.8384999999998</c:v>
                </c:pt>
                <c:pt idx="698">
                  <c:v>2527.8186500000002</c:v>
                </c:pt>
                <c:pt idx="699">
                  <c:v>4906.4096499999996</c:v>
                </c:pt>
                <c:pt idx="700">
                  <c:v>12032.325999999999</c:v>
                </c:pt>
                <c:pt idx="701">
                  <c:v>1731.6769999999999</c:v>
                </c:pt>
                <c:pt idx="702">
                  <c:v>4544.2348000000002</c:v>
                </c:pt>
                <c:pt idx="703">
                  <c:v>16420.494549999999</c:v>
                </c:pt>
                <c:pt idx="704">
                  <c:v>1607.5101</c:v>
                </c:pt>
                <c:pt idx="705">
                  <c:v>9264.7970000000005</c:v>
                </c:pt>
                <c:pt idx="706">
                  <c:v>3208.7869999999998</c:v>
                </c:pt>
                <c:pt idx="707">
                  <c:v>19798.054550000001</c:v>
                </c:pt>
                <c:pt idx="708">
                  <c:v>19594.809649999999</c:v>
                </c:pt>
                <c:pt idx="709">
                  <c:v>14571.890799999999</c:v>
                </c:pt>
                <c:pt idx="710">
                  <c:v>4296.2712000000001</c:v>
                </c:pt>
                <c:pt idx="711">
                  <c:v>13415.0381</c:v>
                </c:pt>
                <c:pt idx="712">
                  <c:v>9182.17</c:v>
                </c:pt>
                <c:pt idx="713">
                  <c:v>3353.4703</c:v>
                </c:pt>
                <c:pt idx="714">
                  <c:v>12475.3513</c:v>
                </c:pt>
                <c:pt idx="715">
                  <c:v>9855.1314000000002</c:v>
                </c:pt>
                <c:pt idx="716">
                  <c:v>4134.0824499999999</c:v>
                </c:pt>
                <c:pt idx="717">
                  <c:v>3180.5101</c:v>
                </c:pt>
                <c:pt idx="718">
                  <c:v>13725.47184</c:v>
                </c:pt>
                <c:pt idx="719">
                  <c:v>14449.8544</c:v>
                </c:pt>
                <c:pt idx="720">
                  <c:v>4718.2035500000002</c:v>
                </c:pt>
                <c:pt idx="721">
                  <c:v>2585.8506499999999</c:v>
                </c:pt>
                <c:pt idx="722">
                  <c:v>5354.0746499999996</c:v>
                </c:pt>
                <c:pt idx="723">
                  <c:v>7228.2156500000001</c:v>
                </c:pt>
                <c:pt idx="724">
                  <c:v>3176.2876999999999</c:v>
                </c:pt>
                <c:pt idx="725">
                  <c:v>14283.4594</c:v>
                </c:pt>
                <c:pt idx="726">
                  <c:v>13844.505999999999</c:v>
                </c:pt>
                <c:pt idx="727">
                  <c:v>13616.3586</c:v>
                </c:pt>
                <c:pt idx="728">
                  <c:v>20167.336029999999</c:v>
                </c:pt>
                <c:pt idx="729">
                  <c:v>16657.71745</c:v>
                </c:pt>
                <c:pt idx="730">
                  <c:v>12029.286700000001</c:v>
                </c:pt>
                <c:pt idx="731">
                  <c:v>2117.3388500000001</c:v>
                </c:pt>
                <c:pt idx="732">
                  <c:v>15359.104499999999</c:v>
                </c:pt>
                <c:pt idx="733">
                  <c:v>3594.17085</c:v>
                </c:pt>
                <c:pt idx="734">
                  <c:v>16115.3045</c:v>
                </c:pt>
                <c:pt idx="735">
                  <c:v>2457.502</c:v>
                </c:pt>
                <c:pt idx="736">
                  <c:v>3176.8159000000001</c:v>
                </c:pt>
                <c:pt idx="737">
                  <c:v>9566.9909000000007</c:v>
                </c:pt>
                <c:pt idx="738">
                  <c:v>7985.8149999999996</c:v>
                </c:pt>
                <c:pt idx="739">
                  <c:v>4719.52405</c:v>
                </c:pt>
                <c:pt idx="740">
                  <c:v>8269.0439999999999</c:v>
                </c:pt>
                <c:pt idx="741">
                  <c:v>19444.265800000001</c:v>
                </c:pt>
                <c:pt idx="742">
                  <c:v>11833.782300000001</c:v>
                </c:pt>
                <c:pt idx="743">
                  <c:v>14711.7438</c:v>
                </c:pt>
                <c:pt idx="744">
                  <c:v>14426.073850000001</c:v>
                </c:pt>
                <c:pt idx="745">
                  <c:v>2731.9122000000002</c:v>
                </c:pt>
                <c:pt idx="746">
                  <c:v>12094.477999999999</c:v>
                </c:pt>
                <c:pt idx="747">
                  <c:v>25081.76784</c:v>
                </c:pt>
                <c:pt idx="748">
                  <c:v>3561.8888999999999</c:v>
                </c:pt>
                <c:pt idx="749">
                  <c:v>18608.261999999999</c:v>
                </c:pt>
                <c:pt idx="750">
                  <c:v>2913.569</c:v>
                </c:pt>
                <c:pt idx="751">
                  <c:v>10156.7832</c:v>
                </c:pt>
                <c:pt idx="752">
                  <c:v>14451.835150000001</c:v>
                </c:pt>
                <c:pt idx="753">
                  <c:v>10197.772199999999</c:v>
                </c:pt>
                <c:pt idx="754">
                  <c:v>7986.4752500000004</c:v>
                </c:pt>
                <c:pt idx="755">
                  <c:v>11830.6072</c:v>
                </c:pt>
                <c:pt idx="756">
                  <c:v>6686.4313000000002</c:v>
                </c:pt>
                <c:pt idx="757">
                  <c:v>24873.384900000001</c:v>
                </c:pt>
                <c:pt idx="758">
                  <c:v>3206.4913499999998</c:v>
                </c:pt>
                <c:pt idx="759">
                  <c:v>8252.2842999999993</c:v>
                </c:pt>
                <c:pt idx="760">
                  <c:v>6402.2913500000004</c:v>
                </c:pt>
                <c:pt idx="761">
                  <c:v>4931.6469999999999</c:v>
                </c:pt>
                <c:pt idx="762">
                  <c:v>4992.3764000000001</c:v>
                </c:pt>
                <c:pt idx="763">
                  <c:v>17626.239509999999</c:v>
                </c:pt>
                <c:pt idx="764">
                  <c:v>10107.220600000001</c:v>
                </c:pt>
                <c:pt idx="765">
                  <c:v>23244.790199999999</c:v>
                </c:pt>
                <c:pt idx="766">
                  <c:v>8539.6710000000003</c:v>
                </c:pt>
                <c:pt idx="767">
                  <c:v>4719.7365499999996</c:v>
                </c:pt>
                <c:pt idx="768">
                  <c:v>27037.914100000002</c:v>
                </c:pt>
                <c:pt idx="769">
                  <c:v>11729.6795</c:v>
                </c:pt>
                <c:pt idx="770">
                  <c:v>8582.3022999999994</c:v>
                </c:pt>
                <c:pt idx="771">
                  <c:v>2201.0971</c:v>
                </c:pt>
                <c:pt idx="772">
                  <c:v>2974.1260000000002</c:v>
                </c:pt>
                <c:pt idx="773">
                  <c:v>8211.1002000000008</c:v>
                </c:pt>
                <c:pt idx="774">
                  <c:v>19964.746299999999</c:v>
                </c:pt>
                <c:pt idx="775">
                  <c:v>22192.437109999999</c:v>
                </c:pt>
                <c:pt idx="776">
                  <c:v>2842.7607499999999</c:v>
                </c:pt>
                <c:pt idx="777">
                  <c:v>22395.74424</c:v>
                </c:pt>
                <c:pt idx="778">
                  <c:v>26236.579969999999</c:v>
                </c:pt>
                <c:pt idx="779">
                  <c:v>2150.4690000000001</c:v>
                </c:pt>
                <c:pt idx="780">
                  <c:v>13012.20865</c:v>
                </c:pt>
                <c:pt idx="781">
                  <c:v>4391.652</c:v>
                </c:pt>
                <c:pt idx="782">
                  <c:v>8965.7957499999993</c:v>
                </c:pt>
                <c:pt idx="783">
                  <c:v>18765.87545</c:v>
                </c:pt>
                <c:pt idx="784">
                  <c:v>23288.928400000001</c:v>
                </c:pt>
                <c:pt idx="785">
                  <c:v>4185.0978999999998</c:v>
                </c:pt>
                <c:pt idx="786">
                  <c:v>21677.283449999999</c:v>
                </c:pt>
                <c:pt idx="787">
                  <c:v>2709.1118999999999</c:v>
                </c:pt>
                <c:pt idx="788">
                  <c:v>8534.6718000000001</c:v>
                </c:pt>
                <c:pt idx="789">
                  <c:v>25678.778450000002</c:v>
                </c:pt>
                <c:pt idx="790">
                  <c:v>2709.24395</c:v>
                </c:pt>
                <c:pt idx="791">
                  <c:v>4529.4769999999999</c:v>
                </c:pt>
                <c:pt idx="792">
                  <c:v>1737.376</c:v>
                </c:pt>
                <c:pt idx="793">
                  <c:v>24106.912550000001</c:v>
                </c:pt>
                <c:pt idx="794">
                  <c:v>12629.896699999999</c:v>
                </c:pt>
                <c:pt idx="795">
                  <c:v>12479.70895</c:v>
                </c:pt>
                <c:pt idx="796">
                  <c:v>23887.662700000001</c:v>
                </c:pt>
                <c:pt idx="797">
                  <c:v>10942.13205</c:v>
                </c:pt>
                <c:pt idx="798">
                  <c:v>26125.674770000001</c:v>
                </c:pt>
                <c:pt idx="799">
                  <c:v>27117.993780000001</c:v>
                </c:pt>
                <c:pt idx="800">
                  <c:v>2196.4731999999999</c:v>
                </c:pt>
                <c:pt idx="801">
                  <c:v>8017.0611500000005</c:v>
                </c:pt>
                <c:pt idx="802">
                  <c:v>7623.518</c:v>
                </c:pt>
                <c:pt idx="803">
                  <c:v>3558.6202499999999</c:v>
                </c:pt>
                <c:pt idx="804">
                  <c:v>7325.0482000000002</c:v>
                </c:pt>
                <c:pt idx="805">
                  <c:v>13451.121999999999</c:v>
                </c:pt>
                <c:pt idx="806">
                  <c:v>3044.2132999999999</c:v>
                </c:pt>
                <c:pt idx="807">
                  <c:v>17496.306</c:v>
                </c:pt>
                <c:pt idx="808">
                  <c:v>24513.091260000001</c:v>
                </c:pt>
                <c:pt idx="809">
                  <c:v>9095.0682500000003</c:v>
                </c:pt>
                <c:pt idx="810">
                  <c:v>14254.608200000001</c:v>
                </c:pt>
                <c:pt idx="811">
                  <c:v>16577.779500000001</c:v>
                </c:pt>
                <c:pt idx="812">
                  <c:v>7045.4989999999998</c:v>
                </c:pt>
                <c:pt idx="813">
                  <c:v>11837.16</c:v>
                </c:pt>
                <c:pt idx="814">
                  <c:v>21880.82</c:v>
                </c:pt>
                <c:pt idx="815">
                  <c:v>11070.535</c:v>
                </c:pt>
                <c:pt idx="816">
                  <c:v>7077.1894000000002</c:v>
                </c:pt>
                <c:pt idx="817">
                  <c:v>13047.332350000001</c:v>
                </c:pt>
                <c:pt idx="818">
                  <c:v>5708.8670000000002</c:v>
                </c:pt>
                <c:pt idx="819">
                  <c:v>21659.930100000001</c:v>
                </c:pt>
                <c:pt idx="820">
                  <c:v>2710.8285500000002</c:v>
                </c:pt>
                <c:pt idx="821">
                  <c:v>2007.9449999999999</c:v>
                </c:pt>
                <c:pt idx="822">
                  <c:v>8932.0840000000007</c:v>
                </c:pt>
                <c:pt idx="823">
                  <c:v>3756.6215999999999</c:v>
                </c:pt>
                <c:pt idx="824">
                  <c:v>3161.4540000000002</c:v>
                </c:pt>
                <c:pt idx="825">
                  <c:v>9101.7980000000007</c:v>
                </c:pt>
                <c:pt idx="826">
                  <c:v>4934.7049999999999</c:v>
                </c:pt>
                <c:pt idx="827">
                  <c:v>11454.021500000001</c:v>
                </c:pt>
                <c:pt idx="828">
                  <c:v>3353.2840000000001</c:v>
                </c:pt>
                <c:pt idx="829">
                  <c:v>7624.63</c:v>
                </c:pt>
                <c:pt idx="830">
                  <c:v>5266.3656000000001</c:v>
                </c:pt>
                <c:pt idx="831">
                  <c:v>12629.1656</c:v>
                </c:pt>
                <c:pt idx="832">
                  <c:v>4133.6416499999996</c:v>
                </c:pt>
                <c:pt idx="833">
                  <c:v>5472.4489999999996</c:v>
                </c:pt>
                <c:pt idx="834">
                  <c:v>9861.0249999999996</c:v>
                </c:pt>
                <c:pt idx="835">
                  <c:v>21771.3423</c:v>
                </c:pt>
                <c:pt idx="836">
                  <c:v>3736.4647</c:v>
                </c:pt>
                <c:pt idx="837">
                  <c:v>28923.136920000001</c:v>
                </c:pt>
                <c:pt idx="838">
                  <c:v>24667.419000000002</c:v>
                </c:pt>
                <c:pt idx="839">
                  <c:v>5227.9887500000004</c:v>
                </c:pt>
                <c:pt idx="840">
                  <c:v>4883.866</c:v>
                </c:pt>
                <c:pt idx="841">
                  <c:v>2198.1898500000002</c:v>
                </c:pt>
                <c:pt idx="842">
                  <c:v>7046.7222000000002</c:v>
                </c:pt>
                <c:pt idx="843">
                  <c:v>20296.863450000001</c:v>
                </c:pt>
                <c:pt idx="844">
                  <c:v>5312.1698500000002</c:v>
                </c:pt>
                <c:pt idx="845">
                  <c:v>2597.779</c:v>
                </c:pt>
                <c:pt idx="846">
                  <c:v>10493.9458</c:v>
                </c:pt>
                <c:pt idx="847">
                  <c:v>7201.7008500000002</c:v>
                </c:pt>
                <c:pt idx="848">
                  <c:v>5385.3379000000004</c:v>
                </c:pt>
                <c:pt idx="849">
                  <c:v>14256.192800000001</c:v>
                </c:pt>
                <c:pt idx="850">
                  <c:v>4340.4408999999996</c:v>
                </c:pt>
                <c:pt idx="851">
                  <c:v>7419.4778999999999</c:v>
                </c:pt>
                <c:pt idx="852">
                  <c:v>3046.0619999999999</c:v>
                </c:pt>
                <c:pt idx="853">
                  <c:v>24180.933499999999</c:v>
                </c:pt>
                <c:pt idx="854">
                  <c:v>3757.8447999999999</c:v>
                </c:pt>
                <c:pt idx="855">
                  <c:v>1615.7666999999999</c:v>
                </c:pt>
                <c:pt idx="856">
                  <c:v>4571.4130500000001</c:v>
                </c:pt>
                <c:pt idx="857">
                  <c:v>12815.444949999999</c:v>
                </c:pt>
                <c:pt idx="858">
                  <c:v>9715.8410000000003</c:v>
                </c:pt>
                <c:pt idx="859">
                  <c:v>5002.7826999999997</c:v>
                </c:pt>
                <c:pt idx="860">
                  <c:v>4189.1130999999996</c:v>
                </c:pt>
                <c:pt idx="861">
                  <c:v>10355.641</c:v>
                </c:pt>
                <c:pt idx="862">
                  <c:v>12044.342000000001</c:v>
                </c:pt>
                <c:pt idx="863">
                  <c:v>11150.78</c:v>
                </c:pt>
                <c:pt idx="864">
                  <c:v>23401.30575</c:v>
                </c:pt>
                <c:pt idx="865">
                  <c:v>14382.709049999999</c:v>
                </c:pt>
                <c:pt idx="866">
                  <c:v>5267.8181500000001</c:v>
                </c:pt>
                <c:pt idx="867">
                  <c:v>35160.134570000002</c:v>
                </c:pt>
                <c:pt idx="868">
                  <c:v>2154.3609999999999</c:v>
                </c:pt>
                <c:pt idx="869">
                  <c:v>19539.242999999999</c:v>
                </c:pt>
                <c:pt idx="870">
                  <c:v>27808.7251</c:v>
                </c:pt>
                <c:pt idx="871">
                  <c:v>11082.5772</c:v>
                </c:pt>
                <c:pt idx="872">
                  <c:v>26140.3603</c:v>
                </c:pt>
                <c:pt idx="873">
                  <c:v>10106.134249999999</c:v>
                </c:pt>
                <c:pt idx="874">
                  <c:v>8601.3292999999994</c:v>
                </c:pt>
                <c:pt idx="875">
                  <c:v>21348.705999999998</c:v>
                </c:pt>
                <c:pt idx="876">
                  <c:v>6555.07035</c:v>
                </c:pt>
                <c:pt idx="877">
                  <c:v>11073.175999999999</c:v>
                </c:pt>
                <c:pt idx="878">
                  <c:v>12222.898300000001</c:v>
                </c:pt>
                <c:pt idx="879">
                  <c:v>9447.2503500000003</c:v>
                </c:pt>
                <c:pt idx="880">
                  <c:v>17085.267599999999</c:v>
                </c:pt>
                <c:pt idx="881">
                  <c:v>22478.6</c:v>
                </c:pt>
                <c:pt idx="882">
                  <c:v>6496.8860000000004</c:v>
                </c:pt>
                <c:pt idx="883">
                  <c:v>20177.671129999999</c:v>
                </c:pt>
                <c:pt idx="884">
                  <c:v>9447.3824000000004</c:v>
                </c:pt>
                <c:pt idx="885">
                  <c:v>25656.575260000001</c:v>
                </c:pt>
                <c:pt idx="886">
                  <c:v>5003.8530000000001</c:v>
                </c:pt>
                <c:pt idx="887">
                  <c:v>18955.220170000001</c:v>
                </c:pt>
                <c:pt idx="888">
                  <c:v>7626.9930000000004</c:v>
                </c:pt>
                <c:pt idx="889">
                  <c:v>21774.32215</c:v>
                </c:pt>
                <c:pt idx="890">
                  <c:v>5383.5360000000001</c:v>
                </c:pt>
                <c:pt idx="891">
                  <c:v>2464.6188000000002</c:v>
                </c:pt>
                <c:pt idx="892">
                  <c:v>3554.203</c:v>
                </c:pt>
                <c:pt idx="893">
                  <c:v>12233.828</c:v>
                </c:pt>
                <c:pt idx="894">
                  <c:v>6414.1779999999999</c:v>
                </c:pt>
                <c:pt idx="895">
                  <c:v>4415.1588000000002</c:v>
                </c:pt>
                <c:pt idx="896">
                  <c:v>7421.1945500000002</c:v>
                </c:pt>
                <c:pt idx="897">
                  <c:v>28340.188849999999</c:v>
                </c:pt>
                <c:pt idx="898">
                  <c:v>29330.98315</c:v>
                </c:pt>
                <c:pt idx="899">
                  <c:v>13217.094499999999</c:v>
                </c:pt>
                <c:pt idx="900">
                  <c:v>7281.5056000000004</c:v>
                </c:pt>
                <c:pt idx="901">
                  <c:v>5469.0065999999997</c:v>
                </c:pt>
                <c:pt idx="902">
                  <c:v>11305.93455</c:v>
                </c:pt>
                <c:pt idx="903">
                  <c:v>8232.6388000000006</c:v>
                </c:pt>
                <c:pt idx="904">
                  <c:v>18223.4512</c:v>
                </c:pt>
                <c:pt idx="905">
                  <c:v>8026.6665999999996</c:v>
                </c:pt>
                <c:pt idx="906">
                  <c:v>18838.703659999999</c:v>
                </c:pt>
                <c:pt idx="907">
                  <c:v>28950.4692</c:v>
                </c:pt>
                <c:pt idx="908">
                  <c:v>7144.86265</c:v>
                </c:pt>
                <c:pt idx="909">
                  <c:v>14001.1338</c:v>
                </c:pt>
                <c:pt idx="910">
                  <c:v>8515.7587000000003</c:v>
                </c:pt>
                <c:pt idx="911">
                  <c:v>13126.677449999999</c:v>
                </c:pt>
                <c:pt idx="912">
                  <c:v>4137.5227000000004</c:v>
                </c:pt>
                <c:pt idx="913">
                  <c:v>19749.383379999999</c:v>
                </c:pt>
                <c:pt idx="914">
                  <c:v>2155.6815000000001</c:v>
                </c:pt>
                <c:pt idx="915">
                  <c:v>14001.286700000001</c:v>
                </c:pt>
                <c:pt idx="916">
                  <c:v>7151.0919999999996</c:v>
                </c:pt>
                <c:pt idx="917">
                  <c:v>11015.1747</c:v>
                </c:pt>
                <c:pt idx="918">
                  <c:v>2690.1138000000001</c:v>
                </c:pt>
                <c:pt idx="919">
                  <c:v>6770.1925000000001</c:v>
                </c:pt>
                <c:pt idx="920">
                  <c:v>2200.8308499999998</c:v>
                </c:pt>
                <c:pt idx="921">
                  <c:v>8233.0974999999999</c:v>
                </c:pt>
                <c:pt idx="922">
                  <c:v>11741.726000000001</c:v>
                </c:pt>
                <c:pt idx="923">
                  <c:v>11085.586799999999</c:v>
                </c:pt>
                <c:pt idx="924">
                  <c:v>4779.6022999999996</c:v>
                </c:pt>
                <c:pt idx="925">
                  <c:v>10702.642400000001</c:v>
                </c:pt>
                <c:pt idx="926">
                  <c:v>2331.5189999999998</c:v>
                </c:pt>
                <c:pt idx="927">
                  <c:v>24520.263999999999</c:v>
                </c:pt>
                <c:pt idx="928">
                  <c:v>7153.5538999999999</c:v>
                </c:pt>
                <c:pt idx="929">
                  <c:v>13041.921</c:v>
                </c:pt>
                <c:pt idx="930">
                  <c:v>4527.1829500000003</c:v>
                </c:pt>
                <c:pt idx="931">
                  <c:v>24535.698550000001</c:v>
                </c:pt>
                <c:pt idx="932">
                  <c:v>12224.350850000001</c:v>
                </c:pt>
                <c:pt idx="933">
                  <c:v>16884.923999999999</c:v>
                </c:pt>
                <c:pt idx="934">
                  <c:v>11657.7189</c:v>
                </c:pt>
                <c:pt idx="935">
                  <c:v>4687.7969999999996</c:v>
                </c:pt>
                <c:pt idx="936">
                  <c:v>19107.779600000002</c:v>
                </c:pt>
                <c:pt idx="937">
                  <c:v>3213.6220499999999</c:v>
                </c:pt>
                <c:pt idx="938">
                  <c:v>23065.420699999999</c:v>
                </c:pt>
                <c:pt idx="939">
                  <c:v>29523.1656</c:v>
                </c:pt>
                <c:pt idx="940">
                  <c:v>8516.8289999999997</c:v>
                </c:pt>
                <c:pt idx="941">
                  <c:v>20234.854749999999</c:v>
                </c:pt>
                <c:pt idx="942">
                  <c:v>2457.2111500000001</c:v>
                </c:pt>
                <c:pt idx="943">
                  <c:v>2156.7518</c:v>
                </c:pt>
                <c:pt idx="944">
                  <c:v>8059.6791000000003</c:v>
                </c:pt>
                <c:pt idx="945">
                  <c:v>3385.3991500000002</c:v>
                </c:pt>
                <c:pt idx="946">
                  <c:v>11658.11505</c:v>
                </c:pt>
                <c:pt idx="947">
                  <c:v>1743.2139999999999</c:v>
                </c:pt>
                <c:pt idx="948">
                  <c:v>22331.566800000001</c:v>
                </c:pt>
                <c:pt idx="949">
                  <c:v>17081.080000000002</c:v>
                </c:pt>
                <c:pt idx="950">
                  <c:v>11455.28</c:v>
                </c:pt>
                <c:pt idx="951">
                  <c:v>4337.7352000000001</c:v>
                </c:pt>
                <c:pt idx="952">
                  <c:v>17468.983899999999</c:v>
                </c:pt>
                <c:pt idx="953">
                  <c:v>13224.692999999999</c:v>
                </c:pt>
                <c:pt idx="954">
                  <c:v>18033.9679</c:v>
                </c:pt>
                <c:pt idx="955">
                  <c:v>2257.47525</c:v>
                </c:pt>
                <c:pt idx="956">
                  <c:v>3972.9247</c:v>
                </c:pt>
                <c:pt idx="957">
                  <c:v>11658.379150000001</c:v>
                </c:pt>
                <c:pt idx="958">
                  <c:v>5974.3846999999996</c:v>
                </c:pt>
                <c:pt idx="959">
                  <c:v>14394.398150000001</c:v>
                </c:pt>
                <c:pt idx="960">
                  <c:v>8823.2790000000005</c:v>
                </c:pt>
                <c:pt idx="961">
                  <c:v>9249.4951999999994</c:v>
                </c:pt>
                <c:pt idx="962">
                  <c:v>8277.5229999999992</c:v>
                </c:pt>
                <c:pt idx="963">
                  <c:v>19521.968199999999</c:v>
                </c:pt>
                <c:pt idx="964">
                  <c:v>12096.6512</c:v>
                </c:pt>
                <c:pt idx="965">
                  <c:v>7050.6419999999998</c:v>
                </c:pt>
                <c:pt idx="966">
                  <c:v>7243.8136000000004</c:v>
                </c:pt>
                <c:pt idx="967">
                  <c:v>18328.238099999999</c:v>
                </c:pt>
                <c:pt idx="968">
                  <c:v>3761.2919999999999</c:v>
                </c:pt>
                <c:pt idx="969">
                  <c:v>7323.7348190000002</c:v>
                </c:pt>
                <c:pt idx="970">
                  <c:v>11842.441999999999</c:v>
                </c:pt>
                <c:pt idx="971">
                  <c:v>4350.5144</c:v>
                </c:pt>
                <c:pt idx="972">
                  <c:v>6184.2993999999999</c:v>
                </c:pt>
                <c:pt idx="973">
                  <c:v>4564.1914500000003</c:v>
                </c:pt>
                <c:pt idx="974">
                  <c:v>15828.82173</c:v>
                </c:pt>
                <c:pt idx="975">
                  <c:v>3392.3652000000002</c:v>
                </c:pt>
                <c:pt idx="976">
                  <c:v>17748.5062</c:v>
                </c:pt>
                <c:pt idx="977">
                  <c:v>8547.6913000000004</c:v>
                </c:pt>
                <c:pt idx="978">
                  <c:v>1875.3440000000001</c:v>
                </c:pt>
                <c:pt idx="979">
                  <c:v>6311.9520000000002</c:v>
                </c:pt>
                <c:pt idx="980">
                  <c:v>7640.3091999999997</c:v>
                </c:pt>
                <c:pt idx="981">
                  <c:v>3947.4131000000002</c:v>
                </c:pt>
                <c:pt idx="982">
                  <c:v>4562.8420999999998</c:v>
                </c:pt>
                <c:pt idx="983">
                  <c:v>24671.663339999999</c:v>
                </c:pt>
                <c:pt idx="984">
                  <c:v>5910.9440000000004</c:v>
                </c:pt>
                <c:pt idx="985">
                  <c:v>8930.9345499999999</c:v>
                </c:pt>
                <c:pt idx="986">
                  <c:v>1744.4649999999999</c:v>
                </c:pt>
                <c:pt idx="987">
                  <c:v>4357.0436499999996</c:v>
                </c:pt>
                <c:pt idx="988">
                  <c:v>5152.134</c:v>
                </c:pt>
                <c:pt idx="989">
                  <c:v>11881.358</c:v>
                </c:pt>
                <c:pt idx="990">
                  <c:v>6500.2358999999997</c:v>
                </c:pt>
                <c:pt idx="991">
                  <c:v>3981.9767999999999</c:v>
                </c:pt>
                <c:pt idx="992">
                  <c:v>3392.9767999999999</c:v>
                </c:pt>
                <c:pt idx="993">
                  <c:v>2850.6837500000001</c:v>
                </c:pt>
                <c:pt idx="994">
                  <c:v>8219.2039000000004</c:v>
                </c:pt>
                <c:pt idx="995">
                  <c:v>29141.3603</c:v>
                </c:pt>
                <c:pt idx="996">
                  <c:v>5478.0367999999999</c:v>
                </c:pt>
                <c:pt idx="997">
                  <c:v>4889.0367999999999</c:v>
                </c:pt>
                <c:pt idx="998">
                  <c:v>7337.7479999999996</c:v>
                </c:pt>
                <c:pt idx="999">
                  <c:v>11286.538699999999</c:v>
                </c:pt>
                <c:pt idx="1000">
                  <c:v>4234.9269999999997</c:v>
                </c:pt>
                <c:pt idx="1001">
                  <c:v>21344.846699999998</c:v>
                </c:pt>
                <c:pt idx="1002">
                  <c:v>2203.4718499999999</c:v>
                </c:pt>
                <c:pt idx="1003">
                  <c:v>8988.1587500000005</c:v>
                </c:pt>
                <c:pt idx="1004">
                  <c:v>5272.1758</c:v>
                </c:pt>
                <c:pt idx="1005">
                  <c:v>13457.960800000001</c:v>
                </c:pt>
                <c:pt idx="1006">
                  <c:v>4618.0798999999997</c:v>
                </c:pt>
                <c:pt idx="1007">
                  <c:v>2203.7359499999998</c:v>
                </c:pt>
                <c:pt idx="1008">
                  <c:v>2632.9920000000002</c:v>
                </c:pt>
                <c:pt idx="1009">
                  <c:v>9910.3598500000007</c:v>
                </c:pt>
                <c:pt idx="1010">
                  <c:v>7537.1638999999996</c:v>
                </c:pt>
                <c:pt idx="1011">
                  <c:v>8825.0859999999993</c:v>
                </c:pt>
                <c:pt idx="1012">
                  <c:v>11881.9696</c:v>
                </c:pt>
                <c:pt idx="1013">
                  <c:v>16455.707849999999</c:v>
                </c:pt>
                <c:pt idx="1014">
                  <c:v>2741.9479999999999</c:v>
                </c:pt>
                <c:pt idx="1015">
                  <c:v>18804.752400000001</c:v>
                </c:pt>
                <c:pt idx="1016">
                  <c:v>2128.4310500000001</c:v>
                </c:pt>
                <c:pt idx="1017">
                  <c:v>6113.2310500000003</c:v>
                </c:pt>
                <c:pt idx="1018">
                  <c:v>24059.680189999999</c:v>
                </c:pt>
                <c:pt idx="1019">
                  <c:v>2459.7201</c:v>
                </c:pt>
                <c:pt idx="1020">
                  <c:v>16796.411940000002</c:v>
                </c:pt>
                <c:pt idx="1021">
                  <c:v>33307.550799999997</c:v>
                </c:pt>
                <c:pt idx="1022">
                  <c:v>27533.912899999999</c:v>
                </c:pt>
                <c:pt idx="1023">
                  <c:v>10704.47</c:v>
                </c:pt>
                <c:pt idx="1024">
                  <c:v>11840.77505</c:v>
                </c:pt>
                <c:pt idx="1025">
                  <c:v>12638.195</c:v>
                </c:pt>
                <c:pt idx="1026">
                  <c:v>15019.760050000001</c:v>
                </c:pt>
                <c:pt idx="1027">
                  <c:v>5976.8311000000003</c:v>
                </c:pt>
                <c:pt idx="1028">
                  <c:v>30942.191800000001</c:v>
                </c:pt>
                <c:pt idx="1029">
                  <c:v>8310.8391499999998</c:v>
                </c:pt>
                <c:pt idx="1030">
                  <c:v>33900.652999999998</c:v>
                </c:pt>
                <c:pt idx="1031">
                  <c:v>6313.759</c:v>
                </c:pt>
                <c:pt idx="1032">
                  <c:v>43943.876100000001</c:v>
                </c:pt>
                <c:pt idx="1033">
                  <c:v>5325.6509999999998</c:v>
                </c:pt>
                <c:pt idx="1034">
                  <c:v>9414.92</c:v>
                </c:pt>
                <c:pt idx="1035">
                  <c:v>9778.3472000000002</c:v>
                </c:pt>
                <c:pt idx="1036">
                  <c:v>10797.3362</c:v>
                </c:pt>
                <c:pt idx="1037">
                  <c:v>12105.32</c:v>
                </c:pt>
                <c:pt idx="1038">
                  <c:v>8520.0259999999998</c:v>
                </c:pt>
                <c:pt idx="1039">
                  <c:v>33907.548000000003</c:v>
                </c:pt>
                <c:pt idx="1040">
                  <c:v>5240.7650000000003</c:v>
                </c:pt>
                <c:pt idx="1041">
                  <c:v>1621.8827000000001</c:v>
                </c:pt>
                <c:pt idx="1042">
                  <c:v>23045.566159999998</c:v>
                </c:pt>
                <c:pt idx="1043">
                  <c:v>4347.0233500000004</c:v>
                </c:pt>
                <c:pt idx="1044">
                  <c:v>6185.3208000000004</c:v>
                </c:pt>
                <c:pt idx="1045">
                  <c:v>3943.5954000000002</c:v>
                </c:pt>
                <c:pt idx="1046">
                  <c:v>3956.0714499999999</c:v>
                </c:pt>
                <c:pt idx="1047">
                  <c:v>39725.518049999999</c:v>
                </c:pt>
                <c:pt idx="1048">
                  <c:v>8280.6226999999999</c:v>
                </c:pt>
                <c:pt idx="1049">
                  <c:v>1622.1885</c:v>
                </c:pt>
                <c:pt idx="1050">
                  <c:v>4561.1885000000002</c:v>
                </c:pt>
                <c:pt idx="1051">
                  <c:v>9625.92</c:v>
                </c:pt>
                <c:pt idx="1052">
                  <c:v>13429.035400000001</c:v>
                </c:pt>
                <c:pt idx="1053">
                  <c:v>1877.9294</c:v>
                </c:pt>
                <c:pt idx="1054">
                  <c:v>10338.9316</c:v>
                </c:pt>
                <c:pt idx="1055">
                  <c:v>37270.1512</c:v>
                </c:pt>
                <c:pt idx="1056">
                  <c:v>12622.1795</c:v>
                </c:pt>
                <c:pt idx="1057">
                  <c:v>5148.5526</c:v>
                </c:pt>
                <c:pt idx="1058">
                  <c:v>35595.589800000002</c:v>
                </c:pt>
                <c:pt idx="1059">
                  <c:v>6186.1270000000004</c:v>
                </c:pt>
                <c:pt idx="1060">
                  <c:v>3056.3881000000001</c:v>
                </c:pt>
                <c:pt idx="1061">
                  <c:v>10118.424000000001</c:v>
                </c:pt>
                <c:pt idx="1062">
                  <c:v>7358.1756500000001</c:v>
                </c:pt>
                <c:pt idx="1063">
                  <c:v>2719.2797500000001</c:v>
                </c:pt>
                <c:pt idx="1064">
                  <c:v>2205.9807999999998</c:v>
                </c:pt>
                <c:pt idx="1065">
                  <c:v>2261.5688</c:v>
                </c:pt>
                <c:pt idx="1066">
                  <c:v>11187.6567</c:v>
                </c:pt>
                <c:pt idx="1067">
                  <c:v>17929.303370000001</c:v>
                </c:pt>
                <c:pt idx="1068">
                  <c:v>14043.476699999999</c:v>
                </c:pt>
                <c:pt idx="1069">
                  <c:v>34166.273000000001</c:v>
                </c:pt>
                <c:pt idx="1070">
                  <c:v>7209.4917999999998</c:v>
                </c:pt>
                <c:pt idx="1071">
                  <c:v>43578.939400000003</c:v>
                </c:pt>
                <c:pt idx="1072">
                  <c:v>34838.873</c:v>
                </c:pt>
                <c:pt idx="1073">
                  <c:v>13880.949000000001</c:v>
                </c:pt>
                <c:pt idx="1074">
                  <c:v>11842.623750000001</c:v>
                </c:pt>
                <c:pt idx="1075">
                  <c:v>11552.904</c:v>
                </c:pt>
                <c:pt idx="1076">
                  <c:v>2801.2588000000001</c:v>
                </c:pt>
                <c:pt idx="1077">
                  <c:v>13607.36875</c:v>
                </c:pt>
                <c:pt idx="1078">
                  <c:v>2130.6759000000002</c:v>
                </c:pt>
                <c:pt idx="1079">
                  <c:v>27322.73386</c:v>
                </c:pt>
                <c:pt idx="1080">
                  <c:v>10928.849</c:v>
                </c:pt>
                <c:pt idx="1081">
                  <c:v>16069.08475</c:v>
                </c:pt>
                <c:pt idx="1082">
                  <c:v>8551.3469999999998</c:v>
                </c:pt>
                <c:pt idx="1083">
                  <c:v>4922.9159</c:v>
                </c:pt>
                <c:pt idx="1084">
                  <c:v>47291.055</c:v>
                </c:pt>
                <c:pt idx="1085">
                  <c:v>18218.161390000001</c:v>
                </c:pt>
                <c:pt idx="1086">
                  <c:v>6775.9610000000002</c:v>
                </c:pt>
                <c:pt idx="1087">
                  <c:v>14007.222</c:v>
                </c:pt>
                <c:pt idx="1088">
                  <c:v>8871.1517000000003</c:v>
                </c:pt>
                <c:pt idx="1089">
                  <c:v>4149.7359999999999</c:v>
                </c:pt>
                <c:pt idx="1090">
                  <c:v>18903.491409999999</c:v>
                </c:pt>
                <c:pt idx="1091">
                  <c:v>9411.0049999999992</c:v>
                </c:pt>
                <c:pt idx="1092">
                  <c:v>7633.7205999999996</c:v>
                </c:pt>
                <c:pt idx="1093">
                  <c:v>10043.249</c:v>
                </c:pt>
                <c:pt idx="1094">
                  <c:v>29186.482360000002</c:v>
                </c:pt>
                <c:pt idx="1095">
                  <c:v>11512.405000000001</c:v>
                </c:pt>
                <c:pt idx="1096">
                  <c:v>13430.264999999999</c:v>
                </c:pt>
                <c:pt idx="1097">
                  <c:v>6238.2979999999998</c:v>
                </c:pt>
                <c:pt idx="1098">
                  <c:v>11879.10405</c:v>
                </c:pt>
                <c:pt idx="1099">
                  <c:v>13019.161050000001</c:v>
                </c:pt>
                <c:pt idx="1100">
                  <c:v>37701.876799999998</c:v>
                </c:pt>
                <c:pt idx="1101">
                  <c:v>14590.63205</c:v>
                </c:pt>
                <c:pt idx="1102">
                  <c:v>26018.950519999999</c:v>
                </c:pt>
                <c:pt idx="1103">
                  <c:v>7954.5169999999998</c:v>
                </c:pt>
                <c:pt idx="1104">
                  <c:v>4738.2682000000004</c:v>
                </c:pt>
                <c:pt idx="1105">
                  <c:v>5327.4002499999997</c:v>
                </c:pt>
                <c:pt idx="1106">
                  <c:v>1748.7739999999999</c:v>
                </c:pt>
                <c:pt idx="1107">
                  <c:v>5649.7150000000001</c:v>
                </c:pt>
                <c:pt idx="1108">
                  <c:v>10923.933199999999</c:v>
                </c:pt>
                <c:pt idx="1109">
                  <c:v>5375.0379999999996</c:v>
                </c:pt>
                <c:pt idx="1110">
                  <c:v>13844.797200000001</c:v>
                </c:pt>
                <c:pt idx="1111">
                  <c:v>1880.07</c:v>
                </c:pt>
                <c:pt idx="1112">
                  <c:v>12268.632250000001</c:v>
                </c:pt>
                <c:pt idx="1113">
                  <c:v>7050.0213000000003</c:v>
                </c:pt>
                <c:pt idx="1114">
                  <c:v>4349.4620000000004</c:v>
                </c:pt>
                <c:pt idx="1115">
                  <c:v>6571.0243499999997</c:v>
                </c:pt>
                <c:pt idx="1116">
                  <c:v>47305.305</c:v>
                </c:pt>
                <c:pt idx="1117">
                  <c:v>36898.733079999998</c:v>
                </c:pt>
                <c:pt idx="1118">
                  <c:v>7682.67</c:v>
                </c:pt>
                <c:pt idx="1119">
                  <c:v>2207.6974500000001</c:v>
                </c:pt>
                <c:pt idx="1120">
                  <c:v>3171.6149</c:v>
                </c:pt>
                <c:pt idx="1121">
                  <c:v>7749.1563999999998</c:v>
                </c:pt>
                <c:pt idx="1122">
                  <c:v>6128.79745</c:v>
                </c:pt>
                <c:pt idx="1123">
                  <c:v>12430.95335</c:v>
                </c:pt>
                <c:pt idx="1124">
                  <c:v>7345.0839999999998</c:v>
                </c:pt>
                <c:pt idx="1125">
                  <c:v>15612.19335</c:v>
                </c:pt>
                <c:pt idx="1126">
                  <c:v>14692.66935</c:v>
                </c:pt>
                <c:pt idx="1127">
                  <c:v>1880.4870000000001</c:v>
                </c:pt>
                <c:pt idx="1128">
                  <c:v>8538.28845</c:v>
                </c:pt>
                <c:pt idx="1129">
                  <c:v>7639.4174499999999</c:v>
                </c:pt>
                <c:pt idx="1130">
                  <c:v>11848.141</c:v>
                </c:pt>
                <c:pt idx="1131">
                  <c:v>40941.285400000001</c:v>
                </c:pt>
                <c:pt idx="1132">
                  <c:v>5594.8455000000004</c:v>
                </c:pt>
                <c:pt idx="1133">
                  <c:v>45008.955499999996</c:v>
                </c:pt>
                <c:pt idx="1134">
                  <c:v>2855.4375500000001</c:v>
                </c:pt>
                <c:pt idx="1135">
                  <c:v>4151.0286999999998</c:v>
                </c:pt>
                <c:pt idx="1136">
                  <c:v>10795.937330000001</c:v>
                </c:pt>
                <c:pt idx="1137">
                  <c:v>36021.011200000001</c:v>
                </c:pt>
                <c:pt idx="1138">
                  <c:v>3172.018</c:v>
                </c:pt>
                <c:pt idx="1139">
                  <c:v>13462.52</c:v>
                </c:pt>
                <c:pt idx="1140">
                  <c:v>10564.8845</c:v>
                </c:pt>
                <c:pt idx="1141">
                  <c:v>10806.839</c:v>
                </c:pt>
                <c:pt idx="1142">
                  <c:v>8283.6807000000008</c:v>
                </c:pt>
                <c:pt idx="1143">
                  <c:v>20878.78443</c:v>
                </c:pt>
                <c:pt idx="1144">
                  <c:v>10370.912549999999</c:v>
                </c:pt>
                <c:pt idx="1145">
                  <c:v>40003.332249999999</c:v>
                </c:pt>
                <c:pt idx="1146">
                  <c:v>36580.282160000002</c:v>
                </c:pt>
                <c:pt idx="1147">
                  <c:v>8240.5895999999993</c:v>
                </c:pt>
                <c:pt idx="1148">
                  <c:v>3579.8287</c:v>
                </c:pt>
                <c:pt idx="1149">
                  <c:v>12231.613600000001</c:v>
                </c:pt>
                <c:pt idx="1150">
                  <c:v>34439.855900000002</c:v>
                </c:pt>
                <c:pt idx="1151">
                  <c:v>5012.4709999999995</c:v>
                </c:pt>
                <c:pt idx="1152">
                  <c:v>12269.68865</c:v>
                </c:pt>
                <c:pt idx="1153">
                  <c:v>11482.63485</c:v>
                </c:pt>
                <c:pt idx="1154">
                  <c:v>11299.343000000001</c:v>
                </c:pt>
                <c:pt idx="1155">
                  <c:v>8823.9857499999998</c:v>
                </c:pt>
                <c:pt idx="1156">
                  <c:v>40974.164900000003</c:v>
                </c:pt>
                <c:pt idx="1157">
                  <c:v>2473.3341</c:v>
                </c:pt>
                <c:pt idx="1158">
                  <c:v>3227.1210999999998</c:v>
                </c:pt>
                <c:pt idx="1159">
                  <c:v>12643.3778</c:v>
                </c:pt>
                <c:pt idx="1160">
                  <c:v>10115.00885</c:v>
                </c:pt>
                <c:pt idx="1161">
                  <c:v>9866.3048500000004</c:v>
                </c:pt>
                <c:pt idx="1162">
                  <c:v>7418.5219999999999</c:v>
                </c:pt>
                <c:pt idx="1163">
                  <c:v>37079.372000000003</c:v>
                </c:pt>
                <c:pt idx="1164">
                  <c:v>3987.9259999999999</c:v>
                </c:pt>
                <c:pt idx="1165">
                  <c:v>6112.3529500000004</c:v>
                </c:pt>
                <c:pt idx="1166">
                  <c:v>5245.2268999999997</c:v>
                </c:pt>
                <c:pt idx="1167">
                  <c:v>9283.5619999999999</c:v>
                </c:pt>
                <c:pt idx="1168">
                  <c:v>9872.7009999999991</c:v>
                </c:pt>
                <c:pt idx="1169">
                  <c:v>8596.8277999999991</c:v>
                </c:pt>
                <c:pt idx="1170">
                  <c:v>3021.80915</c:v>
                </c:pt>
                <c:pt idx="1171">
                  <c:v>8522.0030000000006</c:v>
                </c:pt>
                <c:pt idx="1172">
                  <c:v>13224.057049999999</c:v>
                </c:pt>
                <c:pt idx="1173">
                  <c:v>2020.1769999999999</c:v>
                </c:pt>
                <c:pt idx="1174">
                  <c:v>3925.7582000000002</c:v>
                </c:pt>
                <c:pt idx="1175">
                  <c:v>47928.03</c:v>
                </c:pt>
                <c:pt idx="1176">
                  <c:v>7727.2532000000001</c:v>
                </c:pt>
                <c:pt idx="1177">
                  <c:v>3556.9223000000002</c:v>
                </c:pt>
                <c:pt idx="1178">
                  <c:v>3577.9989999999998</c:v>
                </c:pt>
                <c:pt idx="1179">
                  <c:v>39983.425949999997</c:v>
                </c:pt>
                <c:pt idx="1180">
                  <c:v>2020.5523000000001</c:v>
                </c:pt>
                <c:pt idx="1181">
                  <c:v>5246.0469999999996</c:v>
                </c:pt>
                <c:pt idx="1182">
                  <c:v>2899.4893499999998</c:v>
                </c:pt>
                <c:pt idx="1183">
                  <c:v>6571.5439999999999</c:v>
                </c:pt>
                <c:pt idx="1184">
                  <c:v>9583.8932999999997</c:v>
                </c:pt>
                <c:pt idx="1185">
                  <c:v>4466.6214</c:v>
                </c:pt>
                <c:pt idx="1186">
                  <c:v>36910.608030000003</c:v>
                </c:pt>
                <c:pt idx="1187">
                  <c:v>2134.9014999999999</c:v>
                </c:pt>
                <c:pt idx="1188">
                  <c:v>36397.576000000001</c:v>
                </c:pt>
                <c:pt idx="1189">
                  <c:v>12644.589</c:v>
                </c:pt>
                <c:pt idx="1190">
                  <c:v>41661.601999999999</c:v>
                </c:pt>
                <c:pt idx="1191">
                  <c:v>7348.1419999999998</c:v>
                </c:pt>
                <c:pt idx="1192">
                  <c:v>12244.531000000001</c:v>
                </c:pt>
                <c:pt idx="1193">
                  <c:v>14474.674999999999</c:v>
                </c:pt>
                <c:pt idx="1194">
                  <c:v>39836.519</c:v>
                </c:pt>
                <c:pt idx="1195">
                  <c:v>3366.6696999999999</c:v>
                </c:pt>
                <c:pt idx="1196">
                  <c:v>2211.1307499999998</c:v>
                </c:pt>
                <c:pt idx="1197">
                  <c:v>2404.7338</c:v>
                </c:pt>
                <c:pt idx="1198">
                  <c:v>7345.7266</c:v>
                </c:pt>
                <c:pt idx="1199">
                  <c:v>44641.197399999997</c:v>
                </c:pt>
                <c:pt idx="1200">
                  <c:v>19144.576519999999</c:v>
                </c:pt>
                <c:pt idx="1201">
                  <c:v>5630.4578499999998</c:v>
                </c:pt>
                <c:pt idx="1202">
                  <c:v>5836.5204000000003</c:v>
                </c:pt>
                <c:pt idx="1203">
                  <c:v>7731.8578500000003</c:v>
                </c:pt>
                <c:pt idx="1204">
                  <c:v>2166.732</c:v>
                </c:pt>
                <c:pt idx="1205">
                  <c:v>11674.13</c:v>
                </c:pt>
                <c:pt idx="1206">
                  <c:v>12495.290849999999</c:v>
                </c:pt>
                <c:pt idx="1207">
                  <c:v>44423.803</c:v>
                </c:pt>
                <c:pt idx="1208">
                  <c:v>11163.567999999999</c:v>
                </c:pt>
                <c:pt idx="1209">
                  <c:v>26392.260289999998</c:v>
                </c:pt>
                <c:pt idx="1210">
                  <c:v>8556.9069999999992</c:v>
                </c:pt>
                <c:pt idx="1211">
                  <c:v>13635.6379</c:v>
                </c:pt>
                <c:pt idx="1212">
                  <c:v>6781.3541999999998</c:v>
                </c:pt>
                <c:pt idx="1213">
                  <c:v>55135.402090000003</c:v>
                </c:pt>
                <c:pt idx="1214">
                  <c:v>14313.846299999999</c:v>
                </c:pt>
                <c:pt idx="1215">
                  <c:v>13228.846949999999</c:v>
                </c:pt>
                <c:pt idx="1216">
                  <c:v>5920.1040999999996</c:v>
                </c:pt>
                <c:pt idx="1217">
                  <c:v>7443.6430499999997</c:v>
                </c:pt>
                <c:pt idx="1218">
                  <c:v>42111.664700000001</c:v>
                </c:pt>
                <c:pt idx="1219">
                  <c:v>6551.7501000000002</c:v>
                </c:pt>
                <c:pt idx="1220">
                  <c:v>8527.5319999999992</c:v>
                </c:pt>
                <c:pt idx="1221">
                  <c:v>2136.8822500000001</c:v>
                </c:pt>
                <c:pt idx="1222">
                  <c:v>13887.204</c:v>
                </c:pt>
                <c:pt idx="1223">
                  <c:v>11436.738149999999</c:v>
                </c:pt>
                <c:pt idx="1224">
                  <c:v>12797.20962</c:v>
                </c:pt>
                <c:pt idx="1225">
                  <c:v>4949.7587000000003</c:v>
                </c:pt>
                <c:pt idx="1226">
                  <c:v>12235.8392</c:v>
                </c:pt>
                <c:pt idx="1227">
                  <c:v>37133.898200000003</c:v>
                </c:pt>
                <c:pt idx="1228">
                  <c:v>8671.1912499999999</c:v>
                </c:pt>
                <c:pt idx="1229">
                  <c:v>28287.897659999999</c:v>
                </c:pt>
                <c:pt idx="1230">
                  <c:v>10381.4787</c:v>
                </c:pt>
                <c:pt idx="1231">
                  <c:v>1629.8335</c:v>
                </c:pt>
                <c:pt idx="1232">
                  <c:v>10848.1343</c:v>
                </c:pt>
                <c:pt idx="1233">
                  <c:v>4830.63</c:v>
                </c:pt>
                <c:pt idx="1234">
                  <c:v>8023.1354499999998</c:v>
                </c:pt>
                <c:pt idx="1235">
                  <c:v>13887.968500000001</c:v>
                </c:pt>
                <c:pt idx="1236">
                  <c:v>31620.001059999999</c:v>
                </c:pt>
                <c:pt idx="1237">
                  <c:v>7371.7719999999999</c:v>
                </c:pt>
                <c:pt idx="1238">
                  <c:v>6334.3435499999996</c:v>
                </c:pt>
                <c:pt idx="1239">
                  <c:v>2219.4450999999999</c:v>
                </c:pt>
                <c:pt idx="1240">
                  <c:v>48517.563150000002</c:v>
                </c:pt>
                <c:pt idx="1241">
                  <c:v>10713.644</c:v>
                </c:pt>
                <c:pt idx="1242">
                  <c:v>38511.628299999997</c:v>
                </c:pt>
                <c:pt idx="1243">
                  <c:v>2138.0707000000002</c:v>
                </c:pt>
                <c:pt idx="1244">
                  <c:v>5989.5236500000001</c:v>
                </c:pt>
                <c:pt idx="1245">
                  <c:v>42969.852700000003</c:v>
                </c:pt>
                <c:pt idx="1246">
                  <c:v>36149.483500000002</c:v>
                </c:pt>
                <c:pt idx="1247">
                  <c:v>9634.5380000000005</c:v>
                </c:pt>
                <c:pt idx="1248">
                  <c:v>10959.6947</c:v>
                </c:pt>
                <c:pt idx="1249">
                  <c:v>3766.8838000000001</c:v>
                </c:pt>
                <c:pt idx="1250">
                  <c:v>47896.79135</c:v>
                </c:pt>
                <c:pt idx="1251">
                  <c:v>46661.4424</c:v>
                </c:pt>
                <c:pt idx="1252">
                  <c:v>33471.971890000001</c:v>
                </c:pt>
                <c:pt idx="1253">
                  <c:v>12265.5069</c:v>
                </c:pt>
                <c:pt idx="1254">
                  <c:v>5397.6166999999996</c:v>
                </c:pt>
                <c:pt idx="1255">
                  <c:v>46255.112500000003</c:v>
                </c:pt>
                <c:pt idx="1256">
                  <c:v>9877.6077000000005</c:v>
                </c:pt>
                <c:pt idx="1257">
                  <c:v>6474.0129999999999</c:v>
                </c:pt>
                <c:pt idx="1258">
                  <c:v>6196.4480000000003</c:v>
                </c:pt>
                <c:pt idx="1259">
                  <c:v>1631.6683</c:v>
                </c:pt>
                <c:pt idx="1260">
                  <c:v>24915.046259999999</c:v>
                </c:pt>
                <c:pt idx="1261">
                  <c:v>12646.207</c:v>
                </c:pt>
                <c:pt idx="1262">
                  <c:v>1631.8212000000001</c:v>
                </c:pt>
                <c:pt idx="1263">
                  <c:v>14133.03775</c:v>
                </c:pt>
                <c:pt idx="1264">
                  <c:v>20462.997660000001</c:v>
                </c:pt>
                <c:pt idx="1265">
                  <c:v>12648.7034</c:v>
                </c:pt>
                <c:pt idx="1266">
                  <c:v>15230.324049999999</c:v>
                </c:pt>
                <c:pt idx="1267">
                  <c:v>7935.29115</c:v>
                </c:pt>
                <c:pt idx="1268">
                  <c:v>11396.9002</c:v>
                </c:pt>
                <c:pt idx="1269">
                  <c:v>48824.45</c:v>
                </c:pt>
                <c:pt idx="1270">
                  <c:v>3393.35635</c:v>
                </c:pt>
                <c:pt idx="1271">
                  <c:v>58571.074480000003</c:v>
                </c:pt>
                <c:pt idx="1272">
                  <c:v>48885.135609999998</c:v>
                </c:pt>
                <c:pt idx="1273">
                  <c:v>5138.2566999999999</c:v>
                </c:pt>
                <c:pt idx="1274">
                  <c:v>44400.4064</c:v>
                </c:pt>
                <c:pt idx="1275">
                  <c:v>5972.3779999999997</c:v>
                </c:pt>
                <c:pt idx="1276">
                  <c:v>1633.0444</c:v>
                </c:pt>
                <c:pt idx="1277">
                  <c:v>40419.019099999998</c:v>
                </c:pt>
                <c:pt idx="1278">
                  <c:v>3500.6122999999998</c:v>
                </c:pt>
                <c:pt idx="1279">
                  <c:v>11856.4115</c:v>
                </c:pt>
                <c:pt idx="1280">
                  <c:v>16085.127500000001</c:v>
                </c:pt>
                <c:pt idx="1281">
                  <c:v>14235.072</c:v>
                </c:pt>
                <c:pt idx="1282">
                  <c:v>13470.804400000001</c:v>
                </c:pt>
                <c:pt idx="1283">
                  <c:v>13470.86</c:v>
                </c:pt>
                <c:pt idx="1284">
                  <c:v>2026.9740999999999</c:v>
                </c:pt>
                <c:pt idx="1285">
                  <c:v>2480.9791</c:v>
                </c:pt>
                <c:pt idx="1286">
                  <c:v>2730.1078499999999</c:v>
                </c:pt>
                <c:pt idx="1287">
                  <c:v>14901.5167</c:v>
                </c:pt>
                <c:pt idx="1288">
                  <c:v>9880.0679999999993</c:v>
                </c:pt>
                <c:pt idx="1289">
                  <c:v>40932.429499999998</c:v>
                </c:pt>
                <c:pt idx="1290">
                  <c:v>42983.458500000001</c:v>
                </c:pt>
                <c:pt idx="1291">
                  <c:v>1633.9618</c:v>
                </c:pt>
                <c:pt idx="1292">
                  <c:v>10579.710999999999</c:v>
                </c:pt>
                <c:pt idx="1293">
                  <c:v>2755.0209500000001</c:v>
                </c:pt>
                <c:pt idx="1294">
                  <c:v>4795.6567999999997</c:v>
                </c:pt>
                <c:pt idx="1295">
                  <c:v>14319.031000000001</c:v>
                </c:pt>
                <c:pt idx="1296">
                  <c:v>11090.7178</c:v>
                </c:pt>
                <c:pt idx="1297">
                  <c:v>9704.6680500000002</c:v>
                </c:pt>
                <c:pt idx="1298">
                  <c:v>2217.4691499999999</c:v>
                </c:pt>
                <c:pt idx="1299">
                  <c:v>3201.2451500000002</c:v>
                </c:pt>
                <c:pt idx="1300">
                  <c:v>1634.5734</c:v>
                </c:pt>
                <c:pt idx="1301">
                  <c:v>5400.9804999999997</c:v>
                </c:pt>
                <c:pt idx="1302">
                  <c:v>2217.6012000000001</c:v>
                </c:pt>
                <c:pt idx="1303">
                  <c:v>1759.338</c:v>
                </c:pt>
                <c:pt idx="1304">
                  <c:v>6373.55735</c:v>
                </c:pt>
                <c:pt idx="1305">
                  <c:v>9875.6803999999993</c:v>
                </c:pt>
                <c:pt idx="1306">
                  <c:v>12485.8009</c:v>
                </c:pt>
                <c:pt idx="1307">
                  <c:v>43896.376300000004</c:v>
                </c:pt>
                <c:pt idx="1308">
                  <c:v>3989.8409999999999</c:v>
                </c:pt>
                <c:pt idx="1309">
                  <c:v>17878.900679999999</c:v>
                </c:pt>
                <c:pt idx="1310">
                  <c:v>11033.661700000001</c:v>
                </c:pt>
                <c:pt idx="1311">
                  <c:v>7650.7737500000003</c:v>
                </c:pt>
                <c:pt idx="1312">
                  <c:v>28476.734990000001</c:v>
                </c:pt>
                <c:pt idx="1313">
                  <c:v>10977.2063</c:v>
                </c:pt>
                <c:pt idx="1314">
                  <c:v>5662.2250000000004</c:v>
                </c:pt>
                <c:pt idx="1315">
                  <c:v>11093.6229</c:v>
                </c:pt>
                <c:pt idx="1316">
                  <c:v>3238.4357</c:v>
                </c:pt>
                <c:pt idx="1317">
                  <c:v>24227.337240000001</c:v>
                </c:pt>
                <c:pt idx="1318">
                  <c:v>3410.3240000000001</c:v>
                </c:pt>
                <c:pt idx="1319">
                  <c:v>38792.685599999997</c:v>
                </c:pt>
                <c:pt idx="1320">
                  <c:v>9800.8881999999994</c:v>
                </c:pt>
                <c:pt idx="1321">
                  <c:v>6360.9935999999998</c:v>
                </c:pt>
                <c:pt idx="1322">
                  <c:v>4753.6368000000002</c:v>
                </c:pt>
                <c:pt idx="1323">
                  <c:v>40904.199500000002</c:v>
                </c:pt>
                <c:pt idx="1324">
                  <c:v>5846.9175999999998</c:v>
                </c:pt>
                <c:pt idx="1325">
                  <c:v>13063.883</c:v>
                </c:pt>
                <c:pt idx="1326">
                  <c:v>3994.1777999999999</c:v>
                </c:pt>
                <c:pt idx="1327">
                  <c:v>46200.985099999998</c:v>
                </c:pt>
                <c:pt idx="1328">
                  <c:v>11411.684999999999</c:v>
                </c:pt>
                <c:pt idx="1329">
                  <c:v>9541.6955500000004</c:v>
                </c:pt>
                <c:pt idx="1330">
                  <c:v>8569.8618000000006</c:v>
                </c:pt>
                <c:pt idx="1331">
                  <c:v>9549.5650999999998</c:v>
                </c:pt>
                <c:pt idx="1332">
                  <c:v>11538.421</c:v>
                </c:pt>
                <c:pt idx="1333">
                  <c:v>12592.5345</c:v>
                </c:pt>
                <c:pt idx="1334">
                  <c:v>45863.205000000002</c:v>
                </c:pt>
                <c:pt idx="1335">
                  <c:v>9432.9253000000008</c:v>
                </c:pt>
                <c:pt idx="1336">
                  <c:v>63770.428010000003</c:v>
                </c:pt>
                <c:pt idx="1337">
                  <c:v>46113.510999999999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0E1A-4B37-999C-06637F1CB93F}"/>
            </c:ext>
          </c:extLst>
        </c:ser>
        <c:ser>
          <c:idx val="7"/>
          <c:order val="1"/>
          <c:tx>
            <c:v>Predict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yVal>
            <c:numRef>
              <c:f>Insurance!$O$2:$O$1339</c:f>
              <c:numCache>
                <c:formatCode>_-[$$-409]* #,##0.00_ ;_-[$$-409]* \-#,##0.00\ ;_-[$$-409]* "-"??_ ;_-@_ </c:formatCode>
                <c:ptCount val="1338"/>
                <c:pt idx="0">
                  <c:v>12077.774610434764</c:v>
                </c:pt>
                <c:pt idx="1">
                  <c:v>15241.537560042452</c:v>
                </c:pt>
                <c:pt idx="2">
                  <c:v>13343.27979027784</c:v>
                </c:pt>
                <c:pt idx="3">
                  <c:v>10845.572198482292</c:v>
                </c:pt>
                <c:pt idx="4">
                  <c:v>15341.445863714274</c:v>
                </c:pt>
                <c:pt idx="5">
                  <c:v>14908.509881136382</c:v>
                </c:pt>
                <c:pt idx="6">
                  <c:v>13443.188093949662</c:v>
                </c:pt>
                <c:pt idx="7">
                  <c:v>14009.335148089984</c:v>
                </c:pt>
                <c:pt idx="8">
                  <c:v>10778.966662701077</c:v>
                </c:pt>
                <c:pt idx="9">
                  <c:v>10645.755591138652</c:v>
                </c:pt>
                <c:pt idx="10">
                  <c:v>15674.473542620348</c:v>
                </c:pt>
                <c:pt idx="11">
                  <c:v>13076.857647152981</c:v>
                </c:pt>
                <c:pt idx="12">
                  <c:v>10479.241751685615</c:v>
                </c:pt>
                <c:pt idx="13">
                  <c:v>15218.056036300468</c:v>
                </c:pt>
                <c:pt idx="14">
                  <c:v>15327.955170339472</c:v>
                </c:pt>
                <c:pt idx="15">
                  <c:v>15437.854304378476</c:v>
                </c:pt>
                <c:pt idx="16">
                  <c:v>13752.734249113748</c:v>
                </c:pt>
                <c:pt idx="17">
                  <c:v>18295.231789392579</c:v>
                </c:pt>
                <c:pt idx="18">
                  <c:v>15181.422991620799</c:v>
                </c:pt>
                <c:pt idx="19">
                  <c:v>15694.285617136151</c:v>
                </c:pt>
                <c:pt idx="20">
                  <c:v>17672.470029838223</c:v>
                </c:pt>
                <c:pt idx="21">
                  <c:v>14009.165561871425</c:v>
                </c:pt>
                <c:pt idx="22">
                  <c:v>16390.31346604984</c:v>
                </c:pt>
                <c:pt idx="23">
                  <c:v>12690.375953403376</c:v>
                </c:pt>
                <c:pt idx="24">
                  <c:v>11701.283747052341</c:v>
                </c:pt>
                <c:pt idx="25">
                  <c:v>11737.916791732008</c:v>
                </c:pt>
                <c:pt idx="26">
                  <c:v>11225.054166216656</c:v>
                </c:pt>
                <c:pt idx="27">
                  <c:v>15071.523857581795</c:v>
                </c:pt>
                <c:pt idx="28">
                  <c:v>13972.532517191756</c:v>
                </c:pt>
                <c:pt idx="29">
                  <c:v>21665.471899922035</c:v>
                </c:pt>
                <c:pt idx="30">
                  <c:v>15134.241272010549</c:v>
                </c:pt>
                <c:pt idx="31">
                  <c:v>11470.936804043751</c:v>
                </c:pt>
                <c:pt idx="32">
                  <c:v>11829.879266480348</c:v>
                </c:pt>
                <c:pt idx="33">
                  <c:v>14760.522840853788</c:v>
                </c:pt>
                <c:pt idx="34">
                  <c:v>15589.592175111349</c:v>
                </c:pt>
                <c:pt idx="35">
                  <c:v>16248.986979345374</c:v>
                </c:pt>
                <c:pt idx="36">
                  <c:v>14856.931281517989</c:v>
                </c:pt>
                <c:pt idx="37">
                  <c:v>11378.287589125503</c:v>
                </c:pt>
                <c:pt idx="38">
                  <c:v>13086.719581913654</c:v>
                </c:pt>
                <c:pt idx="39">
                  <c:v>14763.51394520573</c:v>
                </c:pt>
                <c:pt idx="40">
                  <c:v>11441.562848117654</c:v>
                </c:pt>
                <c:pt idx="41">
                  <c:v>13846.0226898195</c:v>
                </c:pt>
                <c:pt idx="42">
                  <c:v>10397.521074747117</c:v>
                </c:pt>
                <c:pt idx="43">
                  <c:v>12960.169063929348</c:v>
                </c:pt>
                <c:pt idx="44">
                  <c:v>16408.670679001731</c:v>
                </c:pt>
                <c:pt idx="45">
                  <c:v>14763.51394520573</c:v>
                </c:pt>
                <c:pt idx="46">
                  <c:v>11821.214402070578</c:v>
                </c:pt>
                <c:pt idx="47">
                  <c:v>13086.719581913654</c:v>
                </c:pt>
                <c:pt idx="48">
                  <c:v>12105.953067535269</c:v>
                </c:pt>
                <c:pt idx="49">
                  <c:v>13656.196912843039</c:v>
                </c:pt>
                <c:pt idx="50">
                  <c:v>16251.759411571034</c:v>
                </c:pt>
                <c:pt idx="51">
                  <c:v>17816.989502429577</c:v>
                </c:pt>
                <c:pt idx="52">
                  <c:v>12572.022231785213</c:v>
                </c:pt>
                <c:pt idx="53">
                  <c:v>9977.7366131069066</c:v>
                </c:pt>
                <c:pt idx="54">
                  <c:v>12318.921195816598</c:v>
                </c:pt>
                <c:pt idx="55">
                  <c:v>14786.656296510597</c:v>
                </c:pt>
                <c:pt idx="56">
                  <c:v>13141.499562714598</c:v>
                </c:pt>
                <c:pt idx="57">
                  <c:v>14153.903706589059</c:v>
                </c:pt>
                <c:pt idx="58">
                  <c:v>12350.558825312675</c:v>
                </c:pt>
                <c:pt idx="59">
                  <c:v>11812.719123879368</c:v>
                </c:pt>
                <c:pt idx="60">
                  <c:v>17697.318210149671</c:v>
                </c:pt>
                <c:pt idx="61">
                  <c:v>13362.962969187136</c:v>
                </c:pt>
                <c:pt idx="62">
                  <c:v>14090.628447596904</c:v>
                </c:pt>
                <c:pt idx="63">
                  <c:v>16581.287227469489</c:v>
                </c:pt>
                <c:pt idx="64">
                  <c:v>15079.332395603098</c:v>
                </c:pt>
                <c:pt idx="65">
                  <c:v>17020.883763625505</c:v>
                </c:pt>
                <c:pt idx="66">
                  <c:v>12478.386223346672</c:v>
                </c:pt>
                <c:pt idx="67">
                  <c:v>14737.809438505814</c:v>
                </c:pt>
                <c:pt idx="68">
                  <c:v>15623.663064395969</c:v>
                </c:pt>
                <c:pt idx="69">
                  <c:v>16377.582498773383</c:v>
                </c:pt>
                <c:pt idx="70">
                  <c:v>16644.004641898242</c:v>
                </c:pt>
                <c:pt idx="71">
                  <c:v>17276.757231819778</c:v>
                </c:pt>
                <c:pt idx="72">
                  <c:v>15811.435444633062</c:v>
                </c:pt>
                <c:pt idx="73">
                  <c:v>13946.310856540493</c:v>
                </c:pt>
                <c:pt idx="74">
                  <c:v>16254.192671359577</c:v>
                </c:pt>
                <c:pt idx="75">
                  <c:v>13003.672939017746</c:v>
                </c:pt>
                <c:pt idx="76">
                  <c:v>14743.742561301977</c:v>
                </c:pt>
                <c:pt idx="77">
                  <c:v>17369.665809476359</c:v>
                </c:pt>
                <c:pt idx="78">
                  <c:v>15503.045669207822</c:v>
                </c:pt>
                <c:pt idx="79">
                  <c:v>12973.312189571359</c:v>
                </c:pt>
                <c:pt idx="80">
                  <c:v>14938.17549511719</c:v>
                </c:pt>
                <c:pt idx="81">
                  <c:v>13772.578618945936</c:v>
                </c:pt>
                <c:pt idx="82">
                  <c:v>14482.146247142151</c:v>
                </c:pt>
                <c:pt idx="83">
                  <c:v>18658.3133406243</c:v>
                </c:pt>
                <c:pt idx="84">
                  <c:v>15209.811725551919</c:v>
                </c:pt>
                <c:pt idx="85">
                  <c:v>19224.072136419782</c:v>
                </c:pt>
                <c:pt idx="86">
                  <c:v>16110.263338648007</c:v>
                </c:pt>
                <c:pt idx="87">
                  <c:v>14095.445881266265</c:v>
                </c:pt>
                <c:pt idx="88">
                  <c:v>22044.816576754216</c:v>
                </c:pt>
                <c:pt idx="89">
                  <c:v>13737.271540223679</c:v>
                </c:pt>
                <c:pt idx="90">
                  <c:v>15793.717457468676</c:v>
                </c:pt>
                <c:pt idx="91">
                  <c:v>14781.313313594215</c:v>
                </c:pt>
                <c:pt idx="92">
                  <c:v>16046.818493437291</c:v>
                </c:pt>
                <c:pt idx="93">
                  <c:v>14364.640456616784</c:v>
                </c:pt>
                <c:pt idx="94">
                  <c:v>13398.860187789174</c:v>
                </c:pt>
                <c:pt idx="95">
                  <c:v>12178.532416724698</c:v>
                </c:pt>
                <c:pt idx="96">
                  <c:v>14551.354628930467</c:v>
                </c:pt>
                <c:pt idx="97">
                  <c:v>14013.514927497159</c:v>
                </c:pt>
                <c:pt idx="98">
                  <c:v>14108.427815985389</c:v>
                </c:pt>
                <c:pt idx="99">
                  <c:v>17468.288837802822</c:v>
                </c:pt>
                <c:pt idx="100">
                  <c:v>16186.132274014441</c:v>
                </c:pt>
                <c:pt idx="101">
                  <c:v>11402.020080310151</c:v>
                </c:pt>
                <c:pt idx="102">
                  <c:v>14723.971177398224</c:v>
                </c:pt>
                <c:pt idx="103">
                  <c:v>11844.946893255226</c:v>
                </c:pt>
                <c:pt idx="104">
                  <c:v>12625.508541945124</c:v>
                </c:pt>
                <c:pt idx="105">
                  <c:v>13591.288810772738</c:v>
                </c:pt>
                <c:pt idx="106">
                  <c:v>15689.363187880994</c:v>
                </c:pt>
                <c:pt idx="107">
                  <c:v>12342.653687001246</c:v>
                </c:pt>
                <c:pt idx="108">
                  <c:v>16265.719744514779</c:v>
                </c:pt>
                <c:pt idx="109">
                  <c:v>15316.590859632473</c:v>
                </c:pt>
                <c:pt idx="110">
                  <c:v>16994.662102974238</c:v>
                </c:pt>
                <c:pt idx="111">
                  <c:v>14357.082886038143</c:v>
                </c:pt>
                <c:pt idx="112">
                  <c:v>15362.656890115923</c:v>
                </c:pt>
                <c:pt idx="113">
                  <c:v>13749.137785816001</c:v>
                </c:pt>
                <c:pt idx="114">
                  <c:v>14793.179559186538</c:v>
                </c:pt>
                <c:pt idx="115">
                  <c:v>16048.305650317594</c:v>
                </c:pt>
                <c:pt idx="116">
                  <c:v>16114.911186098809</c:v>
                </c:pt>
                <c:pt idx="117">
                  <c:v>21243.537441252327</c:v>
                </c:pt>
                <c:pt idx="118">
                  <c:v>13898.830655105176</c:v>
                </c:pt>
                <c:pt idx="119">
                  <c:v>14120.294061577715</c:v>
                </c:pt>
                <c:pt idx="120">
                  <c:v>21539.762489260174</c:v>
                </c:pt>
                <c:pt idx="121">
                  <c:v>17839.824976613701</c:v>
                </c:pt>
                <c:pt idx="122">
                  <c:v>15751.741429872627</c:v>
                </c:pt>
                <c:pt idx="123">
                  <c:v>15305.314753919931</c:v>
                </c:pt>
                <c:pt idx="124">
                  <c:v>17994.513261086468</c:v>
                </c:pt>
                <c:pt idx="125">
                  <c:v>15020.57608845524</c:v>
                </c:pt>
                <c:pt idx="126">
                  <c:v>14142.659896192898</c:v>
                </c:pt>
                <c:pt idx="127">
                  <c:v>14309.173735645934</c:v>
                </c:pt>
                <c:pt idx="128">
                  <c:v>18571.928025643665</c:v>
                </c:pt>
                <c:pt idx="129">
                  <c:v>17416.540651965875</c:v>
                </c:pt>
                <c:pt idx="130">
                  <c:v>13995.958131255667</c:v>
                </c:pt>
                <c:pt idx="131">
                  <c:v>17183.033018386785</c:v>
                </c:pt>
                <c:pt idx="132">
                  <c:v>17512.730420503794</c:v>
                </c:pt>
                <c:pt idx="133">
                  <c:v>16671.6659450474</c:v>
                </c:pt>
                <c:pt idx="134">
                  <c:v>12274.035445092712</c:v>
                </c:pt>
                <c:pt idx="135">
                  <c:v>16734.941204039555</c:v>
                </c:pt>
                <c:pt idx="136">
                  <c:v>17684.070088921861</c:v>
                </c:pt>
                <c:pt idx="137">
                  <c:v>15533.988163238322</c:v>
                </c:pt>
                <c:pt idx="138">
                  <c:v>15207.839710036651</c:v>
                </c:pt>
                <c:pt idx="139">
                  <c:v>16663.170666856189</c:v>
                </c:pt>
                <c:pt idx="140">
                  <c:v>15081.289192052345</c:v>
                </c:pt>
                <c:pt idx="141">
                  <c:v>14796.550526587653</c:v>
                </c:pt>
                <c:pt idx="142">
                  <c:v>17551.966311190561</c:v>
                </c:pt>
                <c:pt idx="143">
                  <c:v>19237.086366455289</c:v>
                </c:pt>
                <c:pt idx="144">
                  <c:v>17690.003211718024</c:v>
                </c:pt>
                <c:pt idx="145">
                  <c:v>17191.738573408606</c:v>
                </c:pt>
                <c:pt idx="146">
                  <c:v>17554.957415542507</c:v>
                </c:pt>
                <c:pt idx="147">
                  <c:v>16542.553271668043</c:v>
                </c:pt>
                <c:pt idx="148">
                  <c:v>15814.887793258276</c:v>
                </c:pt>
                <c:pt idx="149">
                  <c:v>16125.880414690613</c:v>
                </c:pt>
                <c:pt idx="150">
                  <c:v>19789.184882657413</c:v>
                </c:pt>
                <c:pt idx="151">
                  <c:v>19239.689212462392</c:v>
                </c:pt>
                <c:pt idx="152">
                  <c:v>17189.734262576956</c:v>
                </c:pt>
                <c:pt idx="153">
                  <c:v>18170.500776955338</c:v>
                </c:pt>
                <c:pt idx="154">
                  <c:v>13787.468264206582</c:v>
                </c:pt>
                <c:pt idx="155">
                  <c:v>13289.810556368286</c:v>
                </c:pt>
                <c:pt idx="156">
                  <c:v>15662.632768574053</c:v>
                </c:pt>
                <c:pt idx="157">
                  <c:v>17845.629203803357</c:v>
                </c:pt>
                <c:pt idx="158">
                  <c:v>17593.805047884431</c:v>
                </c:pt>
                <c:pt idx="159">
                  <c:v>21806.605186046247</c:v>
                </c:pt>
                <c:pt idx="160">
                  <c:v>20011.58599674252</c:v>
                </c:pt>
                <c:pt idx="161">
                  <c:v>17069.116867388806</c:v>
                </c:pt>
                <c:pt idx="162">
                  <c:v>18271.346788239731</c:v>
                </c:pt>
                <c:pt idx="163">
                  <c:v>17733.507086806421</c:v>
                </c:pt>
                <c:pt idx="164">
                  <c:v>17860.057604790731</c:v>
                </c:pt>
                <c:pt idx="165">
                  <c:v>17509.990283594518</c:v>
                </c:pt>
                <c:pt idx="166">
                  <c:v>17743.109658828766</c:v>
                </c:pt>
                <c:pt idx="167">
                  <c:v>18975.312070781234</c:v>
                </c:pt>
                <c:pt idx="168">
                  <c:v>19053.792247450445</c:v>
                </c:pt>
                <c:pt idx="169">
                  <c:v>16238.043222299599</c:v>
                </c:pt>
                <c:pt idx="170">
                  <c:v>14751.074635983983</c:v>
                </c:pt>
                <c:pt idx="171">
                  <c:v>16997.346330205444</c:v>
                </c:pt>
                <c:pt idx="172">
                  <c:v>20124.087976788629</c:v>
                </c:pt>
                <c:pt idx="173">
                  <c:v>20490.418423585303</c:v>
                </c:pt>
                <c:pt idx="174">
                  <c:v>15461.530885885048</c:v>
                </c:pt>
                <c:pt idx="175">
                  <c:v>21632.145517669735</c:v>
                </c:pt>
                <c:pt idx="176">
                  <c:v>17302.785691890789</c:v>
                </c:pt>
                <c:pt idx="177">
                  <c:v>17161.467600481992</c:v>
                </c:pt>
                <c:pt idx="178">
                  <c:v>17382.931006954528</c:v>
                </c:pt>
                <c:pt idx="179">
                  <c:v>15010.108794748761</c:v>
                </c:pt>
                <c:pt idx="180">
                  <c:v>17599.010739898637</c:v>
                </c:pt>
                <c:pt idx="181">
                  <c:v>23093.967441848836</c:v>
                </c:pt>
                <c:pt idx="182">
                  <c:v>19980.158644077055</c:v>
                </c:pt>
                <c:pt idx="183">
                  <c:v>17207.533630965438</c:v>
                </c:pt>
                <c:pt idx="184">
                  <c:v>18030.111997863438</c:v>
                </c:pt>
                <c:pt idx="185">
                  <c:v>16321.680005075286</c:v>
                </c:pt>
                <c:pt idx="186">
                  <c:v>16762.553421280994</c:v>
                </c:pt>
                <c:pt idx="187">
                  <c:v>18694.113958936214</c:v>
                </c:pt>
                <c:pt idx="188">
                  <c:v>22057.693515887549</c:v>
                </c:pt>
                <c:pt idx="189">
                  <c:v>16249.909467891923</c:v>
                </c:pt>
                <c:pt idx="190">
                  <c:v>16977.574946301691</c:v>
                </c:pt>
                <c:pt idx="191">
                  <c:v>20236.250784397613</c:v>
                </c:pt>
                <c:pt idx="192">
                  <c:v>19762.963222006147</c:v>
                </c:pt>
                <c:pt idx="193">
                  <c:v>21997.578947465896</c:v>
                </c:pt>
                <c:pt idx="194">
                  <c:v>18993.669283733114</c:v>
                </c:pt>
                <c:pt idx="195">
                  <c:v>17931.310988022749</c:v>
                </c:pt>
                <c:pt idx="196">
                  <c:v>17561.48067821845</c:v>
                </c:pt>
                <c:pt idx="197">
                  <c:v>19206.637412014446</c:v>
                </c:pt>
                <c:pt idx="198">
                  <c:v>17213.466753761601</c:v>
                </c:pt>
                <c:pt idx="199">
                  <c:v>18187.184456217023</c:v>
                </c:pt>
                <c:pt idx="200">
                  <c:v>17654.340169967305</c:v>
                </c:pt>
                <c:pt idx="201">
                  <c:v>20884.708655356211</c:v>
                </c:pt>
                <c:pt idx="202">
                  <c:v>17054.89034793638</c:v>
                </c:pt>
                <c:pt idx="203">
                  <c:v>17521.34777053116</c:v>
                </c:pt>
                <c:pt idx="204">
                  <c:v>16983.508069097854</c:v>
                </c:pt>
                <c:pt idx="205">
                  <c:v>18312.288507933084</c:v>
                </c:pt>
                <c:pt idx="206">
                  <c:v>17236.609105066469</c:v>
                </c:pt>
                <c:pt idx="207">
                  <c:v>19509.134755255574</c:v>
                </c:pt>
                <c:pt idx="208">
                  <c:v>22146.713972191668</c:v>
                </c:pt>
                <c:pt idx="209">
                  <c:v>15764.068919738223</c:v>
                </c:pt>
                <c:pt idx="210">
                  <c:v>16396.821509659763</c:v>
                </c:pt>
                <c:pt idx="211">
                  <c:v>17345.950394542069</c:v>
                </c:pt>
                <c:pt idx="212">
                  <c:v>18779.246293887874</c:v>
                </c:pt>
                <c:pt idx="213">
                  <c:v>20722.68147243109</c:v>
                </c:pt>
                <c:pt idx="214">
                  <c:v>19804.801958700016</c:v>
                </c:pt>
                <c:pt idx="215">
                  <c:v>17570.186233240267</c:v>
                </c:pt>
                <c:pt idx="216">
                  <c:v>16877.319074897077</c:v>
                </c:pt>
                <c:pt idx="217">
                  <c:v>20389.095948961614</c:v>
                </c:pt>
                <c:pt idx="218">
                  <c:v>18805.161077418401</c:v>
                </c:pt>
                <c:pt idx="219">
                  <c:v>18472.133398512327</c:v>
                </c:pt>
                <c:pt idx="220">
                  <c:v>20285.687782282173</c:v>
                </c:pt>
                <c:pt idx="221">
                  <c:v>18525.248240918736</c:v>
                </c:pt>
                <c:pt idx="222">
                  <c:v>20100.469162144465</c:v>
                </c:pt>
                <c:pt idx="223">
                  <c:v>20300.116183269547</c:v>
                </c:pt>
                <c:pt idx="224">
                  <c:v>16756.701679708935</c:v>
                </c:pt>
                <c:pt idx="225">
                  <c:v>14668.618132967858</c:v>
                </c:pt>
                <c:pt idx="226">
                  <c:v>20363.003183916862</c:v>
                </c:pt>
                <c:pt idx="227">
                  <c:v>19130.800771964394</c:v>
                </c:pt>
                <c:pt idx="228">
                  <c:v>16273.641959076571</c:v>
                </c:pt>
                <c:pt idx="229">
                  <c:v>15925.628034619724</c:v>
                </c:pt>
                <c:pt idx="230">
                  <c:v>20354.896164070487</c:v>
                </c:pt>
                <c:pt idx="231">
                  <c:v>20945.632035783929</c:v>
                </c:pt>
                <c:pt idx="232">
                  <c:v>24389.138235672719</c:v>
                </c:pt>
                <c:pt idx="233">
                  <c:v>20242.774047073555</c:v>
                </c:pt>
                <c:pt idx="234">
                  <c:v>18502.704424789325</c:v>
                </c:pt>
                <c:pt idx="235">
                  <c:v>19262.007532695174</c:v>
                </c:pt>
                <c:pt idx="236">
                  <c:v>18923.596180260669</c:v>
                </c:pt>
                <c:pt idx="237">
                  <c:v>22290.724686127345</c:v>
                </c:pt>
                <c:pt idx="238">
                  <c:v>16185.939073434192</c:v>
                </c:pt>
                <c:pt idx="239">
                  <c:v>18567.086977612613</c:v>
                </c:pt>
                <c:pt idx="240">
                  <c:v>18571.912806577642</c:v>
                </c:pt>
                <c:pt idx="241">
                  <c:v>19109.752508010948</c:v>
                </c:pt>
                <c:pt idx="242">
                  <c:v>19521.041691459948</c:v>
                </c:pt>
                <c:pt idx="243">
                  <c:v>17338.045256230642</c:v>
                </c:pt>
                <c:pt idx="244">
                  <c:v>21080.888108790059</c:v>
                </c:pt>
                <c:pt idx="245">
                  <c:v>19282.538642697269</c:v>
                </c:pt>
                <c:pt idx="246">
                  <c:v>18500.142269394277</c:v>
                </c:pt>
                <c:pt idx="247">
                  <c:v>18943.069082339352</c:v>
                </c:pt>
                <c:pt idx="248">
                  <c:v>24540.876106405594</c:v>
                </c:pt>
                <c:pt idx="249">
                  <c:v>20181.543789525102</c:v>
                </c:pt>
                <c:pt idx="250">
                  <c:v>20767.672504399787</c:v>
                </c:pt>
                <c:pt idx="251">
                  <c:v>18767.671706350266</c:v>
                </c:pt>
                <c:pt idx="252">
                  <c:v>16141.74845817588</c:v>
                </c:pt>
                <c:pt idx="253">
                  <c:v>19242.23614879142</c:v>
                </c:pt>
                <c:pt idx="254">
                  <c:v>19175.242354665366</c:v>
                </c:pt>
                <c:pt idx="255">
                  <c:v>20307.536462946009</c:v>
                </c:pt>
                <c:pt idx="256">
                  <c:v>19518.4795360649</c:v>
                </c:pt>
                <c:pt idx="257">
                  <c:v>17145.65732385913</c:v>
                </c:pt>
                <c:pt idx="258">
                  <c:v>23554.38674606166</c:v>
                </c:pt>
                <c:pt idx="259">
                  <c:v>18022.79699943179</c:v>
                </c:pt>
                <c:pt idx="260">
                  <c:v>17986.163954752126</c:v>
                </c:pt>
                <c:pt idx="261">
                  <c:v>17919.388832752349</c:v>
                </c:pt>
                <c:pt idx="262">
                  <c:v>18488.866163681731</c:v>
                </c:pt>
                <c:pt idx="263">
                  <c:v>17033.535206862198</c:v>
                </c:pt>
                <c:pt idx="264">
                  <c:v>18801.523923508601</c:v>
                </c:pt>
                <c:pt idx="265">
                  <c:v>21765.470265772648</c:v>
                </c:pt>
                <c:pt idx="266">
                  <c:v>21199.323211632327</c:v>
                </c:pt>
                <c:pt idx="267">
                  <c:v>22181.973536531521</c:v>
                </c:pt>
                <c:pt idx="268">
                  <c:v>19176.398734404218</c:v>
                </c:pt>
                <c:pt idx="269">
                  <c:v>15443.158453867141</c:v>
                </c:pt>
                <c:pt idx="270">
                  <c:v>17182.839817806533</c:v>
                </c:pt>
                <c:pt idx="271">
                  <c:v>23337.191323990752</c:v>
                </c:pt>
                <c:pt idx="272">
                  <c:v>21322.373866609014</c:v>
                </c:pt>
                <c:pt idx="273">
                  <c:v>21102.575598531002</c:v>
                </c:pt>
                <c:pt idx="274">
                  <c:v>18779.537951942588</c:v>
                </c:pt>
                <c:pt idx="275">
                  <c:v>20298.144167754279</c:v>
                </c:pt>
                <c:pt idx="276">
                  <c:v>20772.70861019543</c:v>
                </c:pt>
                <c:pt idx="277">
                  <c:v>19791.942095817049</c:v>
                </c:pt>
                <c:pt idx="278">
                  <c:v>20958.815852037995</c:v>
                </c:pt>
                <c:pt idx="279">
                  <c:v>20126.246654772811</c:v>
                </c:pt>
                <c:pt idx="280">
                  <c:v>17828.355670320911</c:v>
                </c:pt>
                <c:pt idx="281">
                  <c:v>24307.627835564836</c:v>
                </c:pt>
                <c:pt idx="282">
                  <c:v>22167.536740248477</c:v>
                </c:pt>
                <c:pt idx="283">
                  <c:v>18467.599227602012</c:v>
                </c:pt>
                <c:pt idx="284">
                  <c:v>22570.500231724822</c:v>
                </c:pt>
                <c:pt idx="285">
                  <c:v>22613.624243764054</c:v>
                </c:pt>
                <c:pt idx="286">
                  <c:v>20462.265438030827</c:v>
                </c:pt>
                <c:pt idx="287">
                  <c:v>19734.599959621057</c:v>
                </c:pt>
                <c:pt idx="288">
                  <c:v>21664.495358881748</c:v>
                </c:pt>
                <c:pt idx="289">
                  <c:v>19486.10608049119</c:v>
                </c:pt>
                <c:pt idx="290">
                  <c:v>22716.474565880097</c:v>
                </c:pt>
                <c:pt idx="291">
                  <c:v>24092.097551888459</c:v>
                </c:pt>
                <c:pt idx="292">
                  <c:v>21719.275339682692</c:v>
                </c:pt>
                <c:pt idx="293">
                  <c:v>17922.759800153464</c:v>
                </c:pt>
                <c:pt idx="294">
                  <c:v>22206.772630935244</c:v>
                </c:pt>
                <c:pt idx="295">
                  <c:v>18946.431654444794</c:v>
                </c:pt>
                <c:pt idx="296">
                  <c:v>20942.763003268137</c:v>
                </c:pt>
                <c:pt idx="297">
                  <c:v>19297.606269472144</c:v>
                </c:pt>
                <c:pt idx="298">
                  <c:v>20677.617740192974</c:v>
                </c:pt>
                <c:pt idx="299">
                  <c:v>20178.076221833864</c:v>
                </c:pt>
                <c:pt idx="300">
                  <c:v>21843.214616364232</c:v>
                </c:pt>
                <c:pt idx="301">
                  <c:v>19778.443007146576</c:v>
                </c:pt>
                <c:pt idx="302">
                  <c:v>20491.340912131855</c:v>
                </c:pt>
                <c:pt idx="303">
                  <c:v>18593.083142367243</c:v>
                </c:pt>
                <c:pt idx="304">
                  <c:v>20927.218913153964</c:v>
                </c:pt>
                <c:pt idx="305">
                  <c:v>23381.632906691724</c:v>
                </c:pt>
                <c:pt idx="306">
                  <c:v>22136.109387583012</c:v>
                </c:pt>
                <c:pt idx="307">
                  <c:v>20822.145608079994</c:v>
                </c:pt>
                <c:pt idx="308">
                  <c:v>18305.733235599779</c:v>
                </c:pt>
                <c:pt idx="309">
                  <c:v>20070.779933801961</c:v>
                </c:pt>
                <c:pt idx="310">
                  <c:v>19471.330111771029</c:v>
                </c:pt>
                <c:pt idx="311">
                  <c:v>19579.782779541783</c:v>
                </c:pt>
                <c:pt idx="312">
                  <c:v>19061.536480497998</c:v>
                </c:pt>
                <c:pt idx="313">
                  <c:v>17742.746872029951</c:v>
                </c:pt>
                <c:pt idx="314">
                  <c:v>24213.305086956385</c:v>
                </c:pt>
                <c:pt idx="315">
                  <c:v>21713.932356766312</c:v>
                </c:pt>
                <c:pt idx="316">
                  <c:v>19499.298292040927</c:v>
                </c:pt>
                <c:pt idx="317">
                  <c:v>23193.852131158965</c:v>
                </c:pt>
                <c:pt idx="318">
                  <c:v>21895.044183425278</c:v>
                </c:pt>
                <c:pt idx="319">
                  <c:v>20250.106121755562</c:v>
                </c:pt>
                <c:pt idx="320">
                  <c:v>19807.179308810486</c:v>
                </c:pt>
                <c:pt idx="321">
                  <c:v>20089.864577535809</c:v>
                </c:pt>
                <c:pt idx="322">
                  <c:v>25841.252592243683</c:v>
                </c:pt>
                <c:pt idx="323">
                  <c:v>23936.334268900944</c:v>
                </c:pt>
                <c:pt idx="324">
                  <c:v>21466.76444359386</c:v>
                </c:pt>
                <c:pt idx="325">
                  <c:v>18429.552011970474</c:v>
                </c:pt>
                <c:pt idx="326">
                  <c:v>21454.720216487305</c:v>
                </c:pt>
                <c:pt idx="327">
                  <c:v>22820.133700002203</c:v>
                </c:pt>
                <c:pt idx="328">
                  <c:v>21254.903609143661</c:v>
                </c:pt>
                <c:pt idx="329">
                  <c:v>18769.070658236109</c:v>
                </c:pt>
                <c:pt idx="330">
                  <c:v>18674.157769747879</c:v>
                </c:pt>
                <c:pt idx="331">
                  <c:v>21300.081017922261</c:v>
                </c:pt>
                <c:pt idx="332">
                  <c:v>27309.177225437503</c:v>
                </c:pt>
                <c:pt idx="333">
                  <c:v>18182.384098798022</c:v>
                </c:pt>
                <c:pt idx="334">
                  <c:v>25016.112069950632</c:v>
                </c:pt>
                <c:pt idx="335">
                  <c:v>20143.917127554789</c:v>
                </c:pt>
                <c:pt idx="336">
                  <c:v>21747.057143142687</c:v>
                </c:pt>
                <c:pt idx="337">
                  <c:v>21214.212856892973</c:v>
                </c:pt>
                <c:pt idx="338">
                  <c:v>19660.857406922427</c:v>
                </c:pt>
                <c:pt idx="339">
                  <c:v>24912.703903271191</c:v>
                </c:pt>
                <c:pt idx="340">
                  <c:v>19502.669259442042</c:v>
                </c:pt>
                <c:pt idx="341">
                  <c:v>21633.658146096066</c:v>
                </c:pt>
                <c:pt idx="342">
                  <c:v>25113.79739066452</c:v>
                </c:pt>
                <c:pt idx="343">
                  <c:v>24161.338228993154</c:v>
                </c:pt>
                <c:pt idx="344">
                  <c:v>21763.369354650873</c:v>
                </c:pt>
                <c:pt idx="345">
                  <c:v>18346.505369074566</c:v>
                </c:pt>
                <c:pt idx="346">
                  <c:v>20773.888889955</c:v>
                </c:pt>
                <c:pt idx="347">
                  <c:v>23970.954607453295</c:v>
                </c:pt>
                <c:pt idx="348">
                  <c:v>22672.146659719612</c:v>
                </c:pt>
                <c:pt idx="349">
                  <c:v>23020.379256302738</c:v>
                </c:pt>
                <c:pt idx="350">
                  <c:v>25045.18754405166</c:v>
                </c:pt>
                <c:pt idx="351">
                  <c:v>23052.016885798814</c:v>
                </c:pt>
                <c:pt idx="352">
                  <c:v>20172.992601655817</c:v>
                </c:pt>
                <c:pt idx="353">
                  <c:v>23944.142806922246</c:v>
                </c:pt>
                <c:pt idx="354">
                  <c:v>24493.638477117267</c:v>
                </c:pt>
                <c:pt idx="355">
                  <c:v>24273.840209039263</c:v>
                </c:pt>
                <c:pt idx="356">
                  <c:v>24300.312837133188</c:v>
                </c:pt>
                <c:pt idx="357">
                  <c:v>22844.981880313648</c:v>
                </c:pt>
                <c:pt idx="358">
                  <c:v>25395.585642389327</c:v>
                </c:pt>
                <c:pt idx="359">
                  <c:v>20633.289834032486</c:v>
                </c:pt>
                <c:pt idx="360">
                  <c:v>24496.410909342929</c:v>
                </c:pt>
                <c:pt idx="361">
                  <c:v>21570.981422279365</c:v>
                </c:pt>
                <c:pt idx="362">
                  <c:v>20653.490166893134</c:v>
                </c:pt>
                <c:pt idx="363">
                  <c:v>18565.406620152058</c:v>
                </c:pt>
                <c:pt idx="364">
                  <c:v>27170.453584740135</c:v>
                </c:pt>
                <c:pt idx="365">
                  <c:v>24606.140457163376</c:v>
                </c:pt>
                <c:pt idx="366">
                  <c:v>20686.404676438899</c:v>
                </c:pt>
                <c:pt idx="367">
                  <c:v>23104.016039078426</c:v>
                </c:pt>
                <c:pt idx="368">
                  <c:v>21901.786118227505</c:v>
                </c:pt>
                <c:pt idx="369">
                  <c:v>24655.536764435885</c:v>
                </c:pt>
                <c:pt idx="370">
                  <c:v>22490.856851546414</c:v>
                </c:pt>
                <c:pt idx="371">
                  <c:v>25288.289354357425</c:v>
                </c:pt>
                <c:pt idx="372">
                  <c:v>24297.750681738136</c:v>
                </c:pt>
                <c:pt idx="373">
                  <c:v>22905.694983910755</c:v>
                </c:pt>
                <c:pt idx="374">
                  <c:v>22684.231577438215</c:v>
                </c:pt>
                <c:pt idx="375">
                  <c:v>23619.651096819434</c:v>
                </c:pt>
                <c:pt idx="376">
                  <c:v>24498.844169131473</c:v>
                </c:pt>
                <c:pt idx="377">
                  <c:v>22520.659756429399</c:v>
                </c:pt>
                <c:pt idx="378">
                  <c:v>23331.412568347125</c:v>
                </c:pt>
                <c:pt idx="379">
                  <c:v>21053.503244629592</c:v>
                </c:pt>
                <c:pt idx="380">
                  <c:v>21401.517169086434</c:v>
                </c:pt>
                <c:pt idx="381">
                  <c:v>22920.123384898125</c:v>
                </c:pt>
                <c:pt idx="382">
                  <c:v>24714.754315857019</c:v>
                </c:pt>
                <c:pt idx="383">
                  <c:v>24881.268155310056</c:v>
                </c:pt>
                <c:pt idx="384">
                  <c:v>19819.247435937752</c:v>
                </c:pt>
                <c:pt idx="385">
                  <c:v>22217.046724061474</c:v>
                </c:pt>
                <c:pt idx="386">
                  <c:v>21298.109002406993</c:v>
                </c:pt>
                <c:pt idx="387">
                  <c:v>23133.091513179454</c:v>
                </c:pt>
                <c:pt idx="388">
                  <c:v>20190.791970044302</c:v>
                </c:pt>
                <c:pt idx="389">
                  <c:v>22626.889441242223</c:v>
                </c:pt>
                <c:pt idx="390">
                  <c:v>21570.803440765136</c:v>
                </c:pt>
                <c:pt idx="391">
                  <c:v>24135.116568341895</c:v>
                </c:pt>
                <c:pt idx="392">
                  <c:v>28677.614108620721</c:v>
                </c:pt>
                <c:pt idx="393">
                  <c:v>20996.161108433596</c:v>
                </c:pt>
                <c:pt idx="394">
                  <c:v>23400.620950135442</c:v>
                </c:pt>
                <c:pt idx="395">
                  <c:v>26139.385350793051</c:v>
                </c:pt>
                <c:pt idx="396">
                  <c:v>22675.897490169897</c:v>
                </c:pt>
                <c:pt idx="397">
                  <c:v>23475.16391954447</c:v>
                </c:pt>
                <c:pt idx="398">
                  <c:v>22094.98286260508</c:v>
                </c:pt>
                <c:pt idx="399">
                  <c:v>23645.226707912847</c:v>
                </c:pt>
                <c:pt idx="400">
                  <c:v>23478.324610114971</c:v>
                </c:pt>
                <c:pt idx="401">
                  <c:v>26848.564720644426</c:v>
                </c:pt>
                <c:pt idx="402">
                  <c:v>22855.562850560615</c:v>
                </c:pt>
                <c:pt idx="403">
                  <c:v>25368.087101688372</c:v>
                </c:pt>
                <c:pt idx="404">
                  <c:v>24039.306662853141</c:v>
                </c:pt>
                <c:pt idx="405">
                  <c:v>25632.45584807386</c:v>
                </c:pt>
                <c:pt idx="406">
                  <c:v>23168.051024168923</c:v>
                </c:pt>
                <c:pt idx="407">
                  <c:v>20370.618521357912</c:v>
                </c:pt>
                <c:pt idx="408">
                  <c:v>20677.222658077779</c:v>
                </c:pt>
                <c:pt idx="409">
                  <c:v>22448.929909858085</c:v>
                </c:pt>
                <c:pt idx="410">
                  <c:v>23967.536125669776</c:v>
                </c:pt>
                <c:pt idx="411">
                  <c:v>20293.852568990958</c:v>
                </c:pt>
                <c:pt idx="412">
                  <c:v>23760.50112018461</c:v>
                </c:pt>
                <c:pt idx="413">
                  <c:v>21482.591796467073</c:v>
                </c:pt>
                <c:pt idx="414">
                  <c:v>23001.198012278768</c:v>
                </c:pt>
                <c:pt idx="415">
                  <c:v>26890.573043556855</c:v>
                </c:pt>
                <c:pt idx="416">
                  <c:v>26657.453668322603</c:v>
                </c:pt>
                <c:pt idx="417">
                  <c:v>25491.85679215135</c:v>
                </c:pt>
                <c:pt idx="418">
                  <c:v>20829.469287466331</c:v>
                </c:pt>
                <c:pt idx="419">
                  <c:v>24194.932654938479</c:v>
                </c:pt>
                <c:pt idx="420">
                  <c:v>24542.946579395324</c:v>
                </c:pt>
                <c:pt idx="421">
                  <c:v>26304.274742463604</c:v>
                </c:pt>
                <c:pt idx="422">
                  <c:v>24838.952955276887</c:v>
                </c:pt>
                <c:pt idx="423">
                  <c:v>24545.888597839541</c:v>
                </c:pt>
                <c:pt idx="424">
                  <c:v>24435.989463800543</c:v>
                </c:pt>
                <c:pt idx="425">
                  <c:v>24842.113645847388</c:v>
                </c:pt>
                <c:pt idx="426">
                  <c:v>23639.883724996467</c:v>
                </c:pt>
                <c:pt idx="427">
                  <c:v>23703.158983988618</c:v>
                </c:pt>
                <c:pt idx="428">
                  <c:v>23086.669519667546</c:v>
                </c:pt>
                <c:pt idx="429">
                  <c:v>28281.901310602283</c:v>
                </c:pt>
                <c:pt idx="430">
                  <c:v>21621.347732480826</c:v>
                </c:pt>
                <c:pt idx="431">
                  <c:v>22524.071414442566</c:v>
                </c:pt>
                <c:pt idx="432">
                  <c:v>23884.489482773872</c:v>
                </c:pt>
                <c:pt idx="433">
                  <c:v>25024.721024682323</c:v>
                </c:pt>
                <c:pt idx="434">
                  <c:v>25281.152337440006</c:v>
                </c:pt>
                <c:pt idx="435">
                  <c:v>24816.409139147472</c:v>
                </c:pt>
                <c:pt idx="436">
                  <c:v>23107.977146359321</c:v>
                </c:pt>
                <c:pt idx="437">
                  <c:v>26461.565872943473</c:v>
                </c:pt>
                <c:pt idx="438">
                  <c:v>25876.714038118476</c:v>
                </c:pt>
                <c:pt idx="439">
                  <c:v>26642.677699602442</c:v>
                </c:pt>
                <c:pt idx="440">
                  <c:v>21747.170819683175</c:v>
                </c:pt>
                <c:pt idx="441">
                  <c:v>24902.826749444495</c:v>
                </c:pt>
                <c:pt idx="442">
                  <c:v>21992.164835805419</c:v>
                </c:pt>
                <c:pt idx="443">
                  <c:v>22466.729278246574</c:v>
                </c:pt>
                <c:pt idx="444">
                  <c:v>23378.836860104369</c:v>
                </c:pt>
                <c:pt idx="445">
                  <c:v>27518.370908906851</c:v>
                </c:pt>
                <c:pt idx="446">
                  <c:v>25391.819592873017</c:v>
                </c:pt>
                <c:pt idx="447">
                  <c:v>23404.921229853455</c:v>
                </c:pt>
                <c:pt idx="448">
                  <c:v>26701.895251023576</c:v>
                </c:pt>
                <c:pt idx="449">
                  <c:v>26601.986947351754</c:v>
                </c:pt>
                <c:pt idx="450">
                  <c:v>25984.43927510727</c:v>
                </c:pt>
                <c:pt idx="451">
                  <c:v>23896.355728366194</c:v>
                </c:pt>
                <c:pt idx="452">
                  <c:v>24993.293672016858</c:v>
                </c:pt>
                <c:pt idx="453">
                  <c:v>30671.415597365398</c:v>
                </c:pt>
                <c:pt idx="454">
                  <c:v>26348.716325164576</c:v>
                </c:pt>
                <c:pt idx="455">
                  <c:v>25745.766640126025</c:v>
                </c:pt>
                <c:pt idx="456">
                  <c:v>25619.216122141723</c:v>
                </c:pt>
                <c:pt idx="457">
                  <c:v>24923.188273228028</c:v>
                </c:pt>
                <c:pt idx="458">
                  <c:v>24130.194139086736</c:v>
                </c:pt>
                <c:pt idx="459">
                  <c:v>23142.985743256511</c:v>
                </c:pt>
                <c:pt idx="460">
                  <c:v>25199.431660501508</c:v>
                </c:pt>
                <c:pt idx="461">
                  <c:v>23384.042552118575</c:v>
                </c:pt>
                <c:pt idx="462">
                  <c:v>25179.061741422302</c:v>
                </c:pt>
                <c:pt idx="463">
                  <c:v>24483.033892508611</c:v>
                </c:pt>
                <c:pt idx="464">
                  <c:v>24201.455917614421</c:v>
                </c:pt>
                <c:pt idx="465">
                  <c:v>26131.351316875112</c:v>
                </c:pt>
                <c:pt idx="466">
                  <c:v>29218.129641989566</c:v>
                </c:pt>
                <c:pt idx="467">
                  <c:v>26787.027585975236</c:v>
                </c:pt>
                <c:pt idx="468">
                  <c:v>28400.765362401438</c:v>
                </c:pt>
                <c:pt idx="469">
                  <c:v>20871.009542335138</c:v>
                </c:pt>
                <c:pt idx="470">
                  <c:v>28179.301955928902</c:v>
                </c:pt>
                <c:pt idx="471">
                  <c:v>23423.278442805342</c:v>
                </c:pt>
                <c:pt idx="472">
                  <c:v>25877.692436343095</c:v>
                </c:pt>
                <c:pt idx="473">
                  <c:v>24523.76533537135</c:v>
                </c:pt>
                <c:pt idx="474">
                  <c:v>23416.448303008659</c:v>
                </c:pt>
                <c:pt idx="475">
                  <c:v>22150.554864820744</c:v>
                </c:pt>
                <c:pt idx="476">
                  <c:v>27478.997727317907</c:v>
                </c:pt>
                <c:pt idx="477">
                  <c:v>26634.991233417295</c:v>
                </c:pt>
                <c:pt idx="478">
                  <c:v>25116.3850176056</c:v>
                </c:pt>
                <c:pt idx="479">
                  <c:v>23407.953024817449</c:v>
                </c:pt>
                <c:pt idx="480">
                  <c:v>25623.863969592523</c:v>
                </c:pt>
                <c:pt idx="481">
                  <c:v>23295.830907820513</c:v>
                </c:pt>
                <c:pt idx="482">
                  <c:v>23295.830907820513</c:v>
                </c:pt>
                <c:pt idx="483">
                  <c:v>25540.049205302606</c:v>
                </c:pt>
                <c:pt idx="484">
                  <c:v>26306.012866786572</c:v>
                </c:pt>
                <c:pt idx="485">
                  <c:v>28537.298315457258</c:v>
                </c:pt>
                <c:pt idx="486">
                  <c:v>23761.900072070457</c:v>
                </c:pt>
                <c:pt idx="487">
                  <c:v>23508.799036101846</c:v>
                </c:pt>
                <c:pt idx="488">
                  <c:v>25846.26508367763</c:v>
                </c:pt>
                <c:pt idx="489">
                  <c:v>28667.009524012065</c:v>
                </c:pt>
                <c:pt idx="490">
                  <c:v>28300.679077215384</c:v>
                </c:pt>
                <c:pt idx="491">
                  <c:v>26212.425944255749</c:v>
                </c:pt>
                <c:pt idx="492">
                  <c:v>28237.234232004674</c:v>
                </c:pt>
                <c:pt idx="493">
                  <c:v>27031.285776019853</c:v>
                </c:pt>
                <c:pt idx="494">
                  <c:v>24067.339433755806</c:v>
                </c:pt>
                <c:pt idx="495">
                  <c:v>25064.976004205771</c:v>
                </c:pt>
                <c:pt idx="496">
                  <c:v>25412.989928662617</c:v>
                </c:pt>
                <c:pt idx="497">
                  <c:v>27849.087399860538</c:v>
                </c:pt>
                <c:pt idx="498">
                  <c:v>29438.906308292193</c:v>
                </c:pt>
                <c:pt idx="499">
                  <c:v>26837.96013603577</c:v>
                </c:pt>
                <c:pt idx="500">
                  <c:v>24889.578628216685</c:v>
                </c:pt>
                <c:pt idx="501">
                  <c:v>25712.156995114685</c:v>
                </c:pt>
                <c:pt idx="502">
                  <c:v>27095.717414750856</c:v>
                </c:pt>
                <c:pt idx="503">
                  <c:v>23678.853429174553</c:v>
                </c:pt>
                <c:pt idx="504">
                  <c:v>26969.166896766546</c:v>
                </c:pt>
                <c:pt idx="505">
                  <c:v>28928.646528783946</c:v>
                </c:pt>
                <c:pt idx="506">
                  <c:v>29368.243064939961</c:v>
                </c:pt>
                <c:pt idx="507">
                  <c:v>25401.713822950074</c:v>
                </c:pt>
                <c:pt idx="508">
                  <c:v>29736.069063912615</c:v>
                </c:pt>
                <c:pt idx="509">
                  <c:v>23187.079758224692</c:v>
                </c:pt>
                <c:pt idx="510">
                  <c:v>26753.636613090173</c:v>
                </c:pt>
                <c:pt idx="511">
                  <c:v>24458.518060863931</c:v>
                </c:pt>
                <c:pt idx="512">
                  <c:v>28856.148560818619</c:v>
                </c:pt>
                <c:pt idx="513">
                  <c:v>28562.914617162718</c:v>
                </c:pt>
                <c:pt idx="514">
                  <c:v>26791.207365382412</c:v>
                </c:pt>
                <c:pt idx="515">
                  <c:v>29296.513218368647</c:v>
                </c:pt>
                <c:pt idx="516">
                  <c:v>25373.44716085511</c:v>
                </c:pt>
                <c:pt idx="517">
                  <c:v>39305.744034705633</c:v>
                </c:pt>
                <c:pt idx="518">
                  <c:v>36941.24751447251</c:v>
                </c:pt>
                <c:pt idx="519">
                  <c:v>39339.04680259624</c:v>
                </c:pt>
                <c:pt idx="520">
                  <c:v>38353.115286815701</c:v>
                </c:pt>
                <c:pt idx="521">
                  <c:v>40514.464922916108</c:v>
                </c:pt>
                <c:pt idx="522">
                  <c:v>37067.070601674859</c:v>
                </c:pt>
                <c:pt idx="523">
                  <c:v>41096.705516438342</c:v>
                </c:pt>
                <c:pt idx="524">
                  <c:v>38135.919864744792</c:v>
                </c:pt>
                <c:pt idx="525">
                  <c:v>43008.114807140635</c:v>
                </c:pt>
                <c:pt idx="526">
                  <c:v>36793.260474189919</c:v>
                </c:pt>
                <c:pt idx="527">
                  <c:v>38088.398972697425</c:v>
                </c:pt>
                <c:pt idx="528">
                  <c:v>39037.527857579735</c:v>
                </c:pt>
                <c:pt idx="529">
                  <c:v>40714.322220871807</c:v>
                </c:pt>
                <c:pt idx="530">
                  <c:v>37075.994828822964</c:v>
                </c:pt>
                <c:pt idx="531">
                  <c:v>40349.268654124819</c:v>
                </c:pt>
                <c:pt idx="532">
                  <c:v>36877.67377365529</c:v>
                </c:pt>
                <c:pt idx="533">
                  <c:v>34251.750525480908</c:v>
                </c:pt>
                <c:pt idx="534">
                  <c:v>39661.78516931006</c:v>
                </c:pt>
                <c:pt idx="535">
                  <c:v>39060.6702088846</c:v>
                </c:pt>
                <c:pt idx="536">
                  <c:v>35675.443852804368</c:v>
                </c:pt>
                <c:pt idx="537">
                  <c:v>37605.33925206506</c:v>
                </c:pt>
                <c:pt idx="538">
                  <c:v>37999.419207005361</c:v>
                </c:pt>
                <c:pt idx="539">
                  <c:v>40530.429566691513</c:v>
                </c:pt>
                <c:pt idx="540">
                  <c:v>41367.43633457688</c:v>
                </c:pt>
                <c:pt idx="541">
                  <c:v>41184.271111178539</c:v>
                </c:pt>
                <c:pt idx="542">
                  <c:v>46349.530411011721</c:v>
                </c:pt>
                <c:pt idx="543">
                  <c:v>39901.556702826761</c:v>
                </c:pt>
                <c:pt idx="544">
                  <c:v>39230.724601957307</c:v>
                </c:pt>
                <c:pt idx="545">
                  <c:v>39161.507824873319</c:v>
                </c:pt>
                <c:pt idx="546">
                  <c:v>42728.064679738796</c:v>
                </c:pt>
                <c:pt idx="547">
                  <c:v>40486.230556137532</c:v>
                </c:pt>
                <c:pt idx="548">
                  <c:v>44782.118027807308</c:v>
                </c:pt>
                <c:pt idx="549">
                  <c:v>40715.850068364154</c:v>
                </c:pt>
                <c:pt idx="550">
                  <c:v>40355.841002708483</c:v>
                </c:pt>
                <c:pt idx="551">
                  <c:v>38886.80068038786</c:v>
                </c:pt>
                <c:pt idx="552">
                  <c:v>37997.447191490093</c:v>
                </c:pt>
                <c:pt idx="553">
                  <c:v>42169.895749838339</c:v>
                </c:pt>
                <c:pt idx="554">
                  <c:v>39539.195758606642</c:v>
                </c:pt>
                <c:pt idx="555">
                  <c:v>39982.122571551721</c:v>
                </c:pt>
                <c:pt idx="556">
                  <c:v>40393.411755000721</c:v>
                </c:pt>
                <c:pt idx="557">
                  <c:v>44164.561960267158</c:v>
                </c:pt>
                <c:pt idx="558">
                  <c:v>40501.257492300349</c:v>
                </c:pt>
                <c:pt idx="559">
                  <c:v>39841.862688066329</c:v>
                </c:pt>
                <c:pt idx="560">
                  <c:v>41762.87455079097</c:v>
                </c:pt>
                <c:pt idx="561">
                  <c:v>42129.204997587651</c:v>
                </c:pt>
                <c:pt idx="562">
                  <c:v>38379.143746886715</c:v>
                </c:pt>
                <c:pt idx="563">
                  <c:v>40943.456874463467</c:v>
                </c:pt>
                <c:pt idx="564">
                  <c:v>39970.846465839189</c:v>
                </c:pt>
                <c:pt idx="565">
                  <c:v>42321.633620571207</c:v>
                </c:pt>
                <c:pt idx="566">
                  <c:v>43154.202817836391</c:v>
                </c:pt>
                <c:pt idx="567">
                  <c:v>38691.63192049502</c:v>
                </c:pt>
                <c:pt idx="568">
                  <c:v>42913.695458242066</c:v>
                </c:pt>
                <c:pt idx="569">
                  <c:v>39450.207597618908</c:v>
                </c:pt>
                <c:pt idx="570">
                  <c:v>42743.681755781399</c:v>
                </c:pt>
                <c:pt idx="571">
                  <c:v>41097.797591203445</c:v>
                </c:pt>
                <c:pt idx="572">
                  <c:v>40811.224201125668</c:v>
                </c:pt>
                <c:pt idx="573">
                  <c:v>38912.966431361056</c:v>
                </c:pt>
                <c:pt idx="574">
                  <c:v>40367.909129835745</c:v>
                </c:pt>
                <c:pt idx="575">
                  <c:v>38967.746412161992</c:v>
                </c:pt>
                <c:pt idx="576">
                  <c:v>41063.767392530885</c:v>
                </c:pt>
                <c:pt idx="577">
                  <c:v>42968.516129655065</c:v>
                </c:pt>
                <c:pt idx="578">
                  <c:v>41859.145700552996</c:v>
                </c:pt>
                <c:pt idx="579">
                  <c:v>43594.050321435068</c:v>
                </c:pt>
                <c:pt idx="580">
                  <c:v>41139.466741678756</c:v>
                </c:pt>
                <c:pt idx="581">
                  <c:v>40372.945235631392</c:v>
                </c:pt>
                <c:pt idx="582">
                  <c:v>43243.085983238336</c:v>
                </c:pt>
                <c:pt idx="583">
                  <c:v>43319.901021513011</c:v>
                </c:pt>
                <c:pt idx="584">
                  <c:v>40338.915036958824</c:v>
                </c:pt>
                <c:pt idx="585">
                  <c:v>41562.622170720089</c:v>
                </c:pt>
                <c:pt idx="586">
                  <c:v>43735.239517237365</c:v>
                </c:pt>
                <c:pt idx="587">
                  <c:v>40636.635637142637</c:v>
                </c:pt>
                <c:pt idx="588">
                  <c:v>44187.987574331062</c:v>
                </c:pt>
                <c:pt idx="589">
                  <c:v>43931.556261573387</c:v>
                </c:pt>
                <c:pt idx="590">
                  <c:v>39065.464028192269</c:v>
                </c:pt>
                <c:pt idx="591">
                  <c:v>45069.783492650189</c:v>
                </c:pt>
                <c:pt idx="592">
                  <c:v>42321.747297111702</c:v>
                </c:pt>
                <c:pt idx="593">
                  <c:v>44652.941049454203</c:v>
                </c:pt>
                <c:pt idx="594">
                  <c:v>45109.407641681813</c:v>
                </c:pt>
                <c:pt idx="595">
                  <c:v>42135.470469050575</c:v>
                </c:pt>
                <c:pt idx="596">
                  <c:v>45768.41418757099</c:v>
                </c:pt>
                <c:pt idx="597">
                  <c:v>47108.511422730815</c:v>
                </c:pt>
                <c:pt idx="598">
                  <c:v>42489.417516303583</c:v>
                </c:pt>
                <c:pt idx="599">
                  <c:v>44804.897592313362</c:v>
                </c:pt>
                <c:pt idx="600">
                  <c:v>40095.497954236656</c:v>
                </c:pt>
                <c:pt idx="601">
                  <c:v>43664.996827546354</c:v>
                </c:pt>
                <c:pt idx="602">
                  <c:v>45666.323591553293</c:v>
                </c:pt>
                <c:pt idx="603">
                  <c:v>43191.370092717771</c:v>
                </c:pt>
                <c:pt idx="604">
                  <c:v>42728.680291164608</c:v>
                </c:pt>
                <c:pt idx="605">
                  <c:v>43899.27258251945</c:v>
                </c:pt>
                <c:pt idx="606">
                  <c:v>42225.420237671591</c:v>
                </c:pt>
                <c:pt idx="607">
                  <c:v>42701.649818507278</c:v>
                </c:pt>
                <c:pt idx="608">
                  <c:v>44249.670680857125</c:v>
                </c:pt>
                <c:pt idx="609">
                  <c:v>45107.435626166538</c:v>
                </c:pt>
                <c:pt idx="610">
                  <c:v>46257.657998442177</c:v>
                </c:pt>
                <c:pt idx="611">
                  <c:v>46953.685847355875</c:v>
                </c:pt>
                <c:pt idx="612">
                  <c:v>40982.499564569989</c:v>
                </c:pt>
                <c:pt idx="613">
                  <c:v>43793.083588318681</c:v>
                </c:pt>
                <c:pt idx="614">
                  <c:v>44702.079565513704</c:v>
                </c:pt>
                <c:pt idx="615">
                  <c:v>42904.667807033475</c:v>
                </c:pt>
                <c:pt idx="616">
                  <c:v>44907.441037308665</c:v>
                </c:pt>
                <c:pt idx="617">
                  <c:v>44893.562085589023</c:v>
                </c:pt>
                <c:pt idx="618">
                  <c:v>46612.203580870642</c:v>
                </c:pt>
                <c:pt idx="619">
                  <c:v>49159.477066157247</c:v>
                </c:pt>
                <c:pt idx="620">
                  <c:v>42766.841183336634</c:v>
                </c:pt>
                <c:pt idx="621">
                  <c:v>47291.022201275628</c:v>
                </c:pt>
                <c:pt idx="622">
                  <c:v>44553.146422322876</c:v>
                </c:pt>
                <c:pt idx="623">
                  <c:v>45669.007818784492</c:v>
                </c:pt>
                <c:pt idx="624">
                  <c:v>43777.022344253164</c:v>
                </c:pt>
                <c:pt idx="625">
                  <c:v>48282.886839852326</c:v>
                </c:pt>
                <c:pt idx="626">
                  <c:v>47330.427678180953</c:v>
                </c:pt>
                <c:pt idx="627">
                  <c:v>47367.060722860617</c:v>
                </c:pt>
                <c:pt idx="628">
                  <c:v>45556.885701787563</c:v>
                </c:pt>
                <c:pt idx="629">
                  <c:v>44012.91415171307</c:v>
                </c:pt>
                <c:pt idx="630">
                  <c:v>45777.96084991526</c:v>
                </c:pt>
                <c:pt idx="631">
                  <c:v>43112.292952398428</c:v>
                </c:pt>
                <c:pt idx="632">
                  <c:v>43706.359100900925</c:v>
                </c:pt>
                <c:pt idx="633">
                  <c:v>45056.6167526465</c:v>
                </c:pt>
                <c:pt idx="634">
                  <c:v>47135.986349070074</c:v>
                </c:pt>
                <c:pt idx="635">
                  <c:v>49428.542745901272</c:v>
                </c:pt>
                <c:pt idx="636">
                  <c:v>44783.74433277412</c:v>
                </c:pt>
                <c:pt idx="637">
                  <c:v>44080.498085718908</c:v>
                </c:pt>
                <c:pt idx="638">
                  <c:v>50637.813083379478</c:v>
                </c:pt>
                <c:pt idx="639">
                  <c:v>50530.516795347576</c:v>
                </c:pt>
                <c:pt idx="640">
                  <c:v>44953.798725846835</c:v>
                </c:pt>
                <c:pt idx="641">
                  <c:v>45141.571106083924</c:v>
                </c:pt>
                <c:pt idx="642">
                  <c:v>47381.400918853542</c:v>
                </c:pt>
                <c:pt idx="643">
                  <c:v>47539.589066333923</c:v>
                </c:pt>
                <c:pt idx="644">
                  <c:v>43829.272464975431</c:v>
                </c:pt>
                <c:pt idx="645">
                  <c:v>46067.048881005685</c:v>
                </c:pt>
                <c:pt idx="646">
                  <c:v>48439.871093211455</c:v>
                </c:pt>
                <c:pt idx="647">
                  <c:v>48520.905029980036</c:v>
                </c:pt>
                <c:pt idx="648">
                  <c:v>47385.28064491033</c:v>
                </c:pt>
                <c:pt idx="649">
                  <c:v>45400.096506193018</c:v>
                </c:pt>
                <c:pt idx="650">
                  <c:v>48917.806503053718</c:v>
                </c:pt>
                <c:pt idx="651">
                  <c:v>48233.046364556896</c:v>
                </c:pt>
                <c:pt idx="652">
                  <c:v>51328.19946755172</c:v>
                </c:pt>
                <c:pt idx="653">
                  <c:v>51935.586723210472</c:v>
                </c:pt>
                <c:pt idx="654">
                  <c:v>49191.269062805877</c:v>
                </c:pt>
                <c:pt idx="655">
                  <c:v>46881.722109592258</c:v>
                </c:pt>
                <c:pt idx="656">
                  <c:v>48296.920158724504</c:v>
                </c:pt>
                <c:pt idx="657">
                  <c:v>51624.585706482459</c:v>
                </c:pt>
                <c:pt idx="658">
                  <c:v>49260.089186249337</c:v>
                </c:pt>
                <c:pt idx="659">
                  <c:v>44980.902184432591</c:v>
                </c:pt>
                <c:pt idx="660">
                  <c:v>52123.957638623011</c:v>
                </c:pt>
                <c:pt idx="661">
                  <c:v>50816.654412698117</c:v>
                </c:pt>
                <c:pt idx="662">
                  <c:v>50684.72022118538</c:v>
                </c:pt>
                <c:pt idx="663">
                  <c:v>48245.511145324679</c:v>
                </c:pt>
                <c:pt idx="664">
                  <c:v>52309.725708028454</c:v>
                </c:pt>
                <c:pt idx="665">
                  <c:v>50883.639811528497</c:v>
                </c:pt>
                <c:pt idx="666">
                  <c:v>49468.102589959133</c:v>
                </c:pt>
                <c:pt idx="667">
                  <c:v>49048.318128318919</c:v>
                </c:pt>
                <c:pt idx="668">
                  <c:v>48714.732604849451</c:v>
                </c:pt>
                <c:pt idx="669">
                  <c:v>51145.276816300378</c:v>
                </c:pt>
                <c:pt idx="670">
                  <c:v>49827.982760008308</c:v>
                </c:pt>
                <c:pt idx="671">
                  <c:v>51001.347483588812</c:v>
                </c:pt>
                <c:pt idx="672">
                  <c:v>52027.072734619513</c:v>
                </c:pt>
                <c:pt idx="673">
                  <c:v>47631.107373059356</c:v>
                </c:pt>
                <c:pt idx="674">
                  <c:v>50553.086083023023</c:v>
                </c:pt>
                <c:pt idx="675">
                  <c:v>48781.37883124272</c:v>
                </c:pt>
                <c:pt idx="676">
                  <c:v>11150.832289881009</c:v>
                </c:pt>
                <c:pt idx="677">
                  <c:v>13122.259548714832</c:v>
                </c:pt>
                <c:pt idx="678">
                  <c:v>10309.29817485567</c:v>
                </c:pt>
                <c:pt idx="679">
                  <c:v>15453.566977597828</c:v>
                </c:pt>
                <c:pt idx="680">
                  <c:v>9924.4409288885472</c:v>
                </c:pt>
                <c:pt idx="681">
                  <c:v>36403.640701118129</c:v>
                </c:pt>
                <c:pt idx="682">
                  <c:v>18987.694467211524</c:v>
                </c:pt>
                <c:pt idx="683">
                  <c:v>37802.219661621457</c:v>
                </c:pt>
                <c:pt idx="684">
                  <c:v>19341.641514464533</c:v>
                </c:pt>
                <c:pt idx="685">
                  <c:v>13784.038526829678</c:v>
                </c:pt>
                <c:pt idx="686">
                  <c:v>10190.863072013406</c:v>
                </c:pt>
                <c:pt idx="687">
                  <c:v>21759.366553644548</c:v>
                </c:pt>
                <c:pt idx="688">
                  <c:v>36915.775895851519</c:v>
                </c:pt>
                <c:pt idx="689">
                  <c:v>39102.72504306605</c:v>
                </c:pt>
                <c:pt idx="690">
                  <c:v>15245.941832232882</c:v>
                </c:pt>
                <c:pt idx="691">
                  <c:v>16094.814845710578</c:v>
                </c:pt>
                <c:pt idx="692">
                  <c:v>12403.73539805413</c:v>
                </c:pt>
                <c:pt idx="693">
                  <c:v>38849.632402393108</c:v>
                </c:pt>
                <c:pt idx="694">
                  <c:v>16048.748815227129</c:v>
                </c:pt>
                <c:pt idx="695">
                  <c:v>14180.729723072742</c:v>
                </c:pt>
                <c:pt idx="696">
                  <c:v>16598.454762252761</c:v>
                </c:pt>
                <c:pt idx="697">
                  <c:v>18325.276263309177</c:v>
                </c:pt>
                <c:pt idx="698">
                  <c:v>12203.369341442758</c:v>
                </c:pt>
                <c:pt idx="699">
                  <c:v>14016.608452796198</c:v>
                </c:pt>
                <c:pt idx="700">
                  <c:v>20533.702623434045</c:v>
                </c:pt>
                <c:pt idx="701">
                  <c:v>10856.91842982555</c:v>
                </c:pt>
                <c:pt idx="702">
                  <c:v>15234.075586640556</c:v>
                </c:pt>
                <c:pt idx="703">
                  <c:v>37266.351975703423</c:v>
                </c:pt>
                <c:pt idx="704">
                  <c:v>11006.611299114722</c:v>
                </c:pt>
                <c:pt idx="705">
                  <c:v>19146.01151029842</c:v>
                </c:pt>
                <c:pt idx="706">
                  <c:v>12477.728918195426</c:v>
                </c:pt>
                <c:pt idx="707">
                  <c:v>41756.350285001652</c:v>
                </c:pt>
                <c:pt idx="708">
                  <c:v>42078.659702758581</c:v>
                </c:pt>
                <c:pt idx="709">
                  <c:v>36992.889415951264</c:v>
                </c:pt>
                <c:pt idx="710">
                  <c:v>12551.383265899603</c:v>
                </c:pt>
                <c:pt idx="711">
                  <c:v>22590.440198733759</c:v>
                </c:pt>
                <c:pt idx="712">
                  <c:v>18861.062568003115</c:v>
                </c:pt>
                <c:pt idx="713">
                  <c:v>13909.829318715641</c:v>
                </c:pt>
                <c:pt idx="714">
                  <c:v>20903.751605364625</c:v>
                </c:pt>
                <c:pt idx="715">
                  <c:v>19811.16985111004</c:v>
                </c:pt>
                <c:pt idx="716">
                  <c:v>15040.87884226298</c:v>
                </c:pt>
                <c:pt idx="717">
                  <c:v>12150.044222205734</c:v>
                </c:pt>
                <c:pt idx="718">
                  <c:v>17976.672198972548</c:v>
                </c:pt>
                <c:pt idx="719">
                  <c:v>23643.786062301569</c:v>
                </c:pt>
                <c:pt idx="720">
                  <c:v>15190.571711552155</c:v>
                </c:pt>
                <c:pt idx="721">
                  <c:v>12922.539541661316</c:v>
                </c:pt>
                <c:pt idx="722">
                  <c:v>16030.94944683864</c:v>
                </c:pt>
                <c:pt idx="723">
                  <c:v>16808.051923132974</c:v>
                </c:pt>
                <c:pt idx="724">
                  <c:v>13903.896195919482</c:v>
                </c:pt>
                <c:pt idx="725">
                  <c:v>35818.336017315523</c:v>
                </c:pt>
                <c:pt idx="726">
                  <c:v>35054.335976051159</c:v>
                </c:pt>
                <c:pt idx="727">
                  <c:v>23252.268262756323</c:v>
                </c:pt>
                <c:pt idx="728">
                  <c:v>35346.672902706538</c:v>
                </c:pt>
                <c:pt idx="729">
                  <c:v>38699.349393224147</c:v>
                </c:pt>
                <c:pt idx="730">
                  <c:v>22279.406886689369</c:v>
                </c:pt>
                <c:pt idx="731">
                  <c:v>12185.569973054273</c:v>
                </c:pt>
                <c:pt idx="732">
                  <c:v>36658.713752602009</c:v>
                </c:pt>
                <c:pt idx="733">
                  <c:v>13739.774925642934</c:v>
                </c:pt>
                <c:pt idx="734">
                  <c:v>38730.987022720226</c:v>
                </c:pt>
                <c:pt idx="735">
                  <c:v>12818.14458146158</c:v>
                </c:pt>
                <c:pt idx="736">
                  <c:v>14030.446713903788</c:v>
                </c:pt>
                <c:pt idx="737">
                  <c:v>19988.232365493659</c:v>
                </c:pt>
                <c:pt idx="738">
                  <c:v>17806.617805899841</c:v>
                </c:pt>
                <c:pt idx="739">
                  <c:v>15506.948006512925</c:v>
                </c:pt>
                <c:pt idx="740">
                  <c:v>19101.569927597448</c:v>
                </c:pt>
                <c:pt idx="741">
                  <c:v>41012.679472204429</c:v>
                </c:pt>
                <c:pt idx="742">
                  <c:v>22027.372453939832</c:v>
                </c:pt>
                <c:pt idx="743">
                  <c:v>36244.053601751904</c:v>
                </c:pt>
                <c:pt idx="744">
                  <c:v>13443.170014585918</c:v>
                </c:pt>
                <c:pt idx="745">
                  <c:v>13529.587624882937</c:v>
                </c:pt>
                <c:pt idx="746">
                  <c:v>20722.380415967324</c:v>
                </c:pt>
                <c:pt idx="747">
                  <c:v>13366.743234656082</c:v>
                </c:pt>
                <c:pt idx="748">
                  <c:v>14143.845710950414</c:v>
                </c:pt>
                <c:pt idx="749">
                  <c:v>39757.641586067832</c:v>
                </c:pt>
                <c:pt idx="750">
                  <c:v>11789.395930762552</c:v>
                </c:pt>
                <c:pt idx="751">
                  <c:v>20178.058142470123</c:v>
                </c:pt>
                <c:pt idx="752">
                  <c:v>24118.350504742724</c:v>
                </c:pt>
                <c:pt idx="753">
                  <c:v>21300.612387826252</c:v>
                </c:pt>
                <c:pt idx="754">
                  <c:v>17964.805953380226</c:v>
                </c:pt>
                <c:pt idx="755">
                  <c:v>22250.331412588341</c:v>
                </c:pt>
                <c:pt idx="756">
                  <c:v>17132.923496284951</c:v>
                </c:pt>
                <c:pt idx="757">
                  <c:v>45200.907869043498</c:v>
                </c:pt>
                <c:pt idx="758">
                  <c:v>14401.602989665502</c:v>
                </c:pt>
                <c:pt idx="759">
                  <c:v>18255.477741641083</c:v>
                </c:pt>
                <c:pt idx="760">
                  <c:v>16991.944577313272</c:v>
                </c:pt>
                <c:pt idx="761">
                  <c:v>14964.411371721093</c:v>
                </c:pt>
                <c:pt idx="762">
                  <c:v>16764.548048044573</c:v>
                </c:pt>
                <c:pt idx="763">
                  <c:v>15585.548683492971</c:v>
                </c:pt>
                <c:pt idx="764">
                  <c:v>20211.530496579289</c:v>
                </c:pt>
                <c:pt idx="765">
                  <c:v>44599.921804224541</c:v>
                </c:pt>
                <c:pt idx="766">
                  <c:v>19108.957911957528</c:v>
                </c:pt>
                <c:pt idx="767">
                  <c:v>14959.804214882341</c:v>
                </c:pt>
                <c:pt idx="768">
                  <c:v>47485.930595316757</c:v>
                </c:pt>
                <c:pt idx="769">
                  <c:v>21749.47232356749</c:v>
                </c:pt>
                <c:pt idx="770">
                  <c:v>17472.053884205743</c:v>
                </c:pt>
                <c:pt idx="771">
                  <c:v>12105.602639504763</c:v>
                </c:pt>
                <c:pt idx="772">
                  <c:v>14094.788576115021</c:v>
                </c:pt>
                <c:pt idx="773">
                  <c:v>18803.857722709297</c:v>
                </c:pt>
                <c:pt idx="774">
                  <c:v>42604.633158599565</c:v>
                </c:pt>
                <c:pt idx="775">
                  <c:v>22171.301786651406</c:v>
                </c:pt>
                <c:pt idx="776">
                  <c:v>14050.218097807541</c:v>
                </c:pt>
                <c:pt idx="777">
                  <c:v>14136.635708104561</c:v>
                </c:pt>
                <c:pt idx="778">
                  <c:v>19275.471751410565</c:v>
                </c:pt>
                <c:pt idx="779">
                  <c:v>12866.223318072349</c:v>
                </c:pt>
                <c:pt idx="780">
                  <c:v>23312.172554347362</c:v>
                </c:pt>
                <c:pt idx="781">
                  <c:v>13643.325794366683</c:v>
                </c:pt>
                <c:pt idx="782">
                  <c:v>17935.730479279198</c:v>
                </c:pt>
                <c:pt idx="783">
                  <c:v>39245.684372848671</c:v>
                </c:pt>
                <c:pt idx="784">
                  <c:v>15463.444131424523</c:v>
                </c:pt>
                <c:pt idx="785">
                  <c:v>16064.381110335753</c:v>
                </c:pt>
                <c:pt idx="786">
                  <c:v>43390.230913085106</c:v>
                </c:pt>
                <c:pt idx="787">
                  <c:v>12849.960192471888</c:v>
                </c:pt>
                <c:pt idx="788">
                  <c:v>20385.093147955289</c:v>
                </c:pt>
                <c:pt idx="789">
                  <c:v>46757.674977027207</c:v>
                </c:pt>
                <c:pt idx="790">
                  <c:v>12881.597821967964</c:v>
                </c:pt>
                <c:pt idx="791">
                  <c:v>14779.37073309761</c:v>
                </c:pt>
                <c:pt idx="792">
                  <c:v>12222.331913340447</c:v>
                </c:pt>
                <c:pt idx="793">
                  <c:v>44576.060417433386</c:v>
                </c:pt>
                <c:pt idx="794">
                  <c:v>23131.569486344073</c:v>
                </c:pt>
                <c:pt idx="795">
                  <c:v>21947.793378735161</c:v>
                </c:pt>
                <c:pt idx="796">
                  <c:v>45102.624013154156</c:v>
                </c:pt>
                <c:pt idx="797">
                  <c:v>21752.034478962541</c:v>
                </c:pt>
                <c:pt idx="798">
                  <c:v>36564.65719050225</c:v>
                </c:pt>
                <c:pt idx="799">
                  <c:v>21169.195350264861</c:v>
                </c:pt>
                <c:pt idx="800">
                  <c:v>13126.203579745368</c:v>
                </c:pt>
                <c:pt idx="801">
                  <c:v>18965.933991542144</c:v>
                </c:pt>
                <c:pt idx="802">
                  <c:v>18798.094186131697</c:v>
                </c:pt>
                <c:pt idx="803">
                  <c:v>15489.148638124439</c:v>
                </c:pt>
                <c:pt idx="804">
                  <c:v>19602.057548864796</c:v>
                </c:pt>
                <c:pt idx="805">
                  <c:v>23460.709043897688</c:v>
                </c:pt>
                <c:pt idx="806">
                  <c:v>14743.683791326184</c:v>
                </c:pt>
                <c:pt idx="807">
                  <c:v>39387.560308820866</c:v>
                </c:pt>
                <c:pt idx="808">
                  <c:v>23573.768868507192</c:v>
                </c:pt>
                <c:pt idx="809">
                  <c:v>20151.763495890431</c:v>
                </c:pt>
                <c:pt idx="810">
                  <c:v>24437.288955098538</c:v>
                </c:pt>
                <c:pt idx="811">
                  <c:v>38487.795435894688</c:v>
                </c:pt>
                <c:pt idx="812">
                  <c:v>18379.934172273963</c:v>
                </c:pt>
                <c:pt idx="813">
                  <c:v>22491.177944619791</c:v>
                </c:pt>
                <c:pt idx="814">
                  <c:v>42961.142361247621</c:v>
                </c:pt>
                <c:pt idx="815">
                  <c:v>22006.412394980842</c:v>
                </c:pt>
                <c:pt idx="816">
                  <c:v>18951.505590554774</c:v>
                </c:pt>
                <c:pt idx="817">
                  <c:v>22805.380342530352</c:v>
                </c:pt>
                <c:pt idx="818">
                  <c:v>15112.398412003684</c:v>
                </c:pt>
                <c:pt idx="819">
                  <c:v>42333.732754242461</c:v>
                </c:pt>
                <c:pt idx="820">
                  <c:v>13261.249375920888</c:v>
                </c:pt>
                <c:pt idx="821">
                  <c:v>13106.730677666681</c:v>
                </c:pt>
                <c:pt idx="822">
                  <c:v>20552.115746064002</c:v>
                </c:pt>
                <c:pt idx="823">
                  <c:v>16022.542373641883</c:v>
                </c:pt>
                <c:pt idx="824">
                  <c:v>14919.969789020121</c:v>
                </c:pt>
                <c:pt idx="825">
                  <c:v>19290.247720130727</c:v>
                </c:pt>
                <c:pt idx="826">
                  <c:v>15697.072265314455</c:v>
                </c:pt>
                <c:pt idx="827">
                  <c:v>22813.875620721559</c:v>
                </c:pt>
                <c:pt idx="828">
                  <c:v>15212.306715675506</c:v>
                </c:pt>
                <c:pt idx="829">
                  <c:v>19064.516329256556</c:v>
                </c:pt>
                <c:pt idx="830">
                  <c:v>17696.467704418177</c:v>
                </c:pt>
                <c:pt idx="831">
                  <c:v>22757.430501526091</c:v>
                </c:pt>
                <c:pt idx="832">
                  <c:v>15655.832063796031</c:v>
                </c:pt>
                <c:pt idx="833">
                  <c:v>17025.545827028945</c:v>
                </c:pt>
                <c:pt idx="834">
                  <c:v>20877.755440609995</c:v>
                </c:pt>
                <c:pt idx="835">
                  <c:v>43496.419907285876</c:v>
                </c:pt>
                <c:pt idx="836">
                  <c:v>15946.503852056889</c:v>
                </c:pt>
                <c:pt idx="837">
                  <c:v>23913.287514772823</c:v>
                </c:pt>
                <c:pt idx="838">
                  <c:v>45146.81462841246</c:v>
                </c:pt>
                <c:pt idx="839">
                  <c:v>17877.798203203427</c:v>
                </c:pt>
                <c:pt idx="840">
                  <c:v>17125.454130700768</c:v>
                </c:pt>
                <c:pt idx="841">
                  <c:v>13537.492763194368</c:v>
                </c:pt>
                <c:pt idx="842">
                  <c:v>19018.450298773103</c:v>
                </c:pt>
                <c:pt idx="843">
                  <c:v>42037.127843185444</c:v>
                </c:pt>
                <c:pt idx="844">
                  <c:v>15782.382581780341</c:v>
                </c:pt>
                <c:pt idx="845">
                  <c:v>13306.547285010325</c:v>
                </c:pt>
                <c:pt idx="846">
                  <c:v>21449.496445109358</c:v>
                </c:pt>
                <c:pt idx="847">
                  <c:v>18631.758328192893</c:v>
                </c:pt>
                <c:pt idx="848">
                  <c:v>17368.225163865081</c:v>
                </c:pt>
                <c:pt idx="849">
                  <c:v>24816.940509051459</c:v>
                </c:pt>
                <c:pt idx="850">
                  <c:v>15501.871210105228</c:v>
                </c:pt>
                <c:pt idx="851">
                  <c:v>19958.566751512852</c:v>
                </c:pt>
                <c:pt idx="852">
                  <c:v>15186.610604271262</c:v>
                </c:pt>
                <c:pt idx="853">
                  <c:v>44293.843216751688</c:v>
                </c:pt>
                <c:pt idx="854">
                  <c:v>16315.60673107923</c:v>
                </c:pt>
                <c:pt idx="855">
                  <c:v>12984.795711816796</c:v>
                </c:pt>
                <c:pt idx="856">
                  <c:v>17204.103893588534</c:v>
                </c:pt>
                <c:pt idx="857">
                  <c:v>24221.168531542382</c:v>
                </c:pt>
                <c:pt idx="858">
                  <c:v>21144.396255861138</c:v>
                </c:pt>
                <c:pt idx="859">
                  <c:v>17129.342252053226</c:v>
                </c:pt>
                <c:pt idx="860">
                  <c:v>15163.468252966395</c:v>
                </c:pt>
                <c:pt idx="861">
                  <c:v>22353.149439388002</c:v>
                </c:pt>
                <c:pt idx="862">
                  <c:v>23130.251915682329</c:v>
                </c:pt>
                <c:pt idx="863">
                  <c:v>21695.548669155018</c:v>
                </c:pt>
                <c:pt idx="864">
                  <c:v>44817.295207809671</c:v>
                </c:pt>
                <c:pt idx="865">
                  <c:v>23938.992021472743</c:v>
                </c:pt>
                <c:pt idx="866">
                  <c:v>18044.481628875019</c:v>
                </c:pt>
                <c:pt idx="867">
                  <c:v>22246.919754575178</c:v>
                </c:pt>
                <c:pt idx="868">
                  <c:v>13798.700819009355</c:v>
                </c:pt>
                <c:pt idx="869">
                  <c:v>41627.632693737476</c:v>
                </c:pt>
                <c:pt idx="870">
                  <c:v>48066.853618177243</c:v>
                </c:pt>
                <c:pt idx="871">
                  <c:v>22997.76827490186</c:v>
                </c:pt>
                <c:pt idx="872">
                  <c:v>20792.623105658335</c:v>
                </c:pt>
                <c:pt idx="873">
                  <c:v>22079.68687963585</c:v>
                </c:pt>
                <c:pt idx="874">
                  <c:v>21161.38681224356</c:v>
                </c:pt>
                <c:pt idx="875">
                  <c:v>43334.860792404375</c:v>
                </c:pt>
                <c:pt idx="876">
                  <c:v>19034.552233450682</c:v>
                </c:pt>
                <c:pt idx="877">
                  <c:v>22639.164984902382</c:v>
                </c:pt>
                <c:pt idx="878">
                  <c:v>23838.146010188346</c:v>
                </c:pt>
                <c:pt idx="879">
                  <c:v>21624.893821098449</c:v>
                </c:pt>
                <c:pt idx="880">
                  <c:v>37370.584173454939</c:v>
                </c:pt>
                <c:pt idx="881">
                  <c:v>42936.294180936173</c:v>
                </c:pt>
                <c:pt idx="882">
                  <c:v>18561.223980447165</c:v>
                </c:pt>
                <c:pt idx="883">
                  <c:v>15486.116843160446</c:v>
                </c:pt>
                <c:pt idx="884">
                  <c:v>21656.531450594528</c:v>
                </c:pt>
                <c:pt idx="885">
                  <c:v>22174.599768124084</c:v>
                </c:pt>
                <c:pt idx="886">
                  <c:v>17040.321795749107</c:v>
                </c:pt>
                <c:pt idx="887">
                  <c:v>14483.282975991944</c:v>
                </c:pt>
                <c:pt idx="888">
                  <c:v>19630.663383396881</c:v>
                </c:pt>
                <c:pt idx="889">
                  <c:v>43688.807839657384</c:v>
                </c:pt>
                <c:pt idx="890">
                  <c:v>18109.761198698827</c:v>
                </c:pt>
                <c:pt idx="891">
                  <c:v>14868.698066522469</c:v>
                </c:pt>
                <c:pt idx="892">
                  <c:v>16070.790696471213</c:v>
                </c:pt>
                <c:pt idx="893">
                  <c:v>23516.175764868538</c:v>
                </c:pt>
                <c:pt idx="894">
                  <c:v>17365.9614902951</c:v>
                </c:pt>
                <c:pt idx="895">
                  <c:v>17459.039654170243</c:v>
                </c:pt>
                <c:pt idx="896">
                  <c:v>20369.855934961852</c:v>
                </c:pt>
                <c:pt idx="897">
                  <c:v>20628.89009372663</c:v>
                </c:pt>
                <c:pt idx="898">
                  <c:v>49128.525173717702</c:v>
                </c:pt>
                <c:pt idx="899">
                  <c:v>24828.216614764005</c:v>
                </c:pt>
                <c:pt idx="900">
                  <c:v>18588.254453104488</c:v>
                </c:pt>
                <c:pt idx="901">
                  <c:v>18674.672063401507</c:v>
                </c:pt>
                <c:pt idx="902">
                  <c:v>22960.197522609622</c:v>
                </c:pt>
                <c:pt idx="903">
                  <c:v>20567.449559347566</c:v>
                </c:pt>
                <c:pt idx="904">
                  <c:v>36999.04803464406</c:v>
                </c:pt>
                <c:pt idx="905">
                  <c:v>20919.561881987484</c:v>
                </c:pt>
                <c:pt idx="906">
                  <c:v>13988.914854330655</c:v>
                </c:pt>
                <c:pt idx="907">
                  <c:v>48901.128644449011</c:v>
                </c:pt>
                <c:pt idx="908">
                  <c:v>19224.378010427143</c:v>
                </c:pt>
                <c:pt idx="909">
                  <c:v>23934.893623289667</c:v>
                </c:pt>
                <c:pt idx="910">
                  <c:v>20345.048445262459</c:v>
                </c:pt>
                <c:pt idx="911">
                  <c:v>14357.459888789595</c:v>
                </c:pt>
                <c:pt idx="912">
                  <c:v>17183.742369805001</c:v>
                </c:pt>
                <c:pt idx="913">
                  <c:v>21640.219239086342</c:v>
                </c:pt>
                <c:pt idx="914">
                  <c:v>14460.528883031919</c:v>
                </c:pt>
                <c:pt idx="915">
                  <c:v>23971.526667969338</c:v>
                </c:pt>
                <c:pt idx="916">
                  <c:v>18242.972270261256</c:v>
                </c:pt>
                <c:pt idx="917">
                  <c:v>21500.905458509191</c:v>
                </c:pt>
                <c:pt idx="918">
                  <c:v>15088.326748381918</c:v>
                </c:pt>
                <c:pt idx="919">
                  <c:v>19382.177899562681</c:v>
                </c:pt>
                <c:pt idx="920">
                  <c:v>14170.245353115904</c:v>
                </c:pt>
                <c:pt idx="921">
                  <c:v>20677.348693386572</c:v>
                </c:pt>
                <c:pt idx="922">
                  <c:v>22161.787419623517</c:v>
                </c:pt>
                <c:pt idx="923">
                  <c:v>22082.249035030898</c:v>
                </c:pt>
                <c:pt idx="924">
                  <c:v>17383.170718803805</c:v>
                </c:pt>
                <c:pt idx="925">
                  <c:v>21750.118373125348</c:v>
                </c:pt>
                <c:pt idx="926">
                  <c:v>13454.534325292916</c:v>
                </c:pt>
                <c:pt idx="927">
                  <c:v>45049.258203305078</c:v>
                </c:pt>
                <c:pt idx="928">
                  <c:v>19814.216865140061</c:v>
                </c:pt>
                <c:pt idx="929">
                  <c:v>24267.363457632342</c:v>
                </c:pt>
                <c:pt idx="930">
                  <c:v>16996.478748223588</c:v>
                </c:pt>
                <c:pt idx="931">
                  <c:v>44978.045510685115</c:v>
                </c:pt>
                <c:pt idx="932">
                  <c:v>24186.159934645191</c:v>
                </c:pt>
                <c:pt idx="933">
                  <c:v>37119.107585268808</c:v>
                </c:pt>
                <c:pt idx="934">
                  <c:v>24045.181015673512</c:v>
                </c:pt>
                <c:pt idx="935">
                  <c:v>13521.139861074131</c:v>
                </c:pt>
                <c:pt idx="936">
                  <c:v>40068.222049134616</c:v>
                </c:pt>
                <c:pt idx="937">
                  <c:v>16110.034982453653</c:v>
                </c:pt>
                <c:pt idx="938">
                  <c:v>44694.203862220929</c:v>
                </c:pt>
                <c:pt idx="939">
                  <c:v>49499.681449479409</c:v>
                </c:pt>
                <c:pt idx="940">
                  <c:v>20601.479758020134</c:v>
                </c:pt>
                <c:pt idx="941">
                  <c:v>41996.186123492094</c:v>
                </c:pt>
                <c:pt idx="942">
                  <c:v>14878.139447621921</c:v>
                </c:pt>
                <c:pt idx="943">
                  <c:v>14716.960195789594</c:v>
                </c:pt>
                <c:pt idx="944">
                  <c:v>19681.733224359592</c:v>
                </c:pt>
                <c:pt idx="945">
                  <c:v>16432.344400210583</c:v>
                </c:pt>
                <c:pt idx="946">
                  <c:v>24140.093904161742</c:v>
                </c:pt>
                <c:pt idx="947">
                  <c:v>13621.048164745953</c:v>
                </c:pt>
                <c:pt idx="948">
                  <c:v>43668.446315873851</c:v>
                </c:pt>
                <c:pt idx="949">
                  <c:v>37252.318656831238</c:v>
                </c:pt>
                <c:pt idx="950">
                  <c:v>23397.74066202627</c:v>
                </c:pt>
                <c:pt idx="951">
                  <c:v>16982.050347236214</c:v>
                </c:pt>
                <c:pt idx="952">
                  <c:v>37946.552471743889</c:v>
                </c:pt>
                <c:pt idx="953">
                  <c:v>24174.843138320601</c:v>
                </c:pt>
                <c:pt idx="954">
                  <c:v>38982.689106802995</c:v>
                </c:pt>
                <c:pt idx="955">
                  <c:v>14595.962937552278</c:v>
                </c:pt>
                <c:pt idx="956">
                  <c:v>17343.934828117031</c:v>
                </c:pt>
                <c:pt idx="957">
                  <c:v>24203.369163153897</c:v>
                </c:pt>
                <c:pt idx="958">
                  <c:v>18898.1397807057</c:v>
                </c:pt>
                <c:pt idx="959">
                  <c:v>24462.403321918675</c:v>
                </c:pt>
                <c:pt idx="960">
                  <c:v>20614.970451394933</c:v>
                </c:pt>
                <c:pt idx="961">
                  <c:v>21817.281753469961</c:v>
                </c:pt>
                <c:pt idx="962">
                  <c:v>21133.038768924489</c:v>
                </c:pt>
                <c:pt idx="963">
                  <c:v>40473.788386618064</c:v>
                </c:pt>
                <c:pt idx="964">
                  <c:v>23716.93847512042</c:v>
                </c:pt>
                <c:pt idx="965">
                  <c:v>19612.136584226435</c:v>
                </c:pt>
                <c:pt idx="966">
                  <c:v>18416.704507855808</c:v>
                </c:pt>
                <c:pt idx="967">
                  <c:v>38697.182319944295</c:v>
                </c:pt>
                <c:pt idx="968">
                  <c:v>16796.063605704494</c:v>
                </c:pt>
                <c:pt idx="969">
                  <c:v>14486.621648076674</c:v>
                </c:pt>
                <c:pt idx="970">
                  <c:v>23756.68312446287</c:v>
                </c:pt>
                <c:pt idx="971">
                  <c:v>17194.799803391259</c:v>
                </c:pt>
                <c:pt idx="972">
                  <c:v>17971.902279685593</c:v>
                </c:pt>
                <c:pt idx="973">
                  <c:v>16622.170177187047</c:v>
                </c:pt>
                <c:pt idx="974">
                  <c:v>19193.976570368701</c:v>
                </c:pt>
                <c:pt idx="975">
                  <c:v>15972.895098926712</c:v>
                </c:pt>
                <c:pt idx="976">
                  <c:v>38136.378248720357</c:v>
                </c:pt>
                <c:pt idx="977">
                  <c:v>21375.979388307365</c:v>
                </c:pt>
                <c:pt idx="978">
                  <c:v>14113.201698744982</c:v>
                </c:pt>
                <c:pt idx="979">
                  <c:v>18483.479629855585</c:v>
                </c:pt>
                <c:pt idx="980">
                  <c:v>20117.441639163146</c:v>
                </c:pt>
                <c:pt idx="981">
                  <c:v>16786.630619900709</c:v>
                </c:pt>
                <c:pt idx="982">
                  <c:v>17563.733096195043</c:v>
                </c:pt>
                <c:pt idx="983">
                  <c:v>16717.083065675277</c:v>
                </c:pt>
                <c:pt idx="984">
                  <c:v>19293.884874040523</c:v>
                </c:pt>
                <c:pt idx="985">
                  <c:v>21779.711001177722</c:v>
                </c:pt>
                <c:pt idx="986">
                  <c:v>13920.773075761419</c:v>
                </c:pt>
                <c:pt idx="987">
                  <c:v>17957.473878698216</c:v>
                </c:pt>
                <c:pt idx="988">
                  <c:v>17288.21713970352</c:v>
                </c:pt>
                <c:pt idx="989">
                  <c:v>23212.700023402787</c:v>
                </c:pt>
                <c:pt idx="990">
                  <c:v>19709.272455672595</c:v>
                </c:pt>
                <c:pt idx="991">
                  <c:v>16119.427277645382</c:v>
                </c:pt>
                <c:pt idx="992">
                  <c:v>16119.427277645382</c:v>
                </c:pt>
                <c:pt idx="993">
                  <c:v>15948.475867572157</c:v>
                </c:pt>
                <c:pt idx="994">
                  <c:v>20745.4090907317</c:v>
                </c:pt>
                <c:pt idx="995">
                  <c:v>49079.088175833145</c:v>
                </c:pt>
                <c:pt idx="996">
                  <c:v>18709.768865293154</c:v>
                </c:pt>
                <c:pt idx="997">
                  <c:v>18709.768865293154</c:v>
                </c:pt>
                <c:pt idx="998">
                  <c:v>20170.895654006679</c:v>
                </c:pt>
                <c:pt idx="999">
                  <c:v>24292.348928845968</c:v>
                </c:pt>
                <c:pt idx="1000">
                  <c:v>15315.852173257124</c:v>
                </c:pt>
                <c:pt idx="1001">
                  <c:v>14802.997943037444</c:v>
                </c:pt>
                <c:pt idx="1002">
                  <c:v>14802.997943037444</c:v>
                </c:pt>
                <c:pt idx="1003">
                  <c:v>22424.329836691581</c:v>
                </c:pt>
                <c:pt idx="1004">
                  <c:v>19088.523402245559</c:v>
                </c:pt>
                <c:pt idx="1005">
                  <c:v>25444.656993177356</c:v>
                </c:pt>
                <c:pt idx="1006">
                  <c:v>16043.388756060387</c:v>
                </c:pt>
                <c:pt idx="1007">
                  <c:v>14866.273202029599</c:v>
                </c:pt>
                <c:pt idx="1008">
                  <c:v>15641.491867803117</c:v>
                </c:pt>
                <c:pt idx="1009">
                  <c:v>22746.639254448513</c:v>
                </c:pt>
                <c:pt idx="1010">
                  <c:v>19669.866978767266</c:v>
                </c:pt>
                <c:pt idx="1011">
                  <c:v>21047.906433972828</c:v>
                </c:pt>
                <c:pt idx="1012">
                  <c:v>23704.683971183258</c:v>
                </c:pt>
                <c:pt idx="1013">
                  <c:v>26373.117477155392</c:v>
                </c:pt>
                <c:pt idx="1014">
                  <c:v>15934.047466584783</c:v>
                </c:pt>
                <c:pt idx="1015">
                  <c:v>16883.766491346872</c:v>
                </c:pt>
                <c:pt idx="1016">
                  <c:v>14843.130850724734</c:v>
                </c:pt>
                <c:pt idx="1017">
                  <c:v>18296.992524963855</c:v>
                </c:pt>
                <c:pt idx="1018">
                  <c:v>14874.76848022081</c:v>
                </c:pt>
                <c:pt idx="1019">
                  <c:v>15479.254408047382</c:v>
                </c:pt>
                <c:pt idx="1020">
                  <c:v>17292.493519400821</c:v>
                </c:pt>
                <c:pt idx="1021">
                  <c:v>38516.029802673278</c:v>
                </c:pt>
                <c:pt idx="1022">
                  <c:v>47943.94025410273</c:v>
                </c:pt>
                <c:pt idx="1023">
                  <c:v>23479.122166527646</c:v>
                </c:pt>
                <c:pt idx="1024">
                  <c:v>24686.428883786262</c:v>
                </c:pt>
                <c:pt idx="1025">
                  <c:v>24774.292960351529</c:v>
                </c:pt>
                <c:pt idx="1026">
                  <c:v>25981.599677610149</c:v>
                </c:pt>
                <c:pt idx="1027">
                  <c:v>19484.268495580385</c:v>
                </c:pt>
                <c:pt idx="1028">
                  <c:v>49016.709933841506</c:v>
                </c:pt>
                <c:pt idx="1029">
                  <c:v>21123.225920071538</c:v>
                </c:pt>
                <c:pt idx="1030">
                  <c:v>39439.276199341439</c:v>
                </c:pt>
                <c:pt idx="1031">
                  <c:v>19261.867381495278</c:v>
                </c:pt>
                <c:pt idx="1032">
                  <c:v>42464.817443137086</c:v>
                </c:pt>
                <c:pt idx="1033">
                  <c:v>17136.479268970645</c:v>
                </c:pt>
                <c:pt idx="1034">
                  <c:v>21247.723041316473</c:v>
                </c:pt>
                <c:pt idx="1035">
                  <c:v>23054.520271218073</c:v>
                </c:pt>
                <c:pt idx="1036">
                  <c:v>23831.622747512403</c:v>
                </c:pt>
                <c:pt idx="1037">
                  <c:v>23319.99631143469</c:v>
                </c:pt>
                <c:pt idx="1038">
                  <c:v>21021.991650442302</c:v>
                </c:pt>
                <c:pt idx="1039">
                  <c:v>39419.682796951914</c:v>
                </c:pt>
                <c:pt idx="1040">
                  <c:v>18464.952830685139</c:v>
                </c:pt>
                <c:pt idx="1041">
                  <c:v>14450.117499003512</c:v>
                </c:pt>
                <c:pt idx="1042">
                  <c:v>23863.260377008482</c:v>
                </c:pt>
                <c:pt idx="1043">
                  <c:v>18486.818301940315</c:v>
                </c:pt>
                <c:pt idx="1044">
                  <c:v>20371.270105913718</c:v>
                </c:pt>
                <c:pt idx="1045">
                  <c:v>18000.387613906838</c:v>
                </c:pt>
                <c:pt idx="1046">
                  <c:v>17168.505156811563</c:v>
                </c:pt>
                <c:pt idx="1047">
                  <c:v>45409.106078037861</c:v>
                </c:pt>
                <c:pt idx="1048">
                  <c:v>22221.142261946829</c:v>
                </c:pt>
                <c:pt idx="1049">
                  <c:v>14523.383588362851</c:v>
                </c:pt>
                <c:pt idx="1050">
                  <c:v>15214.287126486444</c:v>
                </c:pt>
                <c:pt idx="1051">
                  <c:v>22935.139065467563</c:v>
                </c:pt>
                <c:pt idx="1052">
                  <c:v>25944.028925317911</c:v>
                </c:pt>
                <c:pt idx="1053">
                  <c:v>15078.084950572074</c:v>
                </c:pt>
                <c:pt idx="1054">
                  <c:v>23811.980259215161</c:v>
                </c:pt>
                <c:pt idx="1055">
                  <c:v>43777.197465469668</c:v>
                </c:pt>
                <c:pt idx="1056">
                  <c:v>25489.235866780509</c:v>
                </c:pt>
                <c:pt idx="1057">
                  <c:v>18904.040608185478</c:v>
                </c:pt>
                <c:pt idx="1058">
                  <c:v>39280.708188811877</c:v>
                </c:pt>
                <c:pt idx="1059">
                  <c:v>20218.974390617448</c:v>
                </c:pt>
                <c:pt idx="1060">
                  <c:v>15187.984084611076</c:v>
                </c:pt>
                <c:pt idx="1061">
                  <c:v>22550.28181950044</c:v>
                </c:pt>
                <c:pt idx="1062">
                  <c:v>21266.985666564549</c:v>
                </c:pt>
                <c:pt idx="1063">
                  <c:v>15286.05766366981</c:v>
                </c:pt>
                <c:pt idx="1064">
                  <c:v>15404.112903462905</c:v>
                </c:pt>
                <c:pt idx="1065">
                  <c:v>15576.729451930663</c:v>
                </c:pt>
                <c:pt idx="1066">
                  <c:v>23802.547273411375</c:v>
                </c:pt>
                <c:pt idx="1067">
                  <c:v>21663.838053730506</c:v>
                </c:pt>
                <c:pt idx="1068">
                  <c:v>26738.340630120943</c:v>
                </c:pt>
                <c:pt idx="1069">
                  <c:v>39320.841096499171</c:v>
                </c:pt>
                <c:pt idx="1070">
                  <c:v>20498.378468461426</c:v>
                </c:pt>
                <c:pt idx="1071">
                  <c:v>48738.979389687724</c:v>
                </c:pt>
                <c:pt idx="1072">
                  <c:v>40356.977731558276</c:v>
                </c:pt>
                <c:pt idx="1073">
                  <c:v>25984.331419223756</c:v>
                </c:pt>
                <c:pt idx="1074">
                  <c:v>25129.355696731338</c:v>
                </c:pt>
                <c:pt idx="1075">
                  <c:v>22391.155964407484</c:v>
                </c:pt>
                <c:pt idx="1076">
                  <c:v>14779.814901120526</c:v>
                </c:pt>
                <c:pt idx="1077">
                  <c:v>25733.841624557914</c:v>
                </c:pt>
                <c:pt idx="1078">
                  <c:v>15380.97055215804</c:v>
                </c:pt>
                <c:pt idx="1079">
                  <c:v>24031.778527293165</c:v>
                </c:pt>
                <c:pt idx="1080">
                  <c:v>24031.778527293165</c:v>
                </c:pt>
                <c:pt idx="1081">
                  <c:v>27288.046577146575</c:v>
                </c:pt>
                <c:pt idx="1082">
                  <c:v>21906.390414768539</c:v>
                </c:pt>
                <c:pt idx="1083">
                  <c:v>17971.31213980581</c:v>
                </c:pt>
                <c:pt idx="1084">
                  <c:v>49907.938837964422</c:v>
                </c:pt>
                <c:pt idx="1085">
                  <c:v>16629.687057153635</c:v>
                </c:pt>
                <c:pt idx="1086">
                  <c:v>20418.790997961092</c:v>
                </c:pt>
                <c:pt idx="1087">
                  <c:v>25048.103087836469</c:v>
                </c:pt>
                <c:pt idx="1088">
                  <c:v>22587.472708743509</c:v>
                </c:pt>
                <c:pt idx="1089">
                  <c:v>17636.020787329755</c:v>
                </c:pt>
                <c:pt idx="1090">
                  <c:v>17893.608479826285</c:v>
                </c:pt>
                <c:pt idx="1091">
                  <c:v>22783.619866860972</c:v>
                </c:pt>
                <c:pt idx="1092">
                  <c:v>21587.969118364068</c:v>
                </c:pt>
                <c:pt idx="1093">
                  <c:v>23301.688184390525</c:v>
                </c:pt>
                <c:pt idx="1094">
                  <c:v>24596.858978214412</c:v>
                </c:pt>
                <c:pt idx="1095">
                  <c:v>24855.89313697919</c:v>
                </c:pt>
                <c:pt idx="1096">
                  <c:v>25373.961454508739</c:v>
                </c:pt>
                <c:pt idx="1097">
                  <c:v>20000.630984103358</c:v>
                </c:pt>
                <c:pt idx="1098">
                  <c:v>25146.564925240044</c:v>
                </c:pt>
                <c:pt idx="1099">
                  <c:v>25923.667401534374</c:v>
                </c:pt>
                <c:pt idx="1100">
                  <c:v>43379.746543128262</c:v>
                </c:pt>
                <c:pt idx="1101">
                  <c:v>26182.701560299152</c:v>
                </c:pt>
                <c:pt idx="1102">
                  <c:v>16088.864646664053</c:v>
                </c:pt>
                <c:pt idx="1103">
                  <c:v>20552.002069523522</c:v>
                </c:pt>
                <c:pt idx="1104">
                  <c:v>18679.206234311827</c:v>
                </c:pt>
                <c:pt idx="1105">
                  <c:v>18710.843863807899</c:v>
                </c:pt>
                <c:pt idx="1106">
                  <c:v>14953.158880370243</c:v>
                </c:pt>
                <c:pt idx="1107">
                  <c:v>20100.53928777518</c:v>
                </c:pt>
                <c:pt idx="1108">
                  <c:v>24982.443654963499</c:v>
                </c:pt>
                <c:pt idx="1109">
                  <c:v>18579.637103077122</c:v>
                </c:pt>
                <c:pt idx="1110">
                  <c:v>26709.265156019916</c:v>
                </c:pt>
                <c:pt idx="1111">
                  <c:v>15590.947576087425</c:v>
                </c:pt>
                <c:pt idx="1112">
                  <c:v>24927.663674162552</c:v>
                </c:pt>
                <c:pt idx="1113">
                  <c:v>21937.309008778324</c:v>
                </c:pt>
                <c:pt idx="1114">
                  <c:v>17663.220846205644</c:v>
                </c:pt>
                <c:pt idx="1115">
                  <c:v>21364.460710447831</c:v>
                </c:pt>
                <c:pt idx="1116">
                  <c:v>49948.629590215111</c:v>
                </c:pt>
                <c:pt idx="1117">
                  <c:v>39338.608169571278</c:v>
                </c:pt>
                <c:pt idx="1118">
                  <c:v>20771.630751382967</c:v>
                </c:pt>
                <c:pt idx="1119">
                  <c:v>15815.402086911905</c:v>
                </c:pt>
                <c:pt idx="1120">
                  <c:v>17699.853890885308</c:v>
                </c:pt>
                <c:pt idx="1121">
                  <c:v>21396.098339943903</c:v>
                </c:pt>
                <c:pt idx="1122">
                  <c:v>19096.428540556986</c:v>
                </c:pt>
                <c:pt idx="1123">
                  <c:v>26113.493178510835</c:v>
                </c:pt>
                <c:pt idx="1124">
                  <c:v>21754.652544035664</c:v>
                </c:pt>
                <c:pt idx="1125">
                  <c:v>26804.178044508149</c:v>
                </c:pt>
                <c:pt idx="1126">
                  <c:v>27322.246362037702</c:v>
                </c:pt>
                <c:pt idx="1127">
                  <c:v>15345.404110697451</c:v>
                </c:pt>
                <c:pt idx="1128">
                  <c:v>21773.18773850178</c:v>
                </c:pt>
                <c:pt idx="1129">
                  <c:v>22032.221897266558</c:v>
                </c:pt>
                <c:pt idx="1130">
                  <c:v>25122.096607977765</c:v>
                </c:pt>
                <c:pt idx="1131">
                  <c:v>45233.288148387546</c:v>
                </c:pt>
                <c:pt idx="1132">
                  <c:v>19991.586256644416</c:v>
                </c:pt>
                <c:pt idx="1133">
                  <c:v>49600.235802709089</c:v>
                </c:pt>
                <c:pt idx="1134">
                  <c:v>17087.430529430923</c:v>
                </c:pt>
                <c:pt idx="1135">
                  <c:v>18291.188297774199</c:v>
                </c:pt>
                <c:pt idx="1136">
                  <c:v>16155.809354882389</c:v>
                </c:pt>
                <c:pt idx="1137">
                  <c:v>40125.871062451341</c:v>
                </c:pt>
                <c:pt idx="1138">
                  <c:v>17450.980148706272</c:v>
                </c:pt>
                <c:pt idx="1139">
                  <c:v>26191.536010927484</c:v>
                </c:pt>
                <c:pt idx="1140">
                  <c:v>24913.235273175182</c:v>
                </c:pt>
                <c:pt idx="1141">
                  <c:v>23634.497191170318</c:v>
                </c:pt>
                <c:pt idx="1142">
                  <c:v>22953.803155540183</c:v>
                </c:pt>
                <c:pt idx="1143">
                  <c:v>23390.667950082596</c:v>
                </c:pt>
                <c:pt idx="1144">
                  <c:v>23908.736267612148</c:v>
                </c:pt>
                <c:pt idx="1145">
                  <c:v>44873.23839211982</c:v>
                </c:pt>
                <c:pt idx="1146">
                  <c:v>26321.247219482291</c:v>
                </c:pt>
                <c:pt idx="1147">
                  <c:v>22472.367882690298</c:v>
                </c:pt>
                <c:pt idx="1148">
                  <c:v>16405.240941624823</c:v>
                </c:pt>
                <c:pt idx="1149">
                  <c:v>25926.229556929418</c:v>
                </c:pt>
                <c:pt idx="1150">
                  <c:v>39199.633561431241</c:v>
                </c:pt>
                <c:pt idx="1151">
                  <c:v>19105.093404966763</c:v>
                </c:pt>
                <c:pt idx="1152">
                  <c:v>25180.764710131167</c:v>
                </c:pt>
                <c:pt idx="1153">
                  <c:v>15365.943615995215</c:v>
                </c:pt>
                <c:pt idx="1154">
                  <c:v>23249.639945203195</c:v>
                </c:pt>
                <c:pt idx="1155">
                  <c:v>23258.184309302123</c:v>
                </c:pt>
                <c:pt idx="1156">
                  <c:v>46711.624165609777</c:v>
                </c:pt>
                <c:pt idx="1157">
                  <c:v>16956.781613263542</c:v>
                </c:pt>
                <c:pt idx="1158">
                  <c:v>17215.81577202832</c:v>
                </c:pt>
                <c:pt idx="1159">
                  <c:v>25534.711757384175</c:v>
                </c:pt>
                <c:pt idx="1160">
                  <c:v>23235.041957997259</c:v>
                </c:pt>
                <c:pt idx="1161">
                  <c:v>24616.630362118165</c:v>
                </c:pt>
                <c:pt idx="1162">
                  <c:v>20533.475270353076</c:v>
                </c:pt>
                <c:pt idx="1163">
                  <c:v>42610.540809849692</c:v>
                </c:pt>
                <c:pt idx="1164">
                  <c:v>17199.333974301579</c:v>
                </c:pt>
                <c:pt idx="1165">
                  <c:v>20707.975629341639</c:v>
                </c:pt>
                <c:pt idx="1166">
                  <c:v>19879.423449035428</c:v>
                </c:pt>
                <c:pt idx="1167">
                  <c:v>23987.336944592193</c:v>
                </c:pt>
                <c:pt idx="1168">
                  <c:v>23675.187943421006</c:v>
                </c:pt>
                <c:pt idx="1169">
                  <c:v>20952.193128774205</c:v>
                </c:pt>
                <c:pt idx="1170">
                  <c:v>17726.116242148622</c:v>
                </c:pt>
                <c:pt idx="1171">
                  <c:v>21669.520209084003</c:v>
                </c:pt>
                <c:pt idx="1172">
                  <c:v>26297.385832691136</c:v>
                </c:pt>
                <c:pt idx="1173">
                  <c:v>16037.374252040121</c:v>
                </c:pt>
                <c:pt idx="1174">
                  <c:v>17326.103164412169</c:v>
                </c:pt>
                <c:pt idx="1175">
                  <c:v>50740.508035229599</c:v>
                </c:pt>
                <c:pt idx="1176">
                  <c:v>22420.368729410689</c:v>
                </c:pt>
                <c:pt idx="1177">
                  <c:v>18598.131606931187</c:v>
                </c:pt>
                <c:pt idx="1178">
                  <c:v>17658.184740409997</c:v>
                </c:pt>
                <c:pt idx="1179">
                  <c:v>44020.994411241016</c:v>
                </c:pt>
                <c:pt idx="1180">
                  <c:v>16472.743494406554</c:v>
                </c:pt>
                <c:pt idx="1181">
                  <c:v>19730.458010528215</c:v>
                </c:pt>
                <c:pt idx="1182">
                  <c:v>17680.050211665177</c:v>
                </c:pt>
                <c:pt idx="1183">
                  <c:v>20507.560486822549</c:v>
                </c:pt>
                <c:pt idx="1184">
                  <c:v>24037.848940991506</c:v>
                </c:pt>
                <c:pt idx="1185">
                  <c:v>17366.236072099455</c:v>
                </c:pt>
                <c:pt idx="1186">
                  <c:v>25947.277820882868</c:v>
                </c:pt>
                <c:pt idx="1187">
                  <c:v>16393.374696032497</c:v>
                </c:pt>
                <c:pt idx="1188">
                  <c:v>39383.695801830101</c:v>
                </c:pt>
                <c:pt idx="1189">
                  <c:v>26306.220283319468</c:v>
                </c:pt>
                <c:pt idx="1190">
                  <c:v>46344.315320588481</c:v>
                </c:pt>
                <c:pt idx="1191">
                  <c:v>22487.313437629025</c:v>
                </c:pt>
                <c:pt idx="1192">
                  <c:v>26425.940661507091</c:v>
                </c:pt>
                <c:pt idx="1193">
                  <c:v>27462.077296566196</c:v>
                </c:pt>
                <c:pt idx="1194">
                  <c:v>44079.6134274867</c:v>
                </c:pt>
                <c:pt idx="1195">
                  <c:v>18764.815032602783</c:v>
                </c:pt>
                <c:pt idx="1196">
                  <c:v>16637.980453809905</c:v>
                </c:pt>
                <c:pt idx="1197">
                  <c:v>17101.268790538514</c:v>
                </c:pt>
                <c:pt idx="1198">
                  <c:v>22427.926299989333</c:v>
                </c:pt>
                <c:pt idx="1199">
                  <c:v>48795.731386003936</c:v>
                </c:pt>
                <c:pt idx="1200">
                  <c:v>23145.472052425408</c:v>
                </c:pt>
                <c:pt idx="1201">
                  <c:v>20759.384642741472</c:v>
                </c:pt>
                <c:pt idx="1202">
                  <c:v>20428.91911923045</c:v>
                </c:pt>
                <c:pt idx="1203">
                  <c:v>23349.726230389242</c:v>
                </c:pt>
                <c:pt idx="1204">
                  <c:v>16762.647161273402</c:v>
                </c:pt>
                <c:pt idx="1205">
                  <c:v>25503.203023494607</c:v>
                </c:pt>
                <c:pt idx="1206">
                  <c:v>25681.033659272234</c:v>
                </c:pt>
                <c:pt idx="1207">
                  <c:v>49220.891125876908</c:v>
                </c:pt>
                <c:pt idx="1208">
                  <c:v>24759.403315090884</c:v>
                </c:pt>
                <c:pt idx="1209">
                  <c:v>24503.91810524145</c:v>
                </c:pt>
                <c:pt idx="1210">
                  <c:v>23238.50113039283</c:v>
                </c:pt>
                <c:pt idx="1211">
                  <c:v>27871.362169183551</c:v>
                </c:pt>
                <c:pt idx="1212">
                  <c:v>22056.390161178446</c:v>
                </c:pt>
                <c:pt idx="1213">
                  <c:v>43977.490536152618</c:v>
                </c:pt>
                <c:pt idx="1214">
                  <c:v>27977.54276808865</c:v>
                </c:pt>
                <c:pt idx="1215">
                  <c:v>27643.965639914852</c:v>
                </c:pt>
                <c:pt idx="1216">
                  <c:v>21833.989047093339</c:v>
                </c:pt>
                <c:pt idx="1217">
                  <c:v>22699.174272079221</c:v>
                </c:pt>
                <c:pt idx="1218">
                  <c:v>47690.386369156513</c:v>
                </c:pt>
                <c:pt idx="1219">
                  <c:v>20744.956241754098</c:v>
                </c:pt>
                <c:pt idx="1220">
                  <c:v>23165.792885596893</c:v>
                </c:pt>
                <c:pt idx="1221">
                  <c:v>16867.939138473655</c:v>
                </c:pt>
                <c:pt idx="1222">
                  <c:v>27828.407743362877</c:v>
                </c:pt>
                <c:pt idx="1223">
                  <c:v>25093.756959954368</c:v>
                </c:pt>
                <c:pt idx="1224">
                  <c:v>23657.607247158798</c:v>
                </c:pt>
                <c:pt idx="1225">
                  <c:v>19649.213796929012</c:v>
                </c:pt>
                <c:pt idx="1226">
                  <c:v>26938.633700803879</c:v>
                </c:pt>
                <c:pt idx="1227">
                  <c:v>42260.999037900496</c:v>
                </c:pt>
                <c:pt idx="1228">
                  <c:v>24379.929742652192</c:v>
                </c:pt>
                <c:pt idx="1229">
                  <c:v>26865.537197663107</c:v>
                </c:pt>
                <c:pt idx="1230">
                  <c:v>24311.828654695004</c:v>
                </c:pt>
                <c:pt idx="1231">
                  <c:v>16355.035822346252</c:v>
                </c:pt>
                <c:pt idx="1232">
                  <c:v>25188.669848442598</c:v>
                </c:pt>
                <c:pt idx="1233">
                  <c:v>16577.606522649919</c:v>
                </c:pt>
                <c:pt idx="1234">
                  <c:v>23470.343625577389</c:v>
                </c:pt>
                <c:pt idx="1235">
                  <c:v>28011.572966761218</c:v>
                </c:pt>
                <c:pt idx="1236">
                  <c:v>28446.772622909099</c:v>
                </c:pt>
                <c:pt idx="1237">
                  <c:v>22050.626624600845</c:v>
                </c:pt>
                <c:pt idx="1238">
                  <c:v>20770.660748454015</c:v>
                </c:pt>
                <c:pt idx="1239">
                  <c:v>16501.568001064923</c:v>
                </c:pt>
                <c:pt idx="1240">
                  <c:v>51860.637416092861</c:v>
                </c:pt>
                <c:pt idx="1241">
                  <c:v>25677.104847307724</c:v>
                </c:pt>
                <c:pt idx="1242">
                  <c:v>42112.252271519566</c:v>
                </c:pt>
                <c:pt idx="1243">
                  <c:v>17152.677803938346</c:v>
                </c:pt>
                <c:pt idx="1244">
                  <c:v>21006.552555913924</c:v>
                </c:pt>
                <c:pt idx="1245">
                  <c:v>47624.847436594377</c:v>
                </c:pt>
                <c:pt idx="1246">
                  <c:v>40186.122921775175</c:v>
                </c:pt>
                <c:pt idx="1247">
                  <c:v>24999.910674685216</c:v>
                </c:pt>
                <c:pt idx="1248">
                  <c:v>25959.839201940766</c:v>
                </c:pt>
                <c:pt idx="1249">
                  <c:v>19201.808722751695</c:v>
                </c:pt>
                <c:pt idx="1250">
                  <c:v>51469.119616547614</c:v>
                </c:pt>
                <c:pt idx="1251">
                  <c:v>49601.10052439323</c:v>
                </c:pt>
                <c:pt idx="1252">
                  <c:v>25732.442672672067</c:v>
                </c:pt>
                <c:pt idx="1253">
                  <c:v>26418.132123485782</c:v>
                </c:pt>
                <c:pt idx="1254">
                  <c:v>21828.783355079133</c:v>
                </c:pt>
                <c:pt idx="1255">
                  <c:v>49491.759234917627</c:v>
                </c:pt>
                <c:pt idx="1256">
                  <c:v>25196.227419021234</c:v>
                </c:pt>
                <c:pt idx="1257">
                  <c:v>22576.082926490482</c:v>
                </c:pt>
                <c:pt idx="1258">
                  <c:v>20537.112424262872</c:v>
                </c:pt>
                <c:pt idx="1259">
                  <c:v>16794.632358502269</c:v>
                </c:pt>
                <c:pt idx="1260">
                  <c:v>21864.139519709115</c:v>
                </c:pt>
                <c:pt idx="1261">
                  <c:v>26494.898075852747</c:v>
                </c:pt>
                <c:pt idx="1262">
                  <c:v>16831.265403181933</c:v>
                </c:pt>
                <c:pt idx="1263">
                  <c:v>16831.265403181933</c:v>
                </c:pt>
                <c:pt idx="1264">
                  <c:v>25824.194870589796</c:v>
                </c:pt>
                <c:pt idx="1265">
                  <c:v>27637.433981943235</c:v>
                </c:pt>
                <c:pt idx="1266">
                  <c:v>28858.061806358099</c:v>
                </c:pt>
                <c:pt idx="1267">
                  <c:v>24517.75636634904</c:v>
                </c:pt>
                <c:pt idx="1268">
                  <c:v>26362.633107198555</c:v>
                </c:pt>
                <c:pt idx="1269">
                  <c:v>51780.281824198515</c:v>
                </c:pt>
                <c:pt idx="1270">
                  <c:v>17650.384597684366</c:v>
                </c:pt>
                <c:pt idx="1271">
                  <c:v>44659.089984078935</c:v>
                </c:pt>
                <c:pt idx="1272">
                  <c:v>47323.974541135722</c:v>
                </c:pt>
                <c:pt idx="1273">
                  <c:v>19863.806372992818</c:v>
                </c:pt>
                <c:pt idx="1274">
                  <c:v>49137.213652489161</c:v>
                </c:pt>
                <c:pt idx="1275">
                  <c:v>20577.80317651356</c:v>
                </c:pt>
                <c:pt idx="1276">
                  <c:v>17124.329760619279</c:v>
                </c:pt>
                <c:pt idx="1277">
                  <c:v>45620.634563821288</c:v>
                </c:pt>
                <c:pt idx="1278">
                  <c:v>18456.133599122833</c:v>
                </c:pt>
                <c:pt idx="1279">
                  <c:v>27449.063066530689</c:v>
                </c:pt>
                <c:pt idx="1280">
                  <c:v>29003.268019119358</c:v>
                </c:pt>
                <c:pt idx="1281">
                  <c:v>27897.365157708533</c:v>
                </c:pt>
                <c:pt idx="1282">
                  <c:v>28521.832746269465</c:v>
                </c:pt>
                <c:pt idx="1283">
                  <c:v>28189.702084363918</c:v>
                </c:pt>
                <c:pt idx="1284">
                  <c:v>18011.331370952612</c:v>
                </c:pt>
                <c:pt idx="1285">
                  <c:v>18788.433847246946</c:v>
                </c:pt>
                <c:pt idx="1286">
                  <c:v>17880.343282348116</c:v>
                </c:pt>
                <c:pt idx="1287">
                  <c:v>29787.419307336648</c:v>
                </c:pt>
                <c:pt idx="1288">
                  <c:v>25440.234641623189</c:v>
                </c:pt>
                <c:pt idx="1289">
                  <c:v>44027.19372054586</c:v>
                </c:pt>
                <c:pt idx="1290">
                  <c:v>47965.820944423933</c:v>
                </c:pt>
                <c:pt idx="1291">
                  <c:v>17344.128028697283</c:v>
                </c:pt>
                <c:pt idx="1292">
                  <c:v>26337.057496105146</c:v>
                </c:pt>
                <c:pt idx="1293">
                  <c:v>19066.172786696396</c:v>
                </c:pt>
                <c:pt idx="1294">
                  <c:v>21229.64041016894</c:v>
                </c:pt>
                <c:pt idx="1295">
                  <c:v>28874.284241346511</c:v>
                </c:pt>
                <c:pt idx="1296">
                  <c:v>27187.426061758815</c:v>
                </c:pt>
                <c:pt idx="1297">
                  <c:v>25087.233697278425</c:v>
                </c:pt>
                <c:pt idx="1298">
                  <c:v>18156.586669621596</c:v>
                </c:pt>
                <c:pt idx="1299">
                  <c:v>19883.408170678016</c:v>
                </c:pt>
                <c:pt idx="1300">
                  <c:v>17490.66020741596</c:v>
                </c:pt>
                <c:pt idx="1301">
                  <c:v>22634.710338031829</c:v>
                </c:pt>
                <c:pt idx="1302">
                  <c:v>18188.224299117672</c:v>
                </c:pt>
                <c:pt idx="1303">
                  <c:v>17484.169240056399</c:v>
                </c:pt>
                <c:pt idx="1304">
                  <c:v>23118.368593839648</c:v>
                </c:pt>
                <c:pt idx="1305">
                  <c:v>26862.902056339623</c:v>
                </c:pt>
                <c:pt idx="1306">
                  <c:v>27258.089305111047</c:v>
                </c:pt>
                <c:pt idx="1307">
                  <c:v>47575.200161879198</c:v>
                </c:pt>
                <c:pt idx="1308">
                  <c:v>21051.429911342144</c:v>
                </c:pt>
                <c:pt idx="1309">
                  <c:v>20349.47733492796</c:v>
                </c:pt>
                <c:pt idx="1310">
                  <c:v>25930.173587959955</c:v>
                </c:pt>
                <c:pt idx="1311">
                  <c:v>24753.05803392917</c:v>
                </c:pt>
                <c:pt idx="1312">
                  <c:v>23921.175576833895</c:v>
                </c:pt>
                <c:pt idx="1313">
                  <c:v>25923.682620600397</c:v>
                </c:pt>
                <c:pt idx="1314">
                  <c:v>23443.240166991629</c:v>
                </c:pt>
                <c:pt idx="1315">
                  <c:v>27883.453910672506</c:v>
                </c:pt>
                <c:pt idx="1316">
                  <c:v>19926.661078323756</c:v>
                </c:pt>
                <c:pt idx="1317">
                  <c:v>28401.522228202062</c:v>
                </c:pt>
                <c:pt idx="1318">
                  <c:v>19930.160941331374</c:v>
                </c:pt>
                <c:pt idx="1319">
                  <c:v>41981.142111078902</c:v>
                </c:pt>
                <c:pt idx="1320">
                  <c:v>26326.646112076742</c:v>
                </c:pt>
                <c:pt idx="1321">
                  <c:v>22614.138537417686</c:v>
                </c:pt>
                <c:pt idx="1322">
                  <c:v>21551.529274264649</c:v>
                </c:pt>
                <c:pt idx="1323">
                  <c:v>44137.060559268488</c:v>
                </c:pt>
                <c:pt idx="1324">
                  <c:v>22919.966157447874</c:v>
                </c:pt>
                <c:pt idx="1325">
                  <c:v>29529.20078434829</c:v>
                </c:pt>
                <c:pt idx="1326">
                  <c:v>22435.928038590886</c:v>
                </c:pt>
                <c:pt idx="1327">
                  <c:v>49265.525909158132</c:v>
                </c:pt>
                <c:pt idx="1328">
                  <c:v>27431.012730699549</c:v>
                </c:pt>
                <c:pt idx="1329">
                  <c:v>27964.285965906154</c:v>
                </c:pt>
                <c:pt idx="1330">
                  <c:v>26687.770866859224</c:v>
                </c:pt>
                <c:pt idx="1331">
                  <c:v>27721.304655911226</c:v>
                </c:pt>
                <c:pt idx="1332">
                  <c:v>28615.136406041245</c:v>
                </c:pt>
                <c:pt idx="1333">
                  <c:v>28459.171241518794</c:v>
                </c:pt>
                <c:pt idx="1334">
                  <c:v>49775.785688666387</c:v>
                </c:pt>
                <c:pt idx="1335">
                  <c:v>28035.466363209736</c:v>
                </c:pt>
                <c:pt idx="1336">
                  <c:v>53028.124926555276</c:v>
                </c:pt>
                <c:pt idx="1337">
                  <c:v>48342.367717484427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0E1A-4B37-999C-06637F1CB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3856512"/>
        <c:axId val="59423872"/>
      </c:scatterChart>
      <c:valAx>
        <c:axId val="513856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23872"/>
        <c:crosses val="autoZero"/>
        <c:crossBetween val="midCat"/>
      </c:valAx>
      <c:valAx>
        <c:axId val="5942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3856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7142</xdr:colOff>
      <xdr:row>23</xdr:row>
      <xdr:rowOff>176211</xdr:rowOff>
    </xdr:from>
    <xdr:to>
      <xdr:col>22</xdr:col>
      <xdr:colOff>842961</xdr:colOff>
      <xdr:row>47</xdr:row>
      <xdr:rowOff>176213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7EAADD-AB1E-09BA-4E90-B71DC16CD2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urance" displayName="insurance" ref="A1:O1339" totalsRowShown="0" headerRowDxfId="8">
  <autoFilter ref="A1:O1339" xr:uid="{00000000-0009-0000-0100-000001000000}"/>
  <sortState xmlns:xlrd2="http://schemas.microsoft.com/office/spreadsheetml/2017/richdata2" ref="A2:O1339">
    <sortCondition ref="O1:O1339"/>
  </sortState>
  <tableColumns count="15">
    <tableColumn id="1" xr3:uid="{00000000-0010-0000-0000-000001000000}" name="age"/>
    <tableColumn id="2" xr3:uid="{00000000-0010-0000-0000-000002000000}" name="sex"/>
    <tableColumn id="3" xr3:uid="{00000000-0010-0000-0000-000003000000}" name="bmi"/>
    <tableColumn id="4" xr3:uid="{00000000-0010-0000-0000-000004000000}" name="children"/>
    <tableColumn id="5" xr3:uid="{00000000-0010-0000-0000-000005000000}" name="smoker"/>
    <tableColumn id="6" xr3:uid="{00000000-0010-0000-0000-000006000000}" name="region"/>
    <tableColumn id="7" xr3:uid="{00000000-0010-0000-0000-000007000000}" name="charges"/>
    <tableColumn id="15" xr3:uid="{76C532C5-E62D-404A-925D-F0E7589EF954}" name="n" dataDxfId="3">
      <calculatedColumnFormula>ROW()-1</calculatedColumnFormula>
    </tableColumn>
    <tableColumn id="11" xr3:uid="{535E16ED-5FAC-4BC0-9659-F28B2B55D505}" name="age_n" dataDxfId="5">
      <calculatedColumnFormula>insurance[[#This Row],[age]]</calculatedColumnFormula>
    </tableColumn>
    <tableColumn id="8" xr3:uid="{F2E5D43F-8258-4356-BAB0-100281136B21}" name="sex_n" dataDxfId="6">
      <calculatedColumnFormula>IF(insurance[[#This Row],[sex]]="female",1,0)</calculatedColumnFormula>
    </tableColumn>
    <tableColumn id="12" xr3:uid="{359A579B-152B-408C-BD5A-B8901CE18280}" name="bmi_n" dataDxfId="4">
      <calculatedColumnFormula>insurance[[#This Row],[bmi]]</calculatedColumnFormula>
    </tableColumn>
    <tableColumn id="9" xr3:uid="{BBEE241D-4AF6-40DF-BC50-F3A2002B717A}" name="smoker_n" dataDxfId="7">
      <calculatedColumnFormula>IF(insurance[[#This Row],[smoker]]="yes",1,0)</calculatedColumnFormula>
    </tableColumn>
    <tableColumn id="10" xr3:uid="{E9814127-8AAE-446F-84A1-D8BC7669DFC6}" name="region_n" dataDxfId="2">
      <calculatedColumnFormula array="1">_xlfn.IFS(insurance[[#This Row],[region]]="northeast",0,insurance[[#This Row],[region]]="northwest",1,insurance[[#This Row],[region]]="southeast",2,insurance[[#This Row],[region]]="southwest",3)</calculatedColumnFormula>
    </tableColumn>
    <tableColumn id="13" xr3:uid="{A846B760-D39C-4A70-B575-50094B10689B}" name="charges_n" dataDxfId="1" dataCellStyle="Currency">
      <calculatedColumnFormula>insurance[[#This Row],[charges]]</calculatedColumnFormula>
    </tableColumn>
    <tableColumn id="14" xr3:uid="{683A658C-1029-4A6E-860E-4227EB36AD39}" name="predict" dataDxfId="0" dataCellStyle="Currency">
      <calculatedColumnFormula>insurance[[#This Row],[age_n]]*$R$19+insurance[[#This Row],[sex_n]]*$R$20+insurance[[#This Row],[bmi_n]]*$R$21+insurance[[#This Row],[smoker_n]]*$R$22+insurance[[#This Row],[region_n]]*$R$23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39"/>
  <sheetViews>
    <sheetView tabSelected="1" topLeftCell="A12" workbookViewId="0">
      <selection activeCell="X33" sqref="X33"/>
    </sheetView>
  </sheetViews>
  <sheetFormatPr defaultRowHeight="14.25" x14ac:dyDescent="0.45"/>
  <cols>
    <col min="4" max="4" width="9.53125" bestFit="1" customWidth="1"/>
    <col min="11" max="11" width="7.73046875" bestFit="1" customWidth="1"/>
    <col min="12" max="12" width="10.73046875" bestFit="1" customWidth="1"/>
    <col min="13" max="13" width="9.73046875" bestFit="1" customWidth="1"/>
    <col min="14" max="14" width="11.33203125" bestFit="1" customWidth="1"/>
    <col min="15" max="15" width="13.9296875" bestFit="1" customWidth="1"/>
    <col min="17" max="17" width="15.53125" bestFit="1" customWidth="1"/>
    <col min="19" max="19" width="12.53125" bestFit="1" customWidth="1"/>
    <col min="20" max="20" width="12.33203125" bestFit="1" customWidth="1"/>
    <col min="21" max="21" width="11.73046875" bestFit="1" customWidth="1"/>
    <col min="22" max="25" width="12.33203125" bestFit="1" customWidth="1"/>
  </cols>
  <sheetData>
    <row r="1" spans="1:2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46</v>
      </c>
      <c r="I1" s="1" t="s">
        <v>18</v>
      </c>
      <c r="J1" s="1" t="s">
        <v>15</v>
      </c>
      <c r="K1" s="1" t="s">
        <v>19</v>
      </c>
      <c r="L1" s="1" t="s">
        <v>16</v>
      </c>
      <c r="M1" s="1" t="s">
        <v>17</v>
      </c>
      <c r="N1" s="1" t="s">
        <v>20</v>
      </c>
      <c r="O1" s="1" t="s">
        <v>45</v>
      </c>
    </row>
    <row r="2" spans="1:22" x14ac:dyDescent="0.45">
      <c r="A2">
        <v>19</v>
      </c>
      <c r="B2" t="s">
        <v>10</v>
      </c>
      <c r="C2">
        <v>24.6</v>
      </c>
      <c r="D2">
        <v>1</v>
      </c>
      <c r="E2" t="s">
        <v>11</v>
      </c>
      <c r="F2" t="s">
        <v>9</v>
      </c>
      <c r="G2">
        <v>1837.2370000000001</v>
      </c>
      <c r="H2">
        <f>ROW()-1</f>
        <v>1</v>
      </c>
      <c r="I2">
        <f>insurance[[#This Row],[age]]</f>
        <v>19</v>
      </c>
      <c r="J2">
        <f>IF(insurance[[#This Row],[sex]]="female",1,0)</f>
        <v>0</v>
      </c>
      <c r="K2">
        <f>insurance[[#This Row],[bmi]]</f>
        <v>24.6</v>
      </c>
      <c r="L2">
        <f>IF(insurance[[#This Row],[smoker]]="yes",1,0)</f>
        <v>0</v>
      </c>
      <c r="M2" cm="1">
        <f t="array" ref="M2">_xlfn.IFS(insurance[[#This Row],[region]]="northeast",0,insurance[[#This Row],[region]]="northwest",1,insurance[[#This Row],[region]]="southeast",2,insurance[[#This Row],[region]]="southwest",3)</f>
        <v>3</v>
      </c>
      <c r="N2" s="6">
        <f>insurance[[#This Row],[charges]]</f>
        <v>1837.2370000000001</v>
      </c>
      <c r="O2" s="6">
        <f>insurance[[#This Row],[age_n]]*$R$19+insurance[[#This Row],[sex_n]]*$R$20+insurance[[#This Row],[bmi_n]]*$R$21+insurance[[#This Row],[smoker_n]]*$R$22+insurance[[#This Row],[region_n]]*$R$23</f>
        <v>12077.774610434764</v>
      </c>
      <c r="Q2" t="s">
        <v>21</v>
      </c>
    </row>
    <row r="3" spans="1:22" ht="14.65" thickBot="1" x14ac:dyDescent="0.5">
      <c r="A3">
        <v>19</v>
      </c>
      <c r="B3" t="s">
        <v>10</v>
      </c>
      <c r="C3">
        <v>34.1</v>
      </c>
      <c r="D3">
        <v>0</v>
      </c>
      <c r="E3" t="s">
        <v>11</v>
      </c>
      <c r="F3" t="s">
        <v>9</v>
      </c>
      <c r="G3">
        <v>1261.442</v>
      </c>
      <c r="H3">
        <f>ROW()-1</f>
        <v>2</v>
      </c>
      <c r="I3">
        <f>insurance[[#This Row],[age]]</f>
        <v>19</v>
      </c>
      <c r="J3">
        <f>IF(insurance[[#This Row],[sex]]="female",1,0)</f>
        <v>0</v>
      </c>
      <c r="K3">
        <f>insurance[[#This Row],[bmi]]</f>
        <v>34.1</v>
      </c>
      <c r="L3">
        <f>IF(insurance[[#This Row],[smoker]]="yes",1,0)</f>
        <v>0</v>
      </c>
      <c r="M3" cm="1">
        <f t="array" ref="M3">_xlfn.IFS(insurance[[#This Row],[region]]="northeast",0,insurance[[#This Row],[region]]="northwest",1,insurance[[#This Row],[region]]="southeast",2,insurance[[#This Row],[region]]="southwest",3)</f>
        <v>3</v>
      </c>
      <c r="N3" s="6">
        <f>insurance[[#This Row],[charges]]</f>
        <v>1261.442</v>
      </c>
      <c r="O3" s="6">
        <f>insurance[[#This Row],[age_n]]*$R$19+insurance[[#This Row],[sex_n]]*$R$20+insurance[[#This Row],[bmi_n]]*$R$21+insurance[[#This Row],[smoker_n]]*$R$22+insurance[[#This Row],[region_n]]*$R$23</f>
        <v>15241.537560042452</v>
      </c>
    </row>
    <row r="4" spans="1:22" x14ac:dyDescent="0.45">
      <c r="A4">
        <v>19</v>
      </c>
      <c r="B4" t="s">
        <v>10</v>
      </c>
      <c r="C4">
        <v>28.4</v>
      </c>
      <c r="D4">
        <v>1</v>
      </c>
      <c r="E4" t="s">
        <v>11</v>
      </c>
      <c r="F4" t="s">
        <v>9</v>
      </c>
      <c r="G4">
        <v>1842.519</v>
      </c>
      <c r="H4">
        <f>ROW()-1</f>
        <v>3</v>
      </c>
      <c r="I4">
        <f>insurance[[#This Row],[age]]</f>
        <v>19</v>
      </c>
      <c r="J4">
        <f>IF(insurance[[#This Row],[sex]]="female",1,0)</f>
        <v>0</v>
      </c>
      <c r="K4">
        <f>insurance[[#This Row],[bmi]]</f>
        <v>28.4</v>
      </c>
      <c r="L4">
        <f>IF(insurance[[#This Row],[smoker]]="yes",1,0)</f>
        <v>0</v>
      </c>
      <c r="M4" cm="1">
        <f t="array" ref="M4">_xlfn.IFS(insurance[[#This Row],[region]]="northeast",0,insurance[[#This Row],[region]]="northwest",1,insurance[[#This Row],[region]]="southeast",2,insurance[[#This Row],[region]]="southwest",3)</f>
        <v>3</v>
      </c>
      <c r="N4" s="6">
        <f>insurance[[#This Row],[charges]]</f>
        <v>1842.519</v>
      </c>
      <c r="O4" s="6">
        <f>insurance[[#This Row],[age_n]]*$R$19+insurance[[#This Row],[sex_n]]*$R$20+insurance[[#This Row],[bmi_n]]*$R$21+insurance[[#This Row],[smoker_n]]*$R$22+insurance[[#This Row],[region_n]]*$R$23</f>
        <v>13343.27979027784</v>
      </c>
      <c r="Q4" s="5" t="s">
        <v>22</v>
      </c>
      <c r="R4" s="5"/>
    </row>
    <row r="5" spans="1:22" x14ac:dyDescent="0.45">
      <c r="A5">
        <v>19</v>
      </c>
      <c r="B5" t="s">
        <v>10</v>
      </c>
      <c r="C5">
        <v>20.9</v>
      </c>
      <c r="D5">
        <v>1</v>
      </c>
      <c r="E5" t="s">
        <v>11</v>
      </c>
      <c r="F5" t="s">
        <v>9</v>
      </c>
      <c r="G5">
        <v>1832.0940000000001</v>
      </c>
      <c r="H5">
        <f>ROW()-1</f>
        <v>4</v>
      </c>
      <c r="I5">
        <f>insurance[[#This Row],[age]]</f>
        <v>19</v>
      </c>
      <c r="J5">
        <f>IF(insurance[[#This Row],[sex]]="female",1,0)</f>
        <v>0</v>
      </c>
      <c r="K5">
        <f>insurance[[#This Row],[bmi]]</f>
        <v>20.9</v>
      </c>
      <c r="L5">
        <f>IF(insurance[[#This Row],[smoker]]="yes",1,0)</f>
        <v>0</v>
      </c>
      <c r="M5" cm="1">
        <f t="array" ref="M5">_xlfn.IFS(insurance[[#This Row],[region]]="northeast",0,insurance[[#This Row],[region]]="northwest",1,insurance[[#This Row],[region]]="southeast",2,insurance[[#This Row],[region]]="southwest",3)</f>
        <v>3</v>
      </c>
      <c r="N5" s="6">
        <f>insurance[[#This Row],[charges]]</f>
        <v>1832.0940000000001</v>
      </c>
      <c r="O5" s="6">
        <f>insurance[[#This Row],[age_n]]*$R$19+insurance[[#This Row],[sex_n]]*$R$20+insurance[[#This Row],[bmi_n]]*$R$21+insurance[[#This Row],[smoker_n]]*$R$22+insurance[[#This Row],[region_n]]*$R$23</f>
        <v>10845.572198482292</v>
      </c>
      <c r="Q5" s="2" t="s">
        <v>23</v>
      </c>
      <c r="R5" s="2">
        <v>0.86513914960281613</v>
      </c>
    </row>
    <row r="6" spans="1:22" x14ac:dyDescent="0.45">
      <c r="A6">
        <v>19</v>
      </c>
      <c r="B6" t="s">
        <v>10</v>
      </c>
      <c r="C6">
        <v>34.4</v>
      </c>
      <c r="D6">
        <v>0</v>
      </c>
      <c r="E6" t="s">
        <v>11</v>
      </c>
      <c r="F6" t="s">
        <v>9</v>
      </c>
      <c r="G6">
        <v>1261.8589999999999</v>
      </c>
      <c r="H6">
        <f>ROW()-1</f>
        <v>5</v>
      </c>
      <c r="I6">
        <f>insurance[[#This Row],[age]]</f>
        <v>19</v>
      </c>
      <c r="J6">
        <f>IF(insurance[[#This Row],[sex]]="female",1,0)</f>
        <v>0</v>
      </c>
      <c r="K6">
        <f>insurance[[#This Row],[bmi]]</f>
        <v>34.4</v>
      </c>
      <c r="L6">
        <f>IF(insurance[[#This Row],[smoker]]="yes",1,0)</f>
        <v>0</v>
      </c>
      <c r="M6" cm="1">
        <f t="array" ref="M6">_xlfn.IFS(insurance[[#This Row],[region]]="northeast",0,insurance[[#This Row],[region]]="northwest",1,insurance[[#This Row],[region]]="southeast",2,insurance[[#This Row],[region]]="southwest",3)</f>
        <v>3</v>
      </c>
      <c r="N6" s="6">
        <f>insurance[[#This Row],[charges]]</f>
        <v>1261.8589999999999</v>
      </c>
      <c r="O6" s="6">
        <f>insurance[[#This Row],[age_n]]*$R$19+insurance[[#This Row],[sex_n]]*$R$20+insurance[[#This Row],[bmi_n]]*$R$21+insurance[[#This Row],[smoker_n]]*$R$22+insurance[[#This Row],[region_n]]*$R$23</f>
        <v>15341.445863714274</v>
      </c>
      <c r="Q6" s="2" t="s">
        <v>24</v>
      </c>
      <c r="R6" s="2">
        <v>0.74846574817548395</v>
      </c>
    </row>
    <row r="7" spans="1:22" x14ac:dyDescent="0.45">
      <c r="A7">
        <v>19</v>
      </c>
      <c r="B7" t="s">
        <v>10</v>
      </c>
      <c r="C7">
        <v>33.1</v>
      </c>
      <c r="D7">
        <v>0</v>
      </c>
      <c r="E7" t="s">
        <v>11</v>
      </c>
      <c r="F7" t="s">
        <v>9</v>
      </c>
      <c r="G7">
        <v>23082.955330000001</v>
      </c>
      <c r="H7">
        <f>ROW()-1</f>
        <v>6</v>
      </c>
      <c r="I7">
        <f>insurance[[#This Row],[age]]</f>
        <v>19</v>
      </c>
      <c r="J7">
        <f>IF(insurance[[#This Row],[sex]]="female",1,0)</f>
        <v>0</v>
      </c>
      <c r="K7">
        <f>insurance[[#This Row],[bmi]]</f>
        <v>33.1</v>
      </c>
      <c r="L7">
        <f>IF(insurance[[#This Row],[smoker]]="yes",1,0)</f>
        <v>0</v>
      </c>
      <c r="M7" cm="1">
        <f t="array" ref="M7">_xlfn.IFS(insurance[[#This Row],[region]]="northeast",0,insurance[[#This Row],[region]]="northwest",1,insurance[[#This Row],[region]]="southeast",2,insurance[[#This Row],[region]]="southwest",3)</f>
        <v>3</v>
      </c>
      <c r="N7" s="6">
        <f>insurance[[#This Row],[charges]]</f>
        <v>23082.955330000001</v>
      </c>
      <c r="O7" s="6">
        <f>insurance[[#This Row],[age_n]]*$R$19+insurance[[#This Row],[sex_n]]*$R$20+insurance[[#This Row],[bmi_n]]*$R$21+insurance[[#This Row],[smoker_n]]*$R$22+insurance[[#This Row],[region_n]]*$R$23</f>
        <v>14908.509881136382</v>
      </c>
      <c r="Q7" s="2" t="s">
        <v>25</v>
      </c>
      <c r="R7" s="2">
        <v>0.7475215505335</v>
      </c>
    </row>
    <row r="8" spans="1:22" x14ac:dyDescent="0.45">
      <c r="A8">
        <v>19</v>
      </c>
      <c r="B8" t="s">
        <v>10</v>
      </c>
      <c r="C8">
        <v>28.7</v>
      </c>
      <c r="D8">
        <v>0</v>
      </c>
      <c r="E8" t="s">
        <v>11</v>
      </c>
      <c r="F8" t="s">
        <v>9</v>
      </c>
      <c r="G8">
        <v>1253.9359999999999</v>
      </c>
      <c r="H8">
        <f>ROW()-1</f>
        <v>7</v>
      </c>
      <c r="I8">
        <f>insurance[[#This Row],[age]]</f>
        <v>19</v>
      </c>
      <c r="J8">
        <f>IF(insurance[[#This Row],[sex]]="female",1,0)</f>
        <v>0</v>
      </c>
      <c r="K8">
        <f>insurance[[#This Row],[bmi]]</f>
        <v>28.7</v>
      </c>
      <c r="L8">
        <f>IF(insurance[[#This Row],[smoker]]="yes",1,0)</f>
        <v>0</v>
      </c>
      <c r="M8" cm="1">
        <f t="array" ref="M8">_xlfn.IFS(insurance[[#This Row],[region]]="northeast",0,insurance[[#This Row],[region]]="northwest",1,insurance[[#This Row],[region]]="southeast",2,insurance[[#This Row],[region]]="southwest",3)</f>
        <v>3</v>
      </c>
      <c r="N8" s="6">
        <f>insurance[[#This Row],[charges]]</f>
        <v>1253.9359999999999</v>
      </c>
      <c r="O8" s="6">
        <f>insurance[[#This Row],[age_n]]*$R$19+insurance[[#This Row],[sex_n]]*$R$20+insurance[[#This Row],[bmi_n]]*$R$21+insurance[[#This Row],[smoker_n]]*$R$22+insurance[[#This Row],[region_n]]*$R$23</f>
        <v>13443.188093949662</v>
      </c>
      <c r="Q8" s="2" t="s">
        <v>26</v>
      </c>
      <c r="R8" s="2">
        <v>6084.9456473938126</v>
      </c>
    </row>
    <row r="9" spans="1:22" ht="14.65" thickBot="1" x14ac:dyDescent="0.5">
      <c r="A9">
        <v>19</v>
      </c>
      <c r="B9" t="s">
        <v>10</v>
      </c>
      <c r="C9">
        <v>30.4</v>
      </c>
      <c r="D9">
        <v>0</v>
      </c>
      <c r="E9" t="s">
        <v>11</v>
      </c>
      <c r="F9" t="s">
        <v>9</v>
      </c>
      <c r="G9">
        <v>1256.299</v>
      </c>
      <c r="H9">
        <f>ROW()-1</f>
        <v>8</v>
      </c>
      <c r="I9">
        <f>insurance[[#This Row],[age]]</f>
        <v>19</v>
      </c>
      <c r="J9">
        <f>IF(insurance[[#This Row],[sex]]="female",1,0)</f>
        <v>0</v>
      </c>
      <c r="K9">
        <f>insurance[[#This Row],[bmi]]</f>
        <v>30.4</v>
      </c>
      <c r="L9">
        <f>IF(insurance[[#This Row],[smoker]]="yes",1,0)</f>
        <v>0</v>
      </c>
      <c r="M9" cm="1">
        <f t="array" ref="M9">_xlfn.IFS(insurance[[#This Row],[region]]="northeast",0,insurance[[#This Row],[region]]="northwest",1,insurance[[#This Row],[region]]="southeast",2,insurance[[#This Row],[region]]="southwest",3)</f>
        <v>3</v>
      </c>
      <c r="N9" s="6">
        <f>insurance[[#This Row],[charges]]</f>
        <v>1256.299</v>
      </c>
      <c r="O9" s="6">
        <f>insurance[[#This Row],[age_n]]*$R$19+insurance[[#This Row],[sex_n]]*$R$20+insurance[[#This Row],[bmi_n]]*$R$21+insurance[[#This Row],[smoker_n]]*$R$22+insurance[[#This Row],[region_n]]*$R$23</f>
        <v>14009.335148089984</v>
      </c>
      <c r="Q9" s="3" t="s">
        <v>27</v>
      </c>
      <c r="R9" s="3">
        <v>1338</v>
      </c>
    </row>
    <row r="10" spans="1:22" x14ac:dyDescent="0.45">
      <c r="A10">
        <v>19</v>
      </c>
      <c r="B10" t="s">
        <v>10</v>
      </c>
      <c r="C10">
        <v>20.7</v>
      </c>
      <c r="D10">
        <v>0</v>
      </c>
      <c r="E10" t="s">
        <v>11</v>
      </c>
      <c r="F10" t="s">
        <v>9</v>
      </c>
      <c r="G10">
        <v>1242.816</v>
      </c>
      <c r="H10">
        <f>ROW()-1</f>
        <v>9</v>
      </c>
      <c r="I10">
        <f>insurance[[#This Row],[age]]</f>
        <v>19</v>
      </c>
      <c r="J10">
        <f>IF(insurance[[#This Row],[sex]]="female",1,0)</f>
        <v>0</v>
      </c>
      <c r="K10">
        <f>insurance[[#This Row],[bmi]]</f>
        <v>20.7</v>
      </c>
      <c r="L10">
        <f>IF(insurance[[#This Row],[smoker]]="yes",1,0)</f>
        <v>0</v>
      </c>
      <c r="M10" cm="1">
        <f t="array" ref="M10">_xlfn.IFS(insurance[[#This Row],[region]]="northeast",0,insurance[[#This Row],[region]]="northwest",1,insurance[[#This Row],[region]]="southeast",2,insurance[[#This Row],[region]]="southwest",3)</f>
        <v>3</v>
      </c>
      <c r="N10" s="6">
        <f>insurance[[#This Row],[charges]]</f>
        <v>1242.816</v>
      </c>
      <c r="O10" s="6">
        <f>insurance[[#This Row],[age_n]]*$R$19+insurance[[#This Row],[sex_n]]*$R$20+insurance[[#This Row],[bmi_n]]*$R$21+insurance[[#This Row],[smoker_n]]*$R$22+insurance[[#This Row],[region_n]]*$R$23</f>
        <v>10778.966662701077</v>
      </c>
    </row>
    <row r="11" spans="1:22" ht="14.65" thickBot="1" x14ac:dyDescent="0.5">
      <c r="A11">
        <v>19</v>
      </c>
      <c r="B11" t="s">
        <v>10</v>
      </c>
      <c r="C11">
        <v>20.3</v>
      </c>
      <c r="D11">
        <v>0</v>
      </c>
      <c r="E11" t="s">
        <v>11</v>
      </c>
      <c r="F11" t="s">
        <v>9</v>
      </c>
      <c r="G11">
        <v>1242.26</v>
      </c>
      <c r="H11">
        <f>ROW()-1</f>
        <v>10</v>
      </c>
      <c r="I11">
        <f>insurance[[#This Row],[age]]</f>
        <v>19</v>
      </c>
      <c r="J11">
        <f>IF(insurance[[#This Row],[sex]]="female",1,0)</f>
        <v>0</v>
      </c>
      <c r="K11">
        <f>insurance[[#This Row],[bmi]]</f>
        <v>20.3</v>
      </c>
      <c r="L11">
        <f>IF(insurance[[#This Row],[smoker]]="yes",1,0)</f>
        <v>0</v>
      </c>
      <c r="M11" cm="1">
        <f t="array" ref="M11">_xlfn.IFS(insurance[[#This Row],[region]]="northeast",0,insurance[[#This Row],[region]]="northwest",1,insurance[[#This Row],[region]]="southeast",2,insurance[[#This Row],[region]]="southwest",3)</f>
        <v>3</v>
      </c>
      <c r="N11" s="6">
        <f>insurance[[#This Row],[charges]]</f>
        <v>1242.26</v>
      </c>
      <c r="O11" s="6">
        <f>insurance[[#This Row],[age_n]]*$R$19+insurance[[#This Row],[sex_n]]*$R$20+insurance[[#This Row],[bmi_n]]*$R$21+insurance[[#This Row],[smoker_n]]*$R$22+insurance[[#This Row],[region_n]]*$R$23</f>
        <v>10645.755591138652</v>
      </c>
      <c r="Q11" t="s">
        <v>28</v>
      </c>
    </row>
    <row r="12" spans="1:22" x14ac:dyDescent="0.45">
      <c r="A12">
        <v>19</v>
      </c>
      <c r="B12" t="s">
        <v>10</v>
      </c>
      <c r="C12">
        <v>35.4</v>
      </c>
      <c r="D12">
        <v>0</v>
      </c>
      <c r="E12" t="s">
        <v>11</v>
      </c>
      <c r="F12" t="s">
        <v>9</v>
      </c>
      <c r="G12">
        <v>1263.249</v>
      </c>
      <c r="H12">
        <f>ROW()-1</f>
        <v>11</v>
      </c>
      <c r="I12">
        <f>insurance[[#This Row],[age]]</f>
        <v>19</v>
      </c>
      <c r="J12">
        <f>IF(insurance[[#This Row],[sex]]="female",1,0)</f>
        <v>0</v>
      </c>
      <c r="K12">
        <f>insurance[[#This Row],[bmi]]</f>
        <v>35.4</v>
      </c>
      <c r="L12">
        <f>IF(insurance[[#This Row],[smoker]]="yes",1,0)</f>
        <v>0</v>
      </c>
      <c r="M12" cm="1">
        <f t="array" ref="M12">_xlfn.IFS(insurance[[#This Row],[region]]="northeast",0,insurance[[#This Row],[region]]="northwest",1,insurance[[#This Row],[region]]="southeast",2,insurance[[#This Row],[region]]="southwest",3)</f>
        <v>3</v>
      </c>
      <c r="N12" s="6">
        <f>insurance[[#This Row],[charges]]</f>
        <v>1263.249</v>
      </c>
      <c r="O12" s="6">
        <f>insurance[[#This Row],[age_n]]*$R$19+insurance[[#This Row],[sex_n]]*$R$20+insurance[[#This Row],[bmi_n]]*$R$21+insurance[[#This Row],[smoker_n]]*$R$22+insurance[[#This Row],[region_n]]*$R$23</f>
        <v>15674.473542620348</v>
      </c>
      <c r="Q12" s="4"/>
      <c r="R12" s="4" t="s">
        <v>33</v>
      </c>
      <c r="S12" s="4" t="s">
        <v>34</v>
      </c>
      <c r="T12" s="4" t="s">
        <v>35</v>
      </c>
      <c r="U12" s="4" t="s">
        <v>36</v>
      </c>
      <c r="V12" s="4" t="s">
        <v>37</v>
      </c>
    </row>
    <row r="13" spans="1:22" x14ac:dyDescent="0.45">
      <c r="A13">
        <v>19</v>
      </c>
      <c r="B13" t="s">
        <v>10</v>
      </c>
      <c r="C13">
        <v>27.6</v>
      </c>
      <c r="D13">
        <v>0</v>
      </c>
      <c r="E13" t="s">
        <v>11</v>
      </c>
      <c r="F13" t="s">
        <v>9</v>
      </c>
      <c r="G13">
        <v>1252.4069999999999</v>
      </c>
      <c r="H13">
        <f>ROW()-1</f>
        <v>12</v>
      </c>
      <c r="I13">
        <f>insurance[[#This Row],[age]]</f>
        <v>19</v>
      </c>
      <c r="J13">
        <f>IF(insurance[[#This Row],[sex]]="female",1,0)</f>
        <v>0</v>
      </c>
      <c r="K13">
        <f>insurance[[#This Row],[bmi]]</f>
        <v>27.6</v>
      </c>
      <c r="L13">
        <f>IF(insurance[[#This Row],[smoker]]="yes",1,0)</f>
        <v>0</v>
      </c>
      <c r="M13" cm="1">
        <f t="array" ref="M13">_xlfn.IFS(insurance[[#This Row],[region]]="northeast",0,insurance[[#This Row],[region]]="northwest",1,insurance[[#This Row],[region]]="southeast",2,insurance[[#This Row],[region]]="southwest",3)</f>
        <v>3</v>
      </c>
      <c r="N13" s="6">
        <f>insurance[[#This Row],[charges]]</f>
        <v>1252.4069999999999</v>
      </c>
      <c r="O13" s="6">
        <f>insurance[[#This Row],[age_n]]*$R$19+insurance[[#This Row],[sex_n]]*$R$20+insurance[[#This Row],[bmi_n]]*$R$21+insurance[[#This Row],[smoker_n]]*$R$22+insurance[[#This Row],[region_n]]*$R$23</f>
        <v>13076.857647152981</v>
      </c>
      <c r="Q13" s="2" t="s">
        <v>29</v>
      </c>
      <c r="R13" s="2">
        <v>5</v>
      </c>
      <c r="S13" s="2">
        <v>146754838944.09332</v>
      </c>
      <c r="T13" s="2">
        <v>29350967788.818665</v>
      </c>
      <c r="U13" s="2">
        <v>792.70029376776506</v>
      </c>
      <c r="V13" s="2">
        <v>0</v>
      </c>
    </row>
    <row r="14" spans="1:22" x14ac:dyDescent="0.45">
      <c r="A14">
        <v>19</v>
      </c>
      <c r="B14" t="s">
        <v>10</v>
      </c>
      <c r="C14">
        <v>19.8</v>
      </c>
      <c r="D14">
        <v>0</v>
      </c>
      <c r="E14" t="s">
        <v>11</v>
      </c>
      <c r="F14" t="s">
        <v>9</v>
      </c>
      <c r="G14">
        <v>1241.5650000000001</v>
      </c>
      <c r="H14">
        <f>ROW()-1</f>
        <v>13</v>
      </c>
      <c r="I14">
        <f>insurance[[#This Row],[age]]</f>
        <v>19</v>
      </c>
      <c r="J14">
        <f>IF(insurance[[#This Row],[sex]]="female",1,0)</f>
        <v>0</v>
      </c>
      <c r="K14">
        <f>insurance[[#This Row],[bmi]]</f>
        <v>19.8</v>
      </c>
      <c r="L14">
        <f>IF(insurance[[#This Row],[smoker]]="yes",1,0)</f>
        <v>0</v>
      </c>
      <c r="M14" cm="1">
        <f t="array" ref="M14">_xlfn.IFS(insurance[[#This Row],[region]]="northeast",0,insurance[[#This Row],[region]]="northwest",1,insurance[[#This Row],[region]]="southeast",2,insurance[[#This Row],[region]]="southwest",3)</f>
        <v>3</v>
      </c>
      <c r="N14" s="6">
        <f>insurance[[#This Row],[charges]]</f>
        <v>1241.5650000000001</v>
      </c>
      <c r="O14" s="6">
        <f>insurance[[#This Row],[age_n]]*$R$19+insurance[[#This Row],[sex_n]]*$R$20+insurance[[#This Row],[bmi_n]]*$R$21+insurance[[#This Row],[smoker_n]]*$R$22+insurance[[#This Row],[region_n]]*$R$23</f>
        <v>10479.241751685615</v>
      </c>
      <c r="Q14" s="2" t="s">
        <v>30</v>
      </c>
      <c r="R14" s="2">
        <v>1332</v>
      </c>
      <c r="S14" s="2">
        <v>49319382624.273567</v>
      </c>
      <c r="T14" s="2">
        <v>37026563.53173691</v>
      </c>
      <c r="U14" s="2"/>
      <c r="V14" s="2"/>
    </row>
    <row r="15" spans="1:22" ht="14.65" thickBot="1" x14ac:dyDescent="0.5">
      <c r="A15">
        <v>18</v>
      </c>
      <c r="B15" t="s">
        <v>10</v>
      </c>
      <c r="C15">
        <v>33.770000000000003</v>
      </c>
      <c r="D15">
        <v>1</v>
      </c>
      <c r="E15" t="s">
        <v>11</v>
      </c>
      <c r="F15" t="s">
        <v>12</v>
      </c>
      <c r="G15">
        <v>1725.5523000000001</v>
      </c>
      <c r="H15">
        <f>ROW()-1</f>
        <v>14</v>
      </c>
      <c r="I15">
        <f>insurance[[#This Row],[age]]</f>
        <v>18</v>
      </c>
      <c r="J15">
        <f>IF(insurance[[#This Row],[sex]]="female",1,0)</f>
        <v>0</v>
      </c>
      <c r="K15">
        <f>insurance[[#This Row],[bmi]]</f>
        <v>33.770000000000003</v>
      </c>
      <c r="L15">
        <f>IF(insurance[[#This Row],[smoker]]="yes",1,0)</f>
        <v>0</v>
      </c>
      <c r="M15" cm="1">
        <f t="array" ref="M15">_xlfn.IFS(insurance[[#This Row],[region]]="northeast",0,insurance[[#This Row],[region]]="northwest",1,insurance[[#This Row],[region]]="southeast",2,insurance[[#This Row],[region]]="southwest",3)</f>
        <v>2</v>
      </c>
      <c r="N15" s="6">
        <f>insurance[[#This Row],[charges]]</f>
        <v>1725.5523000000001</v>
      </c>
      <c r="O15" s="6">
        <f>insurance[[#This Row],[age_n]]*$R$19+insurance[[#This Row],[sex_n]]*$R$20+insurance[[#This Row],[bmi_n]]*$R$21+insurance[[#This Row],[smoker_n]]*$R$22+insurance[[#This Row],[region_n]]*$R$23</f>
        <v>15218.056036300468</v>
      </c>
      <c r="Q15" s="3" t="s">
        <v>31</v>
      </c>
      <c r="R15" s="3">
        <v>1337</v>
      </c>
      <c r="S15" s="3">
        <v>196074221568.36688</v>
      </c>
      <c r="T15" s="3"/>
      <c r="U15" s="3"/>
      <c r="V15" s="3"/>
    </row>
    <row r="16" spans="1:22" ht="14.65" thickBot="1" x14ac:dyDescent="0.5">
      <c r="A16">
        <v>18</v>
      </c>
      <c r="B16" t="s">
        <v>10</v>
      </c>
      <c r="C16">
        <v>34.1</v>
      </c>
      <c r="D16">
        <v>0</v>
      </c>
      <c r="E16" t="s">
        <v>11</v>
      </c>
      <c r="F16" t="s">
        <v>12</v>
      </c>
      <c r="G16">
        <v>1137.011</v>
      </c>
      <c r="H16">
        <f>ROW()-1</f>
        <v>15</v>
      </c>
      <c r="I16">
        <f>insurance[[#This Row],[age]]</f>
        <v>18</v>
      </c>
      <c r="J16">
        <f>IF(insurance[[#This Row],[sex]]="female",1,0)</f>
        <v>0</v>
      </c>
      <c r="K16">
        <f>insurance[[#This Row],[bmi]]</f>
        <v>34.1</v>
      </c>
      <c r="L16">
        <f>IF(insurance[[#This Row],[smoker]]="yes",1,0)</f>
        <v>0</v>
      </c>
      <c r="M16" cm="1">
        <f t="array" ref="M16">_xlfn.IFS(insurance[[#This Row],[region]]="northeast",0,insurance[[#This Row],[region]]="northwest",1,insurance[[#This Row],[region]]="southeast",2,insurance[[#This Row],[region]]="southwest",3)</f>
        <v>2</v>
      </c>
      <c r="N16" s="6">
        <f>insurance[[#This Row],[charges]]</f>
        <v>1137.011</v>
      </c>
      <c r="O16" s="6">
        <f>insurance[[#This Row],[age_n]]*$R$19+insurance[[#This Row],[sex_n]]*$R$20+insurance[[#This Row],[bmi_n]]*$R$21+insurance[[#This Row],[smoker_n]]*$R$22+insurance[[#This Row],[region_n]]*$R$23</f>
        <v>15327.955170339472</v>
      </c>
    </row>
    <row r="17" spans="1:25" x14ac:dyDescent="0.45">
      <c r="A17">
        <v>18</v>
      </c>
      <c r="B17" t="s">
        <v>10</v>
      </c>
      <c r="C17">
        <v>34.43</v>
      </c>
      <c r="D17">
        <v>0</v>
      </c>
      <c r="E17" t="s">
        <v>11</v>
      </c>
      <c r="F17" t="s">
        <v>12</v>
      </c>
      <c r="G17">
        <v>1137.4697000000001</v>
      </c>
      <c r="H17">
        <f>ROW()-1</f>
        <v>16</v>
      </c>
      <c r="I17">
        <f>insurance[[#This Row],[age]]</f>
        <v>18</v>
      </c>
      <c r="J17">
        <f>IF(insurance[[#This Row],[sex]]="female",1,0)</f>
        <v>0</v>
      </c>
      <c r="K17">
        <f>insurance[[#This Row],[bmi]]</f>
        <v>34.43</v>
      </c>
      <c r="L17">
        <f>IF(insurance[[#This Row],[smoker]]="yes",1,0)</f>
        <v>0</v>
      </c>
      <c r="M17" cm="1">
        <f t="array" ref="M17">_xlfn.IFS(insurance[[#This Row],[region]]="northeast",0,insurance[[#This Row],[region]]="northwest",1,insurance[[#This Row],[region]]="southeast",2,insurance[[#This Row],[region]]="southwest",3)</f>
        <v>2</v>
      </c>
      <c r="N17" s="6">
        <f>insurance[[#This Row],[charges]]</f>
        <v>1137.4697000000001</v>
      </c>
      <c r="O17" s="6">
        <f>insurance[[#This Row],[age_n]]*$R$19+insurance[[#This Row],[sex_n]]*$R$20+insurance[[#This Row],[bmi_n]]*$R$21+insurance[[#This Row],[smoker_n]]*$R$22+insurance[[#This Row],[region_n]]*$R$23</f>
        <v>15437.854304378476</v>
      </c>
      <c r="Q17" s="4"/>
      <c r="R17" s="4" t="s">
        <v>38</v>
      </c>
      <c r="S17" s="4" t="s">
        <v>26</v>
      </c>
      <c r="T17" s="4" t="s">
        <v>39</v>
      </c>
      <c r="U17" s="4" t="s">
        <v>40</v>
      </c>
      <c r="V17" s="4" t="s">
        <v>41</v>
      </c>
      <c r="W17" s="4" t="s">
        <v>42</v>
      </c>
      <c r="X17" s="4" t="s">
        <v>43</v>
      </c>
      <c r="Y17" s="4" t="s">
        <v>44</v>
      </c>
    </row>
    <row r="18" spans="1:25" x14ac:dyDescent="0.45">
      <c r="A18">
        <v>18</v>
      </c>
      <c r="B18" t="s">
        <v>10</v>
      </c>
      <c r="C18">
        <v>29.37</v>
      </c>
      <c r="D18">
        <v>1</v>
      </c>
      <c r="E18" t="s">
        <v>11</v>
      </c>
      <c r="F18" t="s">
        <v>12</v>
      </c>
      <c r="G18">
        <v>1719.4363000000001</v>
      </c>
      <c r="H18">
        <f>ROW()-1</f>
        <v>17</v>
      </c>
      <c r="I18">
        <f>insurance[[#This Row],[age]]</f>
        <v>18</v>
      </c>
      <c r="J18">
        <f>IF(insurance[[#This Row],[sex]]="female",1,0)</f>
        <v>0</v>
      </c>
      <c r="K18">
        <f>insurance[[#This Row],[bmi]]</f>
        <v>29.37</v>
      </c>
      <c r="L18">
        <f>IF(insurance[[#This Row],[smoker]]="yes",1,0)</f>
        <v>0</v>
      </c>
      <c r="M18" cm="1">
        <f t="array" ref="M18">_xlfn.IFS(insurance[[#This Row],[region]]="northeast",0,insurance[[#This Row],[region]]="northwest",1,insurance[[#This Row],[region]]="southeast",2,insurance[[#This Row],[region]]="southwest",3)</f>
        <v>2</v>
      </c>
      <c r="N18" s="6">
        <f>insurance[[#This Row],[charges]]</f>
        <v>1719.4363000000001</v>
      </c>
      <c r="O18" s="6">
        <f>insurance[[#This Row],[age_n]]*$R$19+insurance[[#This Row],[sex_n]]*$R$20+insurance[[#This Row],[bmi_n]]*$R$21+insurance[[#This Row],[smoker_n]]*$R$22+insurance[[#This Row],[region_n]]*$R$23</f>
        <v>13752.734249113748</v>
      </c>
      <c r="Q18" s="2" t="s">
        <v>32</v>
      </c>
      <c r="R18" s="2">
        <v>-11508.949811978608</v>
      </c>
      <c r="S18" s="2">
        <v>963.37354057205039</v>
      </c>
      <c r="T18" s="2">
        <v>-11.946508106444986</v>
      </c>
      <c r="U18" s="2">
        <v>2.5302192402921721E-31</v>
      </c>
      <c r="V18" s="2">
        <v>-13398.84454202391</v>
      </c>
      <c r="W18" s="2">
        <v>-9619.0550819333057</v>
      </c>
      <c r="X18" s="2">
        <v>-13398.84454202391</v>
      </c>
      <c r="Y18" s="2">
        <v>-9619.0550819333057</v>
      </c>
    </row>
    <row r="19" spans="1:25" x14ac:dyDescent="0.45">
      <c r="A19">
        <v>18</v>
      </c>
      <c r="B19" t="s">
        <v>10</v>
      </c>
      <c r="C19">
        <v>43.01</v>
      </c>
      <c r="D19">
        <v>0</v>
      </c>
      <c r="E19" t="s">
        <v>11</v>
      </c>
      <c r="F19" t="s">
        <v>12</v>
      </c>
      <c r="G19">
        <v>1149.3959</v>
      </c>
      <c r="H19">
        <f>ROW()-1</f>
        <v>18</v>
      </c>
      <c r="I19">
        <f>insurance[[#This Row],[age]]</f>
        <v>18</v>
      </c>
      <c r="J19">
        <f>IF(insurance[[#This Row],[sex]]="female",1,0)</f>
        <v>0</v>
      </c>
      <c r="K19">
        <f>insurance[[#This Row],[bmi]]</f>
        <v>43.01</v>
      </c>
      <c r="L19">
        <f>IF(insurance[[#This Row],[smoker]]="yes",1,0)</f>
        <v>0</v>
      </c>
      <c r="M19" cm="1">
        <f t="array" ref="M19">_xlfn.IFS(insurance[[#This Row],[region]]="northeast",0,insurance[[#This Row],[region]]="northwest",1,insurance[[#This Row],[region]]="southeast",2,insurance[[#This Row],[region]]="southwest",3)</f>
        <v>2</v>
      </c>
      <c r="N19" s="6">
        <f>insurance[[#This Row],[charges]]</f>
        <v>1149.3959</v>
      </c>
      <c r="O19" s="6">
        <f>insurance[[#This Row],[age_n]]*$R$19+insurance[[#This Row],[sex_n]]*$R$20+insurance[[#This Row],[bmi_n]]*$R$21+insurance[[#This Row],[smoker_n]]*$R$22+insurance[[#This Row],[region_n]]*$R$23</f>
        <v>18295.231789392579</v>
      </c>
      <c r="Q19" s="2" t="s">
        <v>18</v>
      </c>
      <c r="R19" s="2">
        <v>259.03415876477709</v>
      </c>
      <c r="S19" s="2">
        <v>11.924670133526575</v>
      </c>
      <c r="T19" s="2">
        <v>21.722542918524397</v>
      </c>
      <c r="U19" s="2">
        <v>8.2640272820314348E-90</v>
      </c>
      <c r="V19" s="2">
        <v>235.64097814088493</v>
      </c>
      <c r="W19" s="2">
        <v>282.42733938866928</v>
      </c>
      <c r="X19" s="2">
        <v>235.64097814088493</v>
      </c>
      <c r="Y19" s="2">
        <v>282.42733938866928</v>
      </c>
    </row>
    <row r="20" spans="1:25" x14ac:dyDescent="0.45">
      <c r="A20">
        <v>18</v>
      </c>
      <c r="B20" t="s">
        <v>10</v>
      </c>
      <c r="C20">
        <v>33.659999999999997</v>
      </c>
      <c r="D20">
        <v>0</v>
      </c>
      <c r="E20" t="s">
        <v>11</v>
      </c>
      <c r="F20" t="s">
        <v>12</v>
      </c>
      <c r="G20">
        <v>1136.3994</v>
      </c>
      <c r="H20">
        <f>ROW()-1</f>
        <v>19</v>
      </c>
      <c r="I20">
        <f>insurance[[#This Row],[age]]</f>
        <v>18</v>
      </c>
      <c r="J20">
        <f>IF(insurance[[#This Row],[sex]]="female",1,0)</f>
        <v>0</v>
      </c>
      <c r="K20">
        <f>insurance[[#This Row],[bmi]]</f>
        <v>33.659999999999997</v>
      </c>
      <c r="L20">
        <f>IF(insurance[[#This Row],[smoker]]="yes",1,0)</f>
        <v>0</v>
      </c>
      <c r="M20" cm="1">
        <f t="array" ref="M20">_xlfn.IFS(insurance[[#This Row],[region]]="northeast",0,insurance[[#This Row],[region]]="northwest",1,insurance[[#This Row],[region]]="southeast",2,insurance[[#This Row],[region]]="southwest",3)</f>
        <v>2</v>
      </c>
      <c r="N20" s="6">
        <f>insurance[[#This Row],[charges]]</f>
        <v>1136.3994</v>
      </c>
      <c r="O20" s="6">
        <f>insurance[[#This Row],[age_n]]*$R$19+insurance[[#This Row],[sex_n]]*$R$20+insurance[[#This Row],[bmi_n]]*$R$21+insurance[[#This Row],[smoker_n]]*$R$22+insurance[[#This Row],[region_n]]*$R$23</f>
        <v>15181.422991620799</v>
      </c>
      <c r="Q20" s="2" t="s">
        <v>15</v>
      </c>
      <c r="R20" s="2">
        <v>111.25453501507879</v>
      </c>
      <c r="S20" s="2">
        <v>334.14910266340723</v>
      </c>
      <c r="T20" s="2">
        <v>0.33294877684333313</v>
      </c>
      <c r="U20" s="2">
        <v>0.73922534483162106</v>
      </c>
      <c r="V20" s="2">
        <v>-544.26131795089748</v>
      </c>
      <c r="W20" s="2">
        <v>766.77038798105502</v>
      </c>
      <c r="X20" s="2">
        <v>-544.26131795089748</v>
      </c>
      <c r="Y20" s="2">
        <v>766.77038798105502</v>
      </c>
    </row>
    <row r="21" spans="1:25" x14ac:dyDescent="0.45">
      <c r="A21">
        <v>18</v>
      </c>
      <c r="B21" t="s">
        <v>10</v>
      </c>
      <c r="C21">
        <v>35.200000000000003</v>
      </c>
      <c r="D21">
        <v>1</v>
      </c>
      <c r="E21" t="s">
        <v>11</v>
      </c>
      <c r="F21" t="s">
        <v>12</v>
      </c>
      <c r="G21">
        <v>1727.54</v>
      </c>
      <c r="H21">
        <f>ROW()-1</f>
        <v>20</v>
      </c>
      <c r="I21">
        <f>insurance[[#This Row],[age]]</f>
        <v>18</v>
      </c>
      <c r="J21">
        <f>IF(insurance[[#This Row],[sex]]="female",1,0)</f>
        <v>0</v>
      </c>
      <c r="K21">
        <f>insurance[[#This Row],[bmi]]</f>
        <v>35.200000000000003</v>
      </c>
      <c r="L21">
        <f>IF(insurance[[#This Row],[smoker]]="yes",1,0)</f>
        <v>0</v>
      </c>
      <c r="M21" cm="1">
        <f t="array" ref="M21">_xlfn.IFS(insurance[[#This Row],[region]]="northeast",0,insurance[[#This Row],[region]]="northwest",1,insurance[[#This Row],[region]]="southeast",2,insurance[[#This Row],[region]]="southwest",3)</f>
        <v>2</v>
      </c>
      <c r="N21" s="6">
        <f>insurance[[#This Row],[charges]]</f>
        <v>1727.54</v>
      </c>
      <c r="O21" s="6">
        <f>insurance[[#This Row],[age_n]]*$R$19+insurance[[#This Row],[sex_n]]*$R$20+insurance[[#This Row],[bmi_n]]*$R$21+insurance[[#This Row],[smoker_n]]*$R$22+insurance[[#This Row],[region_n]]*$R$23</f>
        <v>15694.285617136151</v>
      </c>
      <c r="Q21" s="2" t="s">
        <v>19</v>
      </c>
      <c r="R21" s="2">
        <v>333.02767890607265</v>
      </c>
      <c r="S21" s="2">
        <v>27.837422730374929</v>
      </c>
      <c r="T21" s="2">
        <v>11.963308605530067</v>
      </c>
      <c r="U21" s="2">
        <v>2.1078523814607495E-31</v>
      </c>
      <c r="V21" s="2">
        <v>278.41771060142185</v>
      </c>
      <c r="W21" s="2">
        <v>387.63764721072346</v>
      </c>
      <c r="X21" s="2">
        <v>278.41771060142185</v>
      </c>
      <c r="Y21" s="2">
        <v>387.63764721072346</v>
      </c>
    </row>
    <row r="22" spans="1:25" x14ac:dyDescent="0.45">
      <c r="A22">
        <v>18</v>
      </c>
      <c r="B22" t="s">
        <v>10</v>
      </c>
      <c r="C22">
        <v>41.14</v>
      </c>
      <c r="D22">
        <v>0</v>
      </c>
      <c r="E22" t="s">
        <v>11</v>
      </c>
      <c r="F22" t="s">
        <v>12</v>
      </c>
      <c r="G22">
        <v>1146.7965999999999</v>
      </c>
      <c r="H22">
        <f>ROW()-1</f>
        <v>21</v>
      </c>
      <c r="I22">
        <f>insurance[[#This Row],[age]]</f>
        <v>18</v>
      </c>
      <c r="J22">
        <f>IF(insurance[[#This Row],[sex]]="female",1,0)</f>
        <v>0</v>
      </c>
      <c r="K22">
        <f>insurance[[#This Row],[bmi]]</f>
        <v>41.14</v>
      </c>
      <c r="L22">
        <f>IF(insurance[[#This Row],[smoker]]="yes",1,0)</f>
        <v>0</v>
      </c>
      <c r="M22" cm="1">
        <f t="array" ref="M22">_xlfn.IFS(insurance[[#This Row],[region]]="northeast",0,insurance[[#This Row],[region]]="northwest",1,insurance[[#This Row],[region]]="southeast",2,insurance[[#This Row],[region]]="southwest",3)</f>
        <v>2</v>
      </c>
      <c r="N22" s="6">
        <f>insurance[[#This Row],[charges]]</f>
        <v>1146.7965999999999</v>
      </c>
      <c r="O22" s="6">
        <f>insurance[[#This Row],[age_n]]*$R$19+insurance[[#This Row],[sex_n]]*$R$20+insurance[[#This Row],[bmi_n]]*$R$21+insurance[[#This Row],[smoker_n]]*$R$22+insurance[[#This Row],[region_n]]*$R$23</f>
        <v>17672.470029838223</v>
      </c>
      <c r="Q22" s="2" t="s">
        <v>16</v>
      </c>
      <c r="R22" s="2">
        <v>23831.087099428925</v>
      </c>
      <c r="S22" s="2">
        <v>413.54838590117066</v>
      </c>
      <c r="T22" s="2">
        <v>57.625873807966094</v>
      </c>
      <c r="U22" s="2">
        <v>0</v>
      </c>
      <c r="V22" s="2">
        <v>23019.809975636141</v>
      </c>
      <c r="W22" s="2">
        <v>24642.36422322171</v>
      </c>
      <c r="X22" s="2">
        <v>23019.809975636141</v>
      </c>
      <c r="Y22" s="2">
        <v>24642.36422322171</v>
      </c>
    </row>
    <row r="23" spans="1:25" ht="14.65" thickBot="1" x14ac:dyDescent="0.5">
      <c r="A23">
        <v>18</v>
      </c>
      <c r="B23" t="s">
        <v>10</v>
      </c>
      <c r="C23">
        <v>30.14</v>
      </c>
      <c r="D23">
        <v>0</v>
      </c>
      <c r="E23" t="s">
        <v>11</v>
      </c>
      <c r="F23" t="s">
        <v>12</v>
      </c>
      <c r="G23">
        <v>1131.5065999999999</v>
      </c>
      <c r="H23">
        <f>ROW()-1</f>
        <v>22</v>
      </c>
      <c r="I23">
        <f>insurance[[#This Row],[age]]</f>
        <v>18</v>
      </c>
      <c r="J23">
        <f>IF(insurance[[#This Row],[sex]]="female",1,0)</f>
        <v>0</v>
      </c>
      <c r="K23">
        <f>insurance[[#This Row],[bmi]]</f>
        <v>30.14</v>
      </c>
      <c r="L23">
        <f>IF(insurance[[#This Row],[smoker]]="yes",1,0)</f>
        <v>0</v>
      </c>
      <c r="M23" cm="1">
        <f t="array" ref="M23">_xlfn.IFS(insurance[[#This Row],[region]]="northeast",0,insurance[[#This Row],[region]]="northwest",1,insurance[[#This Row],[region]]="southeast",2,insurance[[#This Row],[region]]="southwest",3)</f>
        <v>2</v>
      </c>
      <c r="N23" s="6">
        <f>insurance[[#This Row],[charges]]</f>
        <v>1131.5065999999999</v>
      </c>
      <c r="O23" s="6">
        <f>insurance[[#This Row],[age_n]]*$R$19+insurance[[#This Row],[sex_n]]*$R$20+insurance[[#This Row],[bmi_n]]*$R$21+insurance[[#This Row],[smoker_n]]*$R$22+insurance[[#This Row],[region_n]]*$R$23</f>
        <v>14009.165561871425</v>
      </c>
      <c r="Q23" s="3" t="s">
        <v>17</v>
      </c>
      <c r="R23" s="3">
        <v>-345.45176906179677</v>
      </c>
      <c r="S23" s="3">
        <v>152.54168094850982</v>
      </c>
      <c r="T23" s="3">
        <v>-2.2646385362594987</v>
      </c>
      <c r="U23" s="3">
        <v>2.3695010461502141E-2</v>
      </c>
      <c r="V23" s="3">
        <v>-644.69988705106152</v>
      </c>
      <c r="W23" s="3">
        <v>-46.203651072532068</v>
      </c>
      <c r="X23" s="3">
        <v>-644.69988705106152</v>
      </c>
      <c r="Y23" s="3">
        <v>-46.203651072532068</v>
      </c>
    </row>
    <row r="24" spans="1:25" x14ac:dyDescent="0.45">
      <c r="A24">
        <v>18</v>
      </c>
      <c r="B24" t="s">
        <v>10</v>
      </c>
      <c r="C24">
        <v>37.29</v>
      </c>
      <c r="D24">
        <v>0</v>
      </c>
      <c r="E24" t="s">
        <v>11</v>
      </c>
      <c r="F24" t="s">
        <v>12</v>
      </c>
      <c r="G24">
        <v>1141.4450999999999</v>
      </c>
      <c r="H24">
        <f>ROW()-1</f>
        <v>23</v>
      </c>
      <c r="I24">
        <f>insurance[[#This Row],[age]]</f>
        <v>18</v>
      </c>
      <c r="J24">
        <f>IF(insurance[[#This Row],[sex]]="female",1,0)</f>
        <v>0</v>
      </c>
      <c r="K24">
        <f>insurance[[#This Row],[bmi]]</f>
        <v>37.29</v>
      </c>
      <c r="L24">
        <f>IF(insurance[[#This Row],[smoker]]="yes",1,0)</f>
        <v>0</v>
      </c>
      <c r="M24" cm="1">
        <f t="array" ref="M24">_xlfn.IFS(insurance[[#This Row],[region]]="northeast",0,insurance[[#This Row],[region]]="northwest",1,insurance[[#This Row],[region]]="southeast",2,insurance[[#This Row],[region]]="southwest",3)</f>
        <v>2</v>
      </c>
      <c r="N24" s="6">
        <f>insurance[[#This Row],[charges]]</f>
        <v>1141.4450999999999</v>
      </c>
      <c r="O24" s="6">
        <f>insurance[[#This Row],[age_n]]*$R$19+insurance[[#This Row],[sex_n]]*$R$20+insurance[[#This Row],[bmi_n]]*$R$21+insurance[[#This Row],[smoker_n]]*$R$22+insurance[[#This Row],[region_n]]*$R$23</f>
        <v>16390.31346604984</v>
      </c>
    </row>
    <row r="25" spans="1:25" x14ac:dyDescent="0.45">
      <c r="A25">
        <v>18</v>
      </c>
      <c r="B25" t="s">
        <v>10</v>
      </c>
      <c r="C25">
        <v>26.18</v>
      </c>
      <c r="D25">
        <v>2</v>
      </c>
      <c r="E25" t="s">
        <v>11</v>
      </c>
      <c r="F25" t="s">
        <v>12</v>
      </c>
      <c r="G25">
        <v>2304.0021999999999</v>
      </c>
      <c r="H25">
        <f>ROW()-1</f>
        <v>24</v>
      </c>
      <c r="I25">
        <f>insurance[[#This Row],[age]]</f>
        <v>18</v>
      </c>
      <c r="J25">
        <f>IF(insurance[[#This Row],[sex]]="female",1,0)</f>
        <v>0</v>
      </c>
      <c r="K25">
        <f>insurance[[#This Row],[bmi]]</f>
        <v>26.18</v>
      </c>
      <c r="L25">
        <f>IF(insurance[[#This Row],[smoker]]="yes",1,0)</f>
        <v>0</v>
      </c>
      <c r="M25" cm="1">
        <f t="array" ref="M25">_xlfn.IFS(insurance[[#This Row],[region]]="northeast",0,insurance[[#This Row],[region]]="northwest",1,insurance[[#This Row],[region]]="southeast",2,insurance[[#This Row],[region]]="southwest",3)</f>
        <v>2</v>
      </c>
      <c r="N25" s="6">
        <f>insurance[[#This Row],[charges]]</f>
        <v>2304.0021999999999</v>
      </c>
      <c r="O25" s="6">
        <f>insurance[[#This Row],[age_n]]*$R$19+insurance[[#This Row],[sex_n]]*$R$20+insurance[[#This Row],[bmi_n]]*$R$21+insurance[[#This Row],[smoker_n]]*$R$22+insurance[[#This Row],[region_n]]*$R$23</f>
        <v>12690.375953403376</v>
      </c>
    </row>
    <row r="26" spans="1:25" x14ac:dyDescent="0.45">
      <c r="A26">
        <v>18</v>
      </c>
      <c r="B26" t="s">
        <v>10</v>
      </c>
      <c r="C26">
        <v>23.21</v>
      </c>
      <c r="D26">
        <v>0</v>
      </c>
      <c r="E26" t="s">
        <v>11</v>
      </c>
      <c r="F26" t="s">
        <v>12</v>
      </c>
      <c r="G26">
        <v>1121.8739</v>
      </c>
      <c r="H26">
        <f>ROW()-1</f>
        <v>25</v>
      </c>
      <c r="I26">
        <f>insurance[[#This Row],[age]]</f>
        <v>18</v>
      </c>
      <c r="J26">
        <f>IF(insurance[[#This Row],[sex]]="female",1,0)</f>
        <v>0</v>
      </c>
      <c r="K26">
        <f>insurance[[#This Row],[bmi]]</f>
        <v>23.21</v>
      </c>
      <c r="L26">
        <f>IF(insurance[[#This Row],[smoker]]="yes",1,0)</f>
        <v>0</v>
      </c>
      <c r="M26" cm="1">
        <f t="array" ref="M26">_xlfn.IFS(insurance[[#This Row],[region]]="northeast",0,insurance[[#This Row],[region]]="northwest",1,insurance[[#This Row],[region]]="southeast",2,insurance[[#This Row],[region]]="southwest",3)</f>
        <v>2</v>
      </c>
      <c r="N26" s="6">
        <f>insurance[[#This Row],[charges]]</f>
        <v>1121.8739</v>
      </c>
      <c r="O26" s="6">
        <f>insurance[[#This Row],[age_n]]*$R$19+insurance[[#This Row],[sex_n]]*$R$20+insurance[[#This Row],[bmi_n]]*$R$21+insurance[[#This Row],[smoker_n]]*$R$22+insurance[[#This Row],[region_n]]*$R$23</f>
        <v>11701.283747052341</v>
      </c>
    </row>
    <row r="27" spans="1:25" x14ac:dyDescent="0.45">
      <c r="A27">
        <v>18</v>
      </c>
      <c r="B27" t="s">
        <v>10</v>
      </c>
      <c r="C27">
        <v>23.32</v>
      </c>
      <c r="D27">
        <v>1</v>
      </c>
      <c r="E27" t="s">
        <v>11</v>
      </c>
      <c r="F27" t="s">
        <v>12</v>
      </c>
      <c r="G27">
        <v>1711.0268000000001</v>
      </c>
      <c r="H27">
        <f>ROW()-1</f>
        <v>26</v>
      </c>
      <c r="I27">
        <f>insurance[[#This Row],[age]]</f>
        <v>18</v>
      </c>
      <c r="J27">
        <f>IF(insurance[[#This Row],[sex]]="female",1,0)</f>
        <v>0</v>
      </c>
      <c r="K27">
        <f>insurance[[#This Row],[bmi]]</f>
        <v>23.32</v>
      </c>
      <c r="L27">
        <f>IF(insurance[[#This Row],[smoker]]="yes",1,0)</f>
        <v>0</v>
      </c>
      <c r="M27" cm="1">
        <f t="array" ref="M27">_xlfn.IFS(insurance[[#This Row],[region]]="northeast",0,insurance[[#This Row],[region]]="northwest",1,insurance[[#This Row],[region]]="southeast",2,insurance[[#This Row],[region]]="southwest",3)</f>
        <v>2</v>
      </c>
      <c r="N27" s="6">
        <f>insurance[[#This Row],[charges]]</f>
        <v>1711.0268000000001</v>
      </c>
      <c r="O27" s="6">
        <f>insurance[[#This Row],[age_n]]*$R$19+insurance[[#This Row],[sex_n]]*$R$20+insurance[[#This Row],[bmi_n]]*$R$21+insurance[[#This Row],[smoker_n]]*$R$22+insurance[[#This Row],[region_n]]*$R$23</f>
        <v>11737.916791732008</v>
      </c>
    </row>
    <row r="28" spans="1:25" x14ac:dyDescent="0.45">
      <c r="A28">
        <v>18</v>
      </c>
      <c r="B28" t="s">
        <v>10</v>
      </c>
      <c r="C28">
        <v>21.78</v>
      </c>
      <c r="D28">
        <v>2</v>
      </c>
      <c r="E28" t="s">
        <v>11</v>
      </c>
      <c r="F28" t="s">
        <v>12</v>
      </c>
      <c r="G28">
        <v>11884.048580000001</v>
      </c>
      <c r="H28">
        <f>ROW()-1</f>
        <v>27</v>
      </c>
      <c r="I28">
        <f>insurance[[#This Row],[age]]</f>
        <v>18</v>
      </c>
      <c r="J28">
        <f>IF(insurance[[#This Row],[sex]]="female",1,0)</f>
        <v>0</v>
      </c>
      <c r="K28">
        <f>insurance[[#This Row],[bmi]]</f>
        <v>21.78</v>
      </c>
      <c r="L28">
        <f>IF(insurance[[#This Row],[smoker]]="yes",1,0)</f>
        <v>0</v>
      </c>
      <c r="M28" cm="1">
        <f t="array" ref="M28">_xlfn.IFS(insurance[[#This Row],[region]]="northeast",0,insurance[[#This Row],[region]]="northwest",1,insurance[[#This Row],[region]]="southeast",2,insurance[[#This Row],[region]]="southwest",3)</f>
        <v>2</v>
      </c>
      <c r="N28" s="6">
        <f>insurance[[#This Row],[charges]]</f>
        <v>11884.048580000001</v>
      </c>
      <c r="O28" s="6">
        <f>insurance[[#This Row],[age_n]]*$R$19+insurance[[#This Row],[sex_n]]*$R$20+insurance[[#This Row],[bmi_n]]*$R$21+insurance[[#This Row],[smoker_n]]*$R$22+insurance[[#This Row],[region_n]]*$R$23</f>
        <v>11225.054166216656</v>
      </c>
    </row>
    <row r="29" spans="1:25" x14ac:dyDescent="0.45">
      <c r="A29">
        <v>18</v>
      </c>
      <c r="B29" t="s">
        <v>10</v>
      </c>
      <c r="C29">
        <v>33.33</v>
      </c>
      <c r="D29">
        <v>0</v>
      </c>
      <c r="E29" t="s">
        <v>11</v>
      </c>
      <c r="F29" t="s">
        <v>12</v>
      </c>
      <c r="G29">
        <v>1135.9407000000001</v>
      </c>
      <c r="H29">
        <f>ROW()-1</f>
        <v>28</v>
      </c>
      <c r="I29">
        <f>insurance[[#This Row],[age]]</f>
        <v>18</v>
      </c>
      <c r="J29">
        <f>IF(insurance[[#This Row],[sex]]="female",1,0)</f>
        <v>0</v>
      </c>
      <c r="K29">
        <f>insurance[[#This Row],[bmi]]</f>
        <v>33.33</v>
      </c>
      <c r="L29">
        <f>IF(insurance[[#This Row],[smoker]]="yes",1,0)</f>
        <v>0</v>
      </c>
      <c r="M29" cm="1">
        <f t="array" ref="M29">_xlfn.IFS(insurance[[#This Row],[region]]="northeast",0,insurance[[#This Row],[region]]="northwest",1,insurance[[#This Row],[region]]="southeast",2,insurance[[#This Row],[region]]="southwest",3)</f>
        <v>2</v>
      </c>
      <c r="N29" s="6">
        <f>insurance[[#This Row],[charges]]</f>
        <v>1135.9407000000001</v>
      </c>
      <c r="O29" s="6">
        <f>insurance[[#This Row],[age_n]]*$R$19+insurance[[#This Row],[sex_n]]*$R$20+insurance[[#This Row],[bmi_n]]*$R$21+insurance[[#This Row],[smoker_n]]*$R$22+insurance[[#This Row],[region_n]]*$R$23</f>
        <v>15071.523857581795</v>
      </c>
    </row>
    <row r="30" spans="1:25" x14ac:dyDescent="0.45">
      <c r="A30">
        <v>18</v>
      </c>
      <c r="B30" t="s">
        <v>10</v>
      </c>
      <c r="C30">
        <v>30.03</v>
      </c>
      <c r="D30">
        <v>1</v>
      </c>
      <c r="E30" t="s">
        <v>11</v>
      </c>
      <c r="F30" t="s">
        <v>12</v>
      </c>
      <c r="G30">
        <v>1720.3536999999999</v>
      </c>
      <c r="H30">
        <f>ROW()-1</f>
        <v>29</v>
      </c>
      <c r="I30">
        <f>insurance[[#This Row],[age]]</f>
        <v>18</v>
      </c>
      <c r="J30">
        <f>IF(insurance[[#This Row],[sex]]="female",1,0)</f>
        <v>0</v>
      </c>
      <c r="K30">
        <f>insurance[[#This Row],[bmi]]</f>
        <v>30.03</v>
      </c>
      <c r="L30">
        <f>IF(insurance[[#This Row],[smoker]]="yes",1,0)</f>
        <v>0</v>
      </c>
      <c r="M30" cm="1">
        <f t="array" ref="M30">_xlfn.IFS(insurance[[#This Row],[region]]="northeast",0,insurance[[#This Row],[region]]="northwest",1,insurance[[#This Row],[region]]="southeast",2,insurance[[#This Row],[region]]="southwest",3)</f>
        <v>2</v>
      </c>
      <c r="N30" s="6">
        <f>insurance[[#This Row],[charges]]</f>
        <v>1720.3536999999999</v>
      </c>
      <c r="O30" s="6">
        <f>insurance[[#This Row],[age_n]]*$R$19+insurance[[#This Row],[sex_n]]*$R$20+insurance[[#This Row],[bmi_n]]*$R$21+insurance[[#This Row],[smoker_n]]*$R$22+insurance[[#This Row],[region_n]]*$R$23</f>
        <v>13972.532517191756</v>
      </c>
    </row>
    <row r="31" spans="1:25" x14ac:dyDescent="0.45">
      <c r="A31">
        <v>18</v>
      </c>
      <c r="B31" t="s">
        <v>10</v>
      </c>
      <c r="C31">
        <v>53.13</v>
      </c>
      <c r="D31">
        <v>0</v>
      </c>
      <c r="E31" t="s">
        <v>11</v>
      </c>
      <c r="F31" t="s">
        <v>12</v>
      </c>
      <c r="G31">
        <v>1163.4627</v>
      </c>
      <c r="H31">
        <f>ROW()-1</f>
        <v>30</v>
      </c>
      <c r="I31">
        <f>insurance[[#This Row],[age]]</f>
        <v>18</v>
      </c>
      <c r="J31">
        <f>IF(insurance[[#This Row],[sex]]="female",1,0)</f>
        <v>0</v>
      </c>
      <c r="K31">
        <f>insurance[[#This Row],[bmi]]</f>
        <v>53.13</v>
      </c>
      <c r="L31">
        <f>IF(insurance[[#This Row],[smoker]]="yes",1,0)</f>
        <v>0</v>
      </c>
      <c r="M31" cm="1">
        <f t="array" ref="M31">_xlfn.IFS(insurance[[#This Row],[region]]="northeast",0,insurance[[#This Row],[region]]="northwest",1,insurance[[#This Row],[region]]="southeast",2,insurance[[#This Row],[region]]="southwest",3)</f>
        <v>2</v>
      </c>
      <c r="N31" s="6">
        <f>insurance[[#This Row],[charges]]</f>
        <v>1163.4627</v>
      </c>
      <c r="O31" s="6">
        <f>insurance[[#This Row],[age_n]]*$R$19+insurance[[#This Row],[sex_n]]*$R$20+insurance[[#This Row],[bmi_n]]*$R$21+insurance[[#This Row],[smoker_n]]*$R$22+insurance[[#This Row],[region_n]]*$R$23</f>
        <v>21665.471899922035</v>
      </c>
    </row>
    <row r="32" spans="1:25" x14ac:dyDescent="0.45">
      <c r="A32">
        <v>20</v>
      </c>
      <c r="B32" t="s">
        <v>10</v>
      </c>
      <c r="C32">
        <v>33</v>
      </c>
      <c r="D32">
        <v>1</v>
      </c>
      <c r="E32" t="s">
        <v>11</v>
      </c>
      <c r="F32" t="s">
        <v>9</v>
      </c>
      <c r="G32">
        <v>1980.07</v>
      </c>
      <c r="H32">
        <f>ROW()-1</f>
        <v>31</v>
      </c>
      <c r="I32">
        <f>insurance[[#This Row],[age]]</f>
        <v>20</v>
      </c>
      <c r="J32">
        <f>IF(insurance[[#This Row],[sex]]="female",1,0)</f>
        <v>0</v>
      </c>
      <c r="K32">
        <f>insurance[[#This Row],[bmi]]</f>
        <v>33</v>
      </c>
      <c r="L32">
        <f>IF(insurance[[#This Row],[smoker]]="yes",1,0)</f>
        <v>0</v>
      </c>
      <c r="M32" cm="1">
        <f t="array" ref="M32">_xlfn.IFS(insurance[[#This Row],[region]]="northeast",0,insurance[[#This Row],[region]]="northwest",1,insurance[[#This Row],[region]]="southeast",2,insurance[[#This Row],[region]]="southwest",3)</f>
        <v>3</v>
      </c>
      <c r="N32" s="6">
        <f>insurance[[#This Row],[charges]]</f>
        <v>1980.07</v>
      </c>
      <c r="O32" s="6">
        <f>insurance[[#This Row],[age_n]]*$R$19+insurance[[#This Row],[sex_n]]*$R$20+insurance[[#This Row],[bmi_n]]*$R$21+insurance[[#This Row],[smoker_n]]*$R$22+insurance[[#This Row],[region_n]]*$R$23</f>
        <v>15134.241272010549</v>
      </c>
    </row>
    <row r="33" spans="1:15" x14ac:dyDescent="0.45">
      <c r="A33">
        <v>20</v>
      </c>
      <c r="B33" t="s">
        <v>10</v>
      </c>
      <c r="C33">
        <v>22</v>
      </c>
      <c r="D33">
        <v>1</v>
      </c>
      <c r="E33" t="s">
        <v>11</v>
      </c>
      <c r="F33" t="s">
        <v>9</v>
      </c>
      <c r="G33">
        <v>1964.78</v>
      </c>
      <c r="H33">
        <f>ROW()-1</f>
        <v>32</v>
      </c>
      <c r="I33">
        <f>insurance[[#This Row],[age]]</f>
        <v>20</v>
      </c>
      <c r="J33">
        <f>IF(insurance[[#This Row],[sex]]="female",1,0)</f>
        <v>0</v>
      </c>
      <c r="K33">
        <f>insurance[[#This Row],[bmi]]</f>
        <v>22</v>
      </c>
      <c r="L33">
        <f>IF(insurance[[#This Row],[smoker]]="yes",1,0)</f>
        <v>0</v>
      </c>
      <c r="M33" cm="1">
        <f t="array" ref="M33">_xlfn.IFS(insurance[[#This Row],[region]]="northeast",0,insurance[[#This Row],[region]]="northwest",1,insurance[[#This Row],[region]]="southeast",2,insurance[[#This Row],[region]]="southwest",3)</f>
        <v>3</v>
      </c>
      <c r="N33" s="6">
        <f>insurance[[#This Row],[charges]]</f>
        <v>1964.78</v>
      </c>
      <c r="O33" s="6">
        <f>insurance[[#This Row],[age_n]]*$R$19+insurance[[#This Row],[sex_n]]*$R$20+insurance[[#This Row],[bmi_n]]*$R$21+insurance[[#This Row],[smoker_n]]*$R$22+insurance[[#This Row],[region_n]]*$R$23</f>
        <v>11470.936804043751</v>
      </c>
    </row>
    <row r="34" spans="1:15" x14ac:dyDescent="0.45">
      <c r="A34">
        <v>21</v>
      </c>
      <c r="B34" t="s">
        <v>10</v>
      </c>
      <c r="C34">
        <v>22.3</v>
      </c>
      <c r="D34">
        <v>1</v>
      </c>
      <c r="E34" t="s">
        <v>11</v>
      </c>
      <c r="F34" t="s">
        <v>9</v>
      </c>
      <c r="G34">
        <v>2103.08</v>
      </c>
      <c r="H34">
        <f>ROW()-1</f>
        <v>33</v>
      </c>
      <c r="I34">
        <f>insurance[[#This Row],[age]]</f>
        <v>21</v>
      </c>
      <c r="J34">
        <f>IF(insurance[[#This Row],[sex]]="female",1,0)</f>
        <v>0</v>
      </c>
      <c r="K34">
        <f>insurance[[#This Row],[bmi]]</f>
        <v>22.3</v>
      </c>
      <c r="L34">
        <f>IF(insurance[[#This Row],[smoker]]="yes",1,0)</f>
        <v>0</v>
      </c>
      <c r="M34" cm="1">
        <f t="array" ref="M34">_xlfn.IFS(insurance[[#This Row],[region]]="northeast",0,insurance[[#This Row],[region]]="northwest",1,insurance[[#This Row],[region]]="southeast",2,insurance[[#This Row],[region]]="southwest",3)</f>
        <v>3</v>
      </c>
      <c r="N34" s="6">
        <f>insurance[[#This Row],[charges]]</f>
        <v>2103.08</v>
      </c>
      <c r="O34" s="6">
        <f>insurance[[#This Row],[age_n]]*$R$19+insurance[[#This Row],[sex_n]]*$R$20+insurance[[#This Row],[bmi_n]]*$R$21+insurance[[#This Row],[smoker_n]]*$R$22+insurance[[#This Row],[region_n]]*$R$23</f>
        <v>11829.879266480348</v>
      </c>
    </row>
    <row r="35" spans="1:15" x14ac:dyDescent="0.45">
      <c r="A35">
        <v>21</v>
      </c>
      <c r="B35" t="s">
        <v>10</v>
      </c>
      <c r="C35">
        <v>31.1</v>
      </c>
      <c r="D35">
        <v>0</v>
      </c>
      <c r="E35" t="s">
        <v>11</v>
      </c>
      <c r="F35" t="s">
        <v>9</v>
      </c>
      <c r="G35">
        <v>1526.3119999999999</v>
      </c>
      <c r="H35">
        <f>ROW()-1</f>
        <v>34</v>
      </c>
      <c r="I35">
        <f>insurance[[#This Row],[age]]</f>
        <v>21</v>
      </c>
      <c r="J35">
        <f>IF(insurance[[#This Row],[sex]]="female",1,0)</f>
        <v>0</v>
      </c>
      <c r="K35">
        <f>insurance[[#This Row],[bmi]]</f>
        <v>31.1</v>
      </c>
      <c r="L35">
        <f>IF(insurance[[#This Row],[smoker]]="yes",1,0)</f>
        <v>0</v>
      </c>
      <c r="M35" cm="1">
        <f t="array" ref="M35">_xlfn.IFS(insurance[[#This Row],[region]]="northeast",0,insurance[[#This Row],[region]]="northwest",1,insurance[[#This Row],[region]]="southeast",2,insurance[[#This Row],[region]]="southwest",3)</f>
        <v>3</v>
      </c>
      <c r="N35" s="6">
        <f>insurance[[#This Row],[charges]]</f>
        <v>1526.3119999999999</v>
      </c>
      <c r="O35" s="6">
        <f>insurance[[#This Row],[age_n]]*$R$19+insurance[[#This Row],[sex_n]]*$R$20+insurance[[#This Row],[bmi_n]]*$R$21+insurance[[#This Row],[smoker_n]]*$R$22+insurance[[#This Row],[region_n]]*$R$23</f>
        <v>14760.522840853788</v>
      </c>
    </row>
    <row r="36" spans="1:15" x14ac:dyDescent="0.45">
      <c r="A36">
        <v>20</v>
      </c>
      <c r="B36" t="s">
        <v>10</v>
      </c>
      <c r="C36">
        <v>33.33</v>
      </c>
      <c r="D36">
        <v>0</v>
      </c>
      <c r="E36" t="s">
        <v>11</v>
      </c>
      <c r="F36" t="s">
        <v>12</v>
      </c>
      <c r="G36">
        <v>1391.5287000000001</v>
      </c>
      <c r="H36">
        <f>ROW()-1</f>
        <v>35</v>
      </c>
      <c r="I36">
        <f>insurance[[#This Row],[age]]</f>
        <v>20</v>
      </c>
      <c r="J36">
        <f>IF(insurance[[#This Row],[sex]]="female",1,0)</f>
        <v>0</v>
      </c>
      <c r="K36">
        <f>insurance[[#This Row],[bmi]]</f>
        <v>33.33</v>
      </c>
      <c r="L36">
        <f>IF(insurance[[#This Row],[smoker]]="yes",1,0)</f>
        <v>0</v>
      </c>
      <c r="M36" cm="1">
        <f t="array" ref="M36">_xlfn.IFS(insurance[[#This Row],[region]]="northeast",0,insurance[[#This Row],[region]]="northwest",1,insurance[[#This Row],[region]]="southeast",2,insurance[[#This Row],[region]]="southwest",3)</f>
        <v>2</v>
      </c>
      <c r="N36" s="6">
        <f>insurance[[#This Row],[charges]]</f>
        <v>1391.5287000000001</v>
      </c>
      <c r="O36" s="6">
        <f>insurance[[#This Row],[age_n]]*$R$19+insurance[[#This Row],[sex_n]]*$R$20+insurance[[#This Row],[bmi_n]]*$R$21+insurance[[#This Row],[smoker_n]]*$R$22+insurance[[#This Row],[region_n]]*$R$23</f>
        <v>15589.592175111349</v>
      </c>
    </row>
    <row r="37" spans="1:15" x14ac:dyDescent="0.45">
      <c r="A37">
        <v>20</v>
      </c>
      <c r="B37" t="s">
        <v>10</v>
      </c>
      <c r="C37">
        <v>35.31</v>
      </c>
      <c r="D37">
        <v>1</v>
      </c>
      <c r="E37" t="s">
        <v>11</v>
      </c>
      <c r="F37" t="s">
        <v>12</v>
      </c>
      <c r="G37">
        <v>27724.28875</v>
      </c>
      <c r="H37">
        <f>ROW()-1</f>
        <v>36</v>
      </c>
      <c r="I37">
        <f>insurance[[#This Row],[age]]</f>
        <v>20</v>
      </c>
      <c r="J37">
        <f>IF(insurance[[#This Row],[sex]]="female",1,0)</f>
        <v>0</v>
      </c>
      <c r="K37">
        <f>insurance[[#This Row],[bmi]]</f>
        <v>35.31</v>
      </c>
      <c r="L37">
        <f>IF(insurance[[#This Row],[smoker]]="yes",1,0)</f>
        <v>0</v>
      </c>
      <c r="M37" cm="1">
        <f t="array" ref="M37">_xlfn.IFS(insurance[[#This Row],[region]]="northeast",0,insurance[[#This Row],[region]]="northwest",1,insurance[[#This Row],[region]]="southeast",2,insurance[[#This Row],[region]]="southwest",3)</f>
        <v>2</v>
      </c>
      <c r="N37" s="6">
        <f>insurance[[#This Row],[charges]]</f>
        <v>27724.28875</v>
      </c>
      <c r="O37" s="6">
        <f>insurance[[#This Row],[age_n]]*$R$19+insurance[[#This Row],[sex_n]]*$R$20+insurance[[#This Row],[bmi_n]]*$R$21+insurance[[#This Row],[smoker_n]]*$R$22+insurance[[#This Row],[region_n]]*$R$23</f>
        <v>16248.986979345374</v>
      </c>
    </row>
    <row r="38" spans="1:15" x14ac:dyDescent="0.45">
      <c r="A38">
        <v>20</v>
      </c>
      <c r="B38" t="s">
        <v>10</v>
      </c>
      <c r="C38">
        <v>31.13</v>
      </c>
      <c r="D38">
        <v>2</v>
      </c>
      <c r="E38" t="s">
        <v>11</v>
      </c>
      <c r="F38" t="s">
        <v>12</v>
      </c>
      <c r="G38">
        <v>2566.4706999999999</v>
      </c>
      <c r="H38">
        <f>ROW()-1</f>
        <v>37</v>
      </c>
      <c r="I38">
        <f>insurance[[#This Row],[age]]</f>
        <v>20</v>
      </c>
      <c r="J38">
        <f>IF(insurance[[#This Row],[sex]]="female",1,0)</f>
        <v>0</v>
      </c>
      <c r="K38">
        <f>insurance[[#This Row],[bmi]]</f>
        <v>31.13</v>
      </c>
      <c r="L38">
        <f>IF(insurance[[#This Row],[smoker]]="yes",1,0)</f>
        <v>0</v>
      </c>
      <c r="M38" cm="1">
        <f t="array" ref="M38">_xlfn.IFS(insurance[[#This Row],[region]]="northeast",0,insurance[[#This Row],[region]]="northwest",1,insurance[[#This Row],[region]]="southeast",2,insurance[[#This Row],[region]]="southwest",3)</f>
        <v>2</v>
      </c>
      <c r="N38" s="6">
        <f>insurance[[#This Row],[charges]]</f>
        <v>2566.4706999999999</v>
      </c>
      <c r="O38" s="6">
        <f>insurance[[#This Row],[age_n]]*$R$19+insurance[[#This Row],[sex_n]]*$R$20+insurance[[#This Row],[bmi_n]]*$R$21+insurance[[#This Row],[smoker_n]]*$R$22+insurance[[#This Row],[region_n]]*$R$23</f>
        <v>14856.931281517989</v>
      </c>
    </row>
    <row r="39" spans="1:15" x14ac:dyDescent="0.45">
      <c r="A39">
        <v>19</v>
      </c>
      <c r="B39" t="s">
        <v>10</v>
      </c>
      <c r="C39">
        <v>20.425000000000001</v>
      </c>
      <c r="D39">
        <v>0</v>
      </c>
      <c r="E39" t="s">
        <v>11</v>
      </c>
      <c r="F39" t="s">
        <v>13</v>
      </c>
      <c r="G39">
        <v>1625.4337499999999</v>
      </c>
      <c r="H39">
        <f>ROW()-1</f>
        <v>38</v>
      </c>
      <c r="I39">
        <f>insurance[[#This Row],[age]]</f>
        <v>19</v>
      </c>
      <c r="J39">
        <f>IF(insurance[[#This Row],[sex]]="female",1,0)</f>
        <v>0</v>
      </c>
      <c r="K39">
        <f>insurance[[#This Row],[bmi]]</f>
        <v>20.425000000000001</v>
      </c>
      <c r="L39">
        <f>IF(insurance[[#This Row],[smoker]]="yes",1,0)</f>
        <v>0</v>
      </c>
      <c r="M39" cm="1">
        <f t="array" ref="M39">_xlfn.IFS(insurance[[#This Row],[region]]="northeast",0,insurance[[#This Row],[region]]="northwest",1,insurance[[#This Row],[region]]="southeast",2,insurance[[#This Row],[region]]="southwest",3)</f>
        <v>1</v>
      </c>
      <c r="N39" s="6">
        <f>insurance[[#This Row],[charges]]</f>
        <v>1625.4337499999999</v>
      </c>
      <c r="O39" s="6">
        <f>insurance[[#This Row],[age_n]]*$R$19+insurance[[#This Row],[sex_n]]*$R$20+insurance[[#This Row],[bmi_n]]*$R$21+insurance[[#This Row],[smoker_n]]*$R$22+insurance[[#This Row],[region_n]]*$R$23</f>
        <v>11378.287589125503</v>
      </c>
    </row>
    <row r="40" spans="1:15" x14ac:dyDescent="0.45">
      <c r="A40">
        <v>19</v>
      </c>
      <c r="B40" t="s">
        <v>10</v>
      </c>
      <c r="C40">
        <v>25.555</v>
      </c>
      <c r="D40">
        <v>0</v>
      </c>
      <c r="E40" t="s">
        <v>11</v>
      </c>
      <c r="F40" t="s">
        <v>13</v>
      </c>
      <c r="G40">
        <v>1632.5644500000001</v>
      </c>
      <c r="H40">
        <f>ROW()-1</f>
        <v>39</v>
      </c>
      <c r="I40">
        <f>insurance[[#This Row],[age]]</f>
        <v>19</v>
      </c>
      <c r="J40">
        <f>IF(insurance[[#This Row],[sex]]="female",1,0)</f>
        <v>0</v>
      </c>
      <c r="K40">
        <f>insurance[[#This Row],[bmi]]</f>
        <v>25.555</v>
      </c>
      <c r="L40">
        <f>IF(insurance[[#This Row],[smoker]]="yes",1,0)</f>
        <v>0</v>
      </c>
      <c r="M40" cm="1">
        <f t="array" ref="M40">_xlfn.IFS(insurance[[#This Row],[region]]="northeast",0,insurance[[#This Row],[region]]="northwest",1,insurance[[#This Row],[region]]="southeast",2,insurance[[#This Row],[region]]="southwest",3)</f>
        <v>1</v>
      </c>
      <c r="N40" s="6">
        <f>insurance[[#This Row],[charges]]</f>
        <v>1632.5644500000001</v>
      </c>
      <c r="O40" s="6">
        <f>insurance[[#This Row],[age_n]]*$R$19+insurance[[#This Row],[sex_n]]*$R$20+insurance[[#This Row],[bmi_n]]*$R$21+insurance[[#This Row],[smoker_n]]*$R$22+insurance[[#This Row],[region_n]]*$R$23</f>
        <v>13086.719581913654</v>
      </c>
    </row>
    <row r="41" spans="1:15" x14ac:dyDescent="0.45">
      <c r="A41">
        <v>19</v>
      </c>
      <c r="B41" t="s">
        <v>10</v>
      </c>
      <c r="C41">
        <v>30.59</v>
      </c>
      <c r="D41">
        <v>0</v>
      </c>
      <c r="E41" t="s">
        <v>11</v>
      </c>
      <c r="F41" t="s">
        <v>13</v>
      </c>
      <c r="G41">
        <v>1639.5631000000001</v>
      </c>
      <c r="H41">
        <f>ROW()-1</f>
        <v>40</v>
      </c>
      <c r="I41">
        <f>insurance[[#This Row],[age]]</f>
        <v>19</v>
      </c>
      <c r="J41">
        <f>IF(insurance[[#This Row],[sex]]="female",1,0)</f>
        <v>0</v>
      </c>
      <c r="K41">
        <f>insurance[[#This Row],[bmi]]</f>
        <v>30.59</v>
      </c>
      <c r="L41">
        <f>IF(insurance[[#This Row],[smoker]]="yes",1,0)</f>
        <v>0</v>
      </c>
      <c r="M41" cm="1">
        <f t="array" ref="M41">_xlfn.IFS(insurance[[#This Row],[region]]="northeast",0,insurance[[#This Row],[region]]="northwest",1,insurance[[#This Row],[region]]="southeast",2,insurance[[#This Row],[region]]="southwest",3)</f>
        <v>1</v>
      </c>
      <c r="N41" s="6">
        <f>insurance[[#This Row],[charges]]</f>
        <v>1639.5631000000001</v>
      </c>
      <c r="O41" s="6">
        <f>insurance[[#This Row],[age_n]]*$R$19+insurance[[#This Row],[sex_n]]*$R$20+insurance[[#This Row],[bmi_n]]*$R$21+insurance[[#This Row],[smoker_n]]*$R$22+insurance[[#This Row],[region_n]]*$R$23</f>
        <v>14763.51394520573</v>
      </c>
    </row>
    <row r="42" spans="1:15" x14ac:dyDescent="0.45">
      <c r="A42">
        <v>19</v>
      </c>
      <c r="B42" t="s">
        <v>10</v>
      </c>
      <c r="C42">
        <v>20.614999999999998</v>
      </c>
      <c r="D42">
        <v>2</v>
      </c>
      <c r="E42" t="s">
        <v>11</v>
      </c>
      <c r="F42" t="s">
        <v>13</v>
      </c>
      <c r="G42">
        <v>2803.69785</v>
      </c>
      <c r="H42">
        <f>ROW()-1</f>
        <v>41</v>
      </c>
      <c r="I42">
        <f>insurance[[#This Row],[age]]</f>
        <v>19</v>
      </c>
      <c r="J42">
        <f>IF(insurance[[#This Row],[sex]]="female",1,0)</f>
        <v>0</v>
      </c>
      <c r="K42">
        <f>insurance[[#This Row],[bmi]]</f>
        <v>20.614999999999998</v>
      </c>
      <c r="L42">
        <f>IF(insurance[[#This Row],[smoker]]="yes",1,0)</f>
        <v>0</v>
      </c>
      <c r="M42" cm="1">
        <f t="array" ref="M42">_xlfn.IFS(insurance[[#This Row],[region]]="northeast",0,insurance[[#This Row],[region]]="northwest",1,insurance[[#This Row],[region]]="southeast",2,insurance[[#This Row],[region]]="southwest",3)</f>
        <v>1</v>
      </c>
      <c r="N42" s="6">
        <f>insurance[[#This Row],[charges]]</f>
        <v>2803.69785</v>
      </c>
      <c r="O42" s="6">
        <f>insurance[[#This Row],[age_n]]*$R$19+insurance[[#This Row],[sex_n]]*$R$20+insurance[[#This Row],[bmi_n]]*$R$21+insurance[[#This Row],[smoker_n]]*$R$22+insurance[[#This Row],[region_n]]*$R$23</f>
        <v>11441.562848117654</v>
      </c>
    </row>
    <row r="43" spans="1:15" x14ac:dyDescent="0.45">
      <c r="A43">
        <v>19</v>
      </c>
      <c r="B43" t="s">
        <v>10</v>
      </c>
      <c r="C43">
        <v>27.835000000000001</v>
      </c>
      <c r="D43">
        <v>0</v>
      </c>
      <c r="E43" t="s">
        <v>11</v>
      </c>
      <c r="F43" t="s">
        <v>13</v>
      </c>
      <c r="G43">
        <v>1635.7336499999999</v>
      </c>
      <c r="H43">
        <f>ROW()-1</f>
        <v>42</v>
      </c>
      <c r="I43">
        <f>insurance[[#This Row],[age]]</f>
        <v>19</v>
      </c>
      <c r="J43">
        <f>IF(insurance[[#This Row],[sex]]="female",1,0)</f>
        <v>0</v>
      </c>
      <c r="K43">
        <f>insurance[[#This Row],[bmi]]</f>
        <v>27.835000000000001</v>
      </c>
      <c r="L43">
        <f>IF(insurance[[#This Row],[smoker]]="yes",1,0)</f>
        <v>0</v>
      </c>
      <c r="M43" cm="1">
        <f t="array" ref="M43">_xlfn.IFS(insurance[[#This Row],[region]]="northeast",0,insurance[[#This Row],[region]]="northwest",1,insurance[[#This Row],[region]]="southeast",2,insurance[[#This Row],[region]]="southwest",3)</f>
        <v>1</v>
      </c>
      <c r="N43" s="6">
        <f>insurance[[#This Row],[charges]]</f>
        <v>1635.7336499999999</v>
      </c>
      <c r="O43" s="6">
        <f>insurance[[#This Row],[age_n]]*$R$19+insurance[[#This Row],[sex_n]]*$R$20+insurance[[#This Row],[bmi_n]]*$R$21+insurance[[#This Row],[smoker_n]]*$R$22+insurance[[#This Row],[region_n]]*$R$23</f>
        <v>13846.0226898195</v>
      </c>
    </row>
    <row r="44" spans="1:15" x14ac:dyDescent="0.45">
      <c r="A44">
        <v>19</v>
      </c>
      <c r="B44" t="s">
        <v>10</v>
      </c>
      <c r="C44">
        <v>17.48</v>
      </c>
      <c r="D44">
        <v>0</v>
      </c>
      <c r="E44" t="s">
        <v>11</v>
      </c>
      <c r="F44" t="s">
        <v>13</v>
      </c>
      <c r="G44">
        <v>1621.3402000000001</v>
      </c>
      <c r="H44">
        <f>ROW()-1</f>
        <v>43</v>
      </c>
      <c r="I44">
        <f>insurance[[#This Row],[age]]</f>
        <v>19</v>
      </c>
      <c r="J44">
        <f>IF(insurance[[#This Row],[sex]]="female",1,0)</f>
        <v>0</v>
      </c>
      <c r="K44">
        <f>insurance[[#This Row],[bmi]]</f>
        <v>17.48</v>
      </c>
      <c r="L44">
        <f>IF(insurance[[#This Row],[smoker]]="yes",1,0)</f>
        <v>0</v>
      </c>
      <c r="M44" cm="1">
        <f t="array" ref="M44">_xlfn.IFS(insurance[[#This Row],[region]]="northeast",0,insurance[[#This Row],[region]]="northwest",1,insurance[[#This Row],[region]]="southeast",2,insurance[[#This Row],[region]]="southwest",3)</f>
        <v>1</v>
      </c>
      <c r="N44" s="6">
        <f>insurance[[#This Row],[charges]]</f>
        <v>1621.3402000000001</v>
      </c>
      <c r="O44" s="6">
        <f>insurance[[#This Row],[age_n]]*$R$19+insurance[[#This Row],[sex_n]]*$R$20+insurance[[#This Row],[bmi_n]]*$R$21+insurance[[#This Row],[smoker_n]]*$R$22+insurance[[#This Row],[region_n]]*$R$23</f>
        <v>10397.521074747117</v>
      </c>
    </row>
    <row r="45" spans="1:15" x14ac:dyDescent="0.45">
      <c r="A45">
        <v>19</v>
      </c>
      <c r="B45" t="s">
        <v>10</v>
      </c>
      <c r="C45">
        <v>25.175000000000001</v>
      </c>
      <c r="D45">
        <v>0</v>
      </c>
      <c r="E45" t="s">
        <v>11</v>
      </c>
      <c r="F45" t="s">
        <v>13</v>
      </c>
      <c r="G45">
        <v>1632.0362500000001</v>
      </c>
      <c r="H45">
        <f>ROW()-1</f>
        <v>44</v>
      </c>
      <c r="I45">
        <f>insurance[[#This Row],[age]]</f>
        <v>19</v>
      </c>
      <c r="J45">
        <f>IF(insurance[[#This Row],[sex]]="female",1,0)</f>
        <v>0</v>
      </c>
      <c r="K45">
        <f>insurance[[#This Row],[bmi]]</f>
        <v>25.175000000000001</v>
      </c>
      <c r="L45">
        <f>IF(insurance[[#This Row],[smoker]]="yes",1,0)</f>
        <v>0</v>
      </c>
      <c r="M45" cm="1">
        <f t="array" ref="M45">_xlfn.IFS(insurance[[#This Row],[region]]="northeast",0,insurance[[#This Row],[region]]="northwest",1,insurance[[#This Row],[region]]="southeast",2,insurance[[#This Row],[region]]="southwest",3)</f>
        <v>1</v>
      </c>
      <c r="N45" s="6">
        <f>insurance[[#This Row],[charges]]</f>
        <v>1632.0362500000001</v>
      </c>
      <c r="O45" s="6">
        <f>insurance[[#This Row],[age_n]]*$R$19+insurance[[#This Row],[sex_n]]*$R$20+insurance[[#This Row],[bmi_n]]*$R$21+insurance[[#This Row],[smoker_n]]*$R$22+insurance[[#This Row],[region_n]]*$R$23</f>
        <v>12960.169063929348</v>
      </c>
    </row>
    <row r="46" spans="1:15" x14ac:dyDescent="0.45">
      <c r="A46">
        <v>19</v>
      </c>
      <c r="B46" t="s">
        <v>10</v>
      </c>
      <c r="C46">
        <v>35.53</v>
      </c>
      <c r="D46">
        <v>0</v>
      </c>
      <c r="E46" t="s">
        <v>11</v>
      </c>
      <c r="F46" t="s">
        <v>13</v>
      </c>
      <c r="G46">
        <v>1646.4296999999999</v>
      </c>
      <c r="H46">
        <f>ROW()-1</f>
        <v>45</v>
      </c>
      <c r="I46">
        <f>insurance[[#This Row],[age]]</f>
        <v>19</v>
      </c>
      <c r="J46">
        <f>IF(insurance[[#This Row],[sex]]="female",1,0)</f>
        <v>0</v>
      </c>
      <c r="K46">
        <f>insurance[[#This Row],[bmi]]</f>
        <v>35.53</v>
      </c>
      <c r="L46">
        <f>IF(insurance[[#This Row],[smoker]]="yes",1,0)</f>
        <v>0</v>
      </c>
      <c r="M46" cm="1">
        <f t="array" ref="M46">_xlfn.IFS(insurance[[#This Row],[region]]="northeast",0,insurance[[#This Row],[region]]="northwest",1,insurance[[#This Row],[region]]="southeast",2,insurance[[#This Row],[region]]="southwest",3)</f>
        <v>1</v>
      </c>
      <c r="N46" s="6">
        <f>insurance[[#This Row],[charges]]</f>
        <v>1646.4296999999999</v>
      </c>
      <c r="O46" s="6">
        <f>insurance[[#This Row],[age_n]]*$R$19+insurance[[#This Row],[sex_n]]*$R$20+insurance[[#This Row],[bmi_n]]*$R$21+insurance[[#This Row],[smoker_n]]*$R$22+insurance[[#This Row],[region_n]]*$R$23</f>
        <v>16408.670679001731</v>
      </c>
    </row>
    <row r="47" spans="1:15" x14ac:dyDescent="0.45">
      <c r="A47">
        <v>19</v>
      </c>
      <c r="B47" t="s">
        <v>10</v>
      </c>
      <c r="C47">
        <v>30.59</v>
      </c>
      <c r="D47">
        <v>0</v>
      </c>
      <c r="E47" t="s">
        <v>11</v>
      </c>
      <c r="F47" t="s">
        <v>13</v>
      </c>
      <c r="G47">
        <v>1639.5631000000001</v>
      </c>
      <c r="H47">
        <f>ROW()-1</f>
        <v>46</v>
      </c>
      <c r="I47">
        <f>insurance[[#This Row],[age]]</f>
        <v>19</v>
      </c>
      <c r="J47">
        <f>IF(insurance[[#This Row],[sex]]="female",1,0)</f>
        <v>0</v>
      </c>
      <c r="K47">
        <f>insurance[[#This Row],[bmi]]</f>
        <v>30.59</v>
      </c>
      <c r="L47">
        <f>IF(insurance[[#This Row],[smoker]]="yes",1,0)</f>
        <v>0</v>
      </c>
      <c r="M47" cm="1">
        <f t="array" ref="M47">_xlfn.IFS(insurance[[#This Row],[region]]="northeast",0,insurance[[#This Row],[region]]="northwest",1,insurance[[#This Row],[region]]="southeast",2,insurance[[#This Row],[region]]="southwest",3)</f>
        <v>1</v>
      </c>
      <c r="N47" s="6">
        <f>insurance[[#This Row],[charges]]</f>
        <v>1639.5631000000001</v>
      </c>
      <c r="O47" s="6">
        <f>insurance[[#This Row],[age_n]]*$R$19+insurance[[#This Row],[sex_n]]*$R$20+insurance[[#This Row],[bmi_n]]*$R$21+insurance[[#This Row],[smoker_n]]*$R$22+insurance[[#This Row],[region_n]]*$R$23</f>
        <v>14763.51394520573</v>
      </c>
    </row>
    <row r="48" spans="1:15" x14ac:dyDescent="0.45">
      <c r="A48">
        <v>19</v>
      </c>
      <c r="B48" t="s">
        <v>10</v>
      </c>
      <c r="C48">
        <v>21.754999999999999</v>
      </c>
      <c r="D48">
        <v>0</v>
      </c>
      <c r="E48" t="s">
        <v>11</v>
      </c>
      <c r="F48" t="s">
        <v>13</v>
      </c>
      <c r="G48">
        <v>1627.2824499999999</v>
      </c>
      <c r="H48">
        <f>ROW()-1</f>
        <v>47</v>
      </c>
      <c r="I48">
        <f>insurance[[#This Row],[age]]</f>
        <v>19</v>
      </c>
      <c r="J48">
        <f>IF(insurance[[#This Row],[sex]]="female",1,0)</f>
        <v>0</v>
      </c>
      <c r="K48">
        <f>insurance[[#This Row],[bmi]]</f>
        <v>21.754999999999999</v>
      </c>
      <c r="L48">
        <f>IF(insurance[[#This Row],[smoker]]="yes",1,0)</f>
        <v>0</v>
      </c>
      <c r="M48" cm="1">
        <f t="array" ref="M48">_xlfn.IFS(insurance[[#This Row],[region]]="northeast",0,insurance[[#This Row],[region]]="northwest",1,insurance[[#This Row],[region]]="southeast",2,insurance[[#This Row],[region]]="southwest",3)</f>
        <v>1</v>
      </c>
      <c r="N48" s="6">
        <f>insurance[[#This Row],[charges]]</f>
        <v>1627.2824499999999</v>
      </c>
      <c r="O48" s="6">
        <f>insurance[[#This Row],[age_n]]*$R$19+insurance[[#This Row],[sex_n]]*$R$20+insurance[[#This Row],[bmi_n]]*$R$21+insurance[[#This Row],[smoker_n]]*$R$22+insurance[[#This Row],[region_n]]*$R$23</f>
        <v>11821.214402070578</v>
      </c>
    </row>
    <row r="49" spans="1:15" x14ac:dyDescent="0.45">
      <c r="A49">
        <v>19</v>
      </c>
      <c r="B49" t="s">
        <v>10</v>
      </c>
      <c r="C49">
        <v>25.555</v>
      </c>
      <c r="D49">
        <v>1</v>
      </c>
      <c r="E49" t="s">
        <v>11</v>
      </c>
      <c r="F49" t="s">
        <v>13</v>
      </c>
      <c r="G49">
        <v>2221.5644499999999</v>
      </c>
      <c r="H49">
        <f>ROW()-1</f>
        <v>48</v>
      </c>
      <c r="I49">
        <f>insurance[[#This Row],[age]]</f>
        <v>19</v>
      </c>
      <c r="J49">
        <f>IF(insurance[[#This Row],[sex]]="female",1,0)</f>
        <v>0</v>
      </c>
      <c r="K49">
        <f>insurance[[#This Row],[bmi]]</f>
        <v>25.555</v>
      </c>
      <c r="L49">
        <f>IF(insurance[[#This Row],[smoker]]="yes",1,0)</f>
        <v>0</v>
      </c>
      <c r="M49" cm="1">
        <f t="array" ref="M49">_xlfn.IFS(insurance[[#This Row],[region]]="northeast",0,insurance[[#This Row],[region]]="northwest",1,insurance[[#This Row],[region]]="southeast",2,insurance[[#This Row],[region]]="southwest",3)</f>
        <v>1</v>
      </c>
      <c r="N49" s="6">
        <f>insurance[[#This Row],[charges]]</f>
        <v>2221.5644499999999</v>
      </c>
      <c r="O49" s="6">
        <f>insurance[[#This Row],[age_n]]*$R$19+insurance[[#This Row],[sex_n]]*$R$20+insurance[[#This Row],[bmi_n]]*$R$21+insurance[[#This Row],[smoker_n]]*$R$22+insurance[[#This Row],[region_n]]*$R$23</f>
        <v>13086.719581913654</v>
      </c>
    </row>
    <row r="50" spans="1:15" x14ac:dyDescent="0.45">
      <c r="A50">
        <v>19</v>
      </c>
      <c r="B50" t="s">
        <v>10</v>
      </c>
      <c r="C50">
        <v>22.61</v>
      </c>
      <c r="D50">
        <v>0</v>
      </c>
      <c r="E50" t="s">
        <v>11</v>
      </c>
      <c r="F50" t="s">
        <v>13</v>
      </c>
      <c r="G50">
        <v>1628.4709</v>
      </c>
      <c r="H50">
        <f>ROW()-1</f>
        <v>49</v>
      </c>
      <c r="I50">
        <f>insurance[[#This Row],[age]]</f>
        <v>19</v>
      </c>
      <c r="J50">
        <f>IF(insurance[[#This Row],[sex]]="female",1,0)</f>
        <v>0</v>
      </c>
      <c r="K50">
        <f>insurance[[#This Row],[bmi]]</f>
        <v>22.61</v>
      </c>
      <c r="L50">
        <f>IF(insurance[[#This Row],[smoker]]="yes",1,0)</f>
        <v>0</v>
      </c>
      <c r="M50" cm="1">
        <f t="array" ref="M50">_xlfn.IFS(insurance[[#This Row],[region]]="northeast",0,insurance[[#This Row],[region]]="northwest",1,insurance[[#This Row],[region]]="southeast",2,insurance[[#This Row],[region]]="southwest",3)</f>
        <v>1</v>
      </c>
      <c r="N50" s="6">
        <f>insurance[[#This Row],[charges]]</f>
        <v>1628.4709</v>
      </c>
      <c r="O50" s="6">
        <f>insurance[[#This Row],[age_n]]*$R$19+insurance[[#This Row],[sex_n]]*$R$20+insurance[[#This Row],[bmi_n]]*$R$21+insurance[[#This Row],[smoker_n]]*$R$22+insurance[[#This Row],[region_n]]*$R$23</f>
        <v>12105.953067535269</v>
      </c>
    </row>
    <row r="51" spans="1:15" x14ac:dyDescent="0.45">
      <c r="A51">
        <v>19</v>
      </c>
      <c r="B51" t="s">
        <v>10</v>
      </c>
      <c r="C51">
        <v>27.265000000000001</v>
      </c>
      <c r="D51">
        <v>2</v>
      </c>
      <c r="E51" t="s">
        <v>11</v>
      </c>
      <c r="F51" t="s">
        <v>13</v>
      </c>
      <c r="G51">
        <v>22493.659640000002</v>
      </c>
      <c r="H51">
        <f>ROW()-1</f>
        <v>50</v>
      </c>
      <c r="I51">
        <f>insurance[[#This Row],[age]]</f>
        <v>19</v>
      </c>
      <c r="J51">
        <f>IF(insurance[[#This Row],[sex]]="female",1,0)</f>
        <v>0</v>
      </c>
      <c r="K51">
        <f>insurance[[#This Row],[bmi]]</f>
        <v>27.265000000000001</v>
      </c>
      <c r="L51">
        <f>IF(insurance[[#This Row],[smoker]]="yes",1,0)</f>
        <v>0</v>
      </c>
      <c r="M51" cm="1">
        <f t="array" ref="M51">_xlfn.IFS(insurance[[#This Row],[region]]="northeast",0,insurance[[#This Row],[region]]="northwest",1,insurance[[#This Row],[region]]="southeast",2,insurance[[#This Row],[region]]="southwest",3)</f>
        <v>1</v>
      </c>
      <c r="N51" s="6">
        <f>insurance[[#This Row],[charges]]</f>
        <v>22493.659640000002</v>
      </c>
      <c r="O51" s="6">
        <f>insurance[[#This Row],[age_n]]*$R$19+insurance[[#This Row],[sex_n]]*$R$20+insurance[[#This Row],[bmi_n]]*$R$21+insurance[[#This Row],[smoker_n]]*$R$22+insurance[[#This Row],[region_n]]*$R$23</f>
        <v>13656.196912843039</v>
      </c>
    </row>
    <row r="52" spans="1:15" x14ac:dyDescent="0.45">
      <c r="A52">
        <v>22</v>
      </c>
      <c r="B52" t="s">
        <v>10</v>
      </c>
      <c r="C52">
        <v>34.799999999999997</v>
      </c>
      <c r="D52">
        <v>3</v>
      </c>
      <c r="E52" t="s">
        <v>11</v>
      </c>
      <c r="F52" t="s">
        <v>9</v>
      </c>
      <c r="G52">
        <v>3443.0639999999999</v>
      </c>
      <c r="H52">
        <f>ROW()-1</f>
        <v>51</v>
      </c>
      <c r="I52">
        <f>insurance[[#This Row],[age]]</f>
        <v>22</v>
      </c>
      <c r="J52">
        <f>IF(insurance[[#This Row],[sex]]="female",1,0)</f>
        <v>0</v>
      </c>
      <c r="K52">
        <f>insurance[[#This Row],[bmi]]</f>
        <v>34.799999999999997</v>
      </c>
      <c r="L52">
        <f>IF(insurance[[#This Row],[smoker]]="yes",1,0)</f>
        <v>0</v>
      </c>
      <c r="M52" cm="1">
        <f t="array" ref="M52">_xlfn.IFS(insurance[[#This Row],[region]]="northeast",0,insurance[[#This Row],[region]]="northwest",1,insurance[[#This Row],[region]]="southeast",2,insurance[[#This Row],[region]]="southwest",3)</f>
        <v>3</v>
      </c>
      <c r="N52" s="6">
        <f>insurance[[#This Row],[charges]]</f>
        <v>3443.0639999999999</v>
      </c>
      <c r="O52" s="6">
        <f>insurance[[#This Row],[age_n]]*$R$19+insurance[[#This Row],[sex_n]]*$R$20+insurance[[#This Row],[bmi_n]]*$R$21+insurance[[#This Row],[smoker_n]]*$R$22+insurance[[#This Row],[region_n]]*$R$23</f>
        <v>16251.759411571034</v>
      </c>
    </row>
    <row r="53" spans="1:15" x14ac:dyDescent="0.45">
      <c r="A53">
        <v>22</v>
      </c>
      <c r="B53" t="s">
        <v>10</v>
      </c>
      <c r="C53">
        <v>39.5</v>
      </c>
      <c r="D53">
        <v>0</v>
      </c>
      <c r="E53" t="s">
        <v>11</v>
      </c>
      <c r="F53" t="s">
        <v>9</v>
      </c>
      <c r="G53">
        <v>1682.597</v>
      </c>
      <c r="H53">
        <f>ROW()-1</f>
        <v>52</v>
      </c>
      <c r="I53">
        <f>insurance[[#This Row],[age]]</f>
        <v>22</v>
      </c>
      <c r="J53">
        <f>IF(insurance[[#This Row],[sex]]="female",1,0)</f>
        <v>0</v>
      </c>
      <c r="K53">
        <f>insurance[[#This Row],[bmi]]</f>
        <v>39.5</v>
      </c>
      <c r="L53">
        <f>IF(insurance[[#This Row],[smoker]]="yes",1,0)</f>
        <v>0</v>
      </c>
      <c r="M53" cm="1">
        <f t="array" ref="M53">_xlfn.IFS(insurance[[#This Row],[region]]="northeast",0,insurance[[#This Row],[region]]="northwest",1,insurance[[#This Row],[region]]="southeast",2,insurance[[#This Row],[region]]="southwest",3)</f>
        <v>3</v>
      </c>
      <c r="N53" s="6">
        <f>insurance[[#This Row],[charges]]</f>
        <v>1682.597</v>
      </c>
      <c r="O53" s="6">
        <f>insurance[[#This Row],[age_n]]*$R$19+insurance[[#This Row],[sex_n]]*$R$20+insurance[[#This Row],[bmi_n]]*$R$21+insurance[[#This Row],[smoker_n]]*$R$22+insurance[[#This Row],[region_n]]*$R$23</f>
        <v>17816.989502429577</v>
      </c>
    </row>
    <row r="54" spans="1:15" x14ac:dyDescent="0.45">
      <c r="A54">
        <v>18</v>
      </c>
      <c r="B54" t="s">
        <v>10</v>
      </c>
      <c r="C54">
        <v>23.75</v>
      </c>
      <c r="D54">
        <v>0</v>
      </c>
      <c r="E54" t="s">
        <v>11</v>
      </c>
      <c r="F54" t="s">
        <v>14</v>
      </c>
      <c r="G54">
        <v>1705.6244999999999</v>
      </c>
      <c r="H54">
        <f>ROW()-1</f>
        <v>53</v>
      </c>
      <c r="I54">
        <f>insurance[[#This Row],[age]]</f>
        <v>18</v>
      </c>
      <c r="J54">
        <f>IF(insurance[[#This Row],[sex]]="female",1,0)</f>
        <v>0</v>
      </c>
      <c r="K54">
        <f>insurance[[#This Row],[bmi]]</f>
        <v>23.75</v>
      </c>
      <c r="L54">
        <f>IF(insurance[[#This Row],[smoker]]="yes",1,0)</f>
        <v>0</v>
      </c>
      <c r="M54" cm="1">
        <f t="array" ref="M54">_xlfn.IFS(insurance[[#This Row],[region]]="northeast",0,insurance[[#This Row],[region]]="northwest",1,insurance[[#This Row],[region]]="southeast",2,insurance[[#This Row],[region]]="southwest",3)</f>
        <v>0</v>
      </c>
      <c r="N54" s="6">
        <f>insurance[[#This Row],[charges]]</f>
        <v>1705.6244999999999</v>
      </c>
      <c r="O54" s="6">
        <f>insurance[[#This Row],[age_n]]*$R$19+insurance[[#This Row],[sex_n]]*$R$20+insurance[[#This Row],[bmi_n]]*$R$21+insurance[[#This Row],[smoker_n]]*$R$22+insurance[[#This Row],[region_n]]*$R$23</f>
        <v>12572.022231785213</v>
      </c>
    </row>
    <row r="55" spans="1:15" x14ac:dyDescent="0.45">
      <c r="A55">
        <v>18</v>
      </c>
      <c r="B55" t="s">
        <v>10</v>
      </c>
      <c r="C55">
        <v>15.96</v>
      </c>
      <c r="D55">
        <v>0</v>
      </c>
      <c r="E55" t="s">
        <v>11</v>
      </c>
      <c r="F55" t="s">
        <v>14</v>
      </c>
      <c r="G55">
        <v>1694.7963999999999</v>
      </c>
      <c r="H55">
        <f>ROW()-1</f>
        <v>54</v>
      </c>
      <c r="I55">
        <f>insurance[[#This Row],[age]]</f>
        <v>18</v>
      </c>
      <c r="J55">
        <f>IF(insurance[[#This Row],[sex]]="female",1,0)</f>
        <v>0</v>
      </c>
      <c r="K55">
        <f>insurance[[#This Row],[bmi]]</f>
        <v>15.96</v>
      </c>
      <c r="L55">
        <f>IF(insurance[[#This Row],[smoker]]="yes",1,0)</f>
        <v>0</v>
      </c>
      <c r="M55" cm="1">
        <f t="array" ref="M55">_xlfn.IFS(insurance[[#This Row],[region]]="northeast",0,insurance[[#This Row],[region]]="northwest",1,insurance[[#This Row],[region]]="southeast",2,insurance[[#This Row],[region]]="southwest",3)</f>
        <v>0</v>
      </c>
      <c r="N55" s="6">
        <f>insurance[[#This Row],[charges]]</f>
        <v>1694.7963999999999</v>
      </c>
      <c r="O55" s="6">
        <f>insurance[[#This Row],[age_n]]*$R$19+insurance[[#This Row],[sex_n]]*$R$20+insurance[[#This Row],[bmi_n]]*$R$21+insurance[[#This Row],[smoker_n]]*$R$22+insurance[[#This Row],[region_n]]*$R$23</f>
        <v>9977.7366131069066</v>
      </c>
    </row>
    <row r="56" spans="1:15" x14ac:dyDescent="0.45">
      <c r="A56">
        <v>18</v>
      </c>
      <c r="B56" t="s">
        <v>10</v>
      </c>
      <c r="C56">
        <v>22.99</v>
      </c>
      <c r="D56">
        <v>0</v>
      </c>
      <c r="E56" t="s">
        <v>11</v>
      </c>
      <c r="F56" t="s">
        <v>14</v>
      </c>
      <c r="G56">
        <v>1704.5681</v>
      </c>
      <c r="H56">
        <f>ROW()-1</f>
        <v>55</v>
      </c>
      <c r="I56">
        <f>insurance[[#This Row],[age]]</f>
        <v>18</v>
      </c>
      <c r="J56">
        <f>IF(insurance[[#This Row],[sex]]="female",1,0)</f>
        <v>0</v>
      </c>
      <c r="K56">
        <f>insurance[[#This Row],[bmi]]</f>
        <v>22.99</v>
      </c>
      <c r="L56">
        <f>IF(insurance[[#This Row],[smoker]]="yes",1,0)</f>
        <v>0</v>
      </c>
      <c r="M56" cm="1">
        <f t="array" ref="M56">_xlfn.IFS(insurance[[#This Row],[region]]="northeast",0,insurance[[#This Row],[region]]="northwest",1,insurance[[#This Row],[region]]="southeast",2,insurance[[#This Row],[region]]="southwest",3)</f>
        <v>0</v>
      </c>
      <c r="N56" s="6">
        <f>insurance[[#This Row],[charges]]</f>
        <v>1704.5681</v>
      </c>
      <c r="O56" s="6">
        <f>insurance[[#This Row],[age_n]]*$R$19+insurance[[#This Row],[sex_n]]*$R$20+insurance[[#This Row],[bmi_n]]*$R$21+insurance[[#This Row],[smoker_n]]*$R$22+insurance[[#This Row],[region_n]]*$R$23</f>
        <v>12318.921195816598</v>
      </c>
    </row>
    <row r="57" spans="1:15" x14ac:dyDescent="0.45">
      <c r="A57">
        <v>18</v>
      </c>
      <c r="B57" t="s">
        <v>10</v>
      </c>
      <c r="C57">
        <v>30.4</v>
      </c>
      <c r="D57">
        <v>3</v>
      </c>
      <c r="E57" t="s">
        <v>11</v>
      </c>
      <c r="F57" t="s">
        <v>14</v>
      </c>
      <c r="G57">
        <v>3481.8679999999999</v>
      </c>
      <c r="H57">
        <f>ROW()-1</f>
        <v>56</v>
      </c>
      <c r="I57">
        <f>insurance[[#This Row],[age]]</f>
        <v>18</v>
      </c>
      <c r="J57">
        <f>IF(insurance[[#This Row],[sex]]="female",1,0)</f>
        <v>0</v>
      </c>
      <c r="K57">
        <f>insurance[[#This Row],[bmi]]</f>
        <v>30.4</v>
      </c>
      <c r="L57">
        <f>IF(insurance[[#This Row],[smoker]]="yes",1,0)</f>
        <v>0</v>
      </c>
      <c r="M57" cm="1">
        <f t="array" ref="M57">_xlfn.IFS(insurance[[#This Row],[region]]="northeast",0,insurance[[#This Row],[region]]="northwest",1,insurance[[#This Row],[region]]="southeast",2,insurance[[#This Row],[region]]="southwest",3)</f>
        <v>0</v>
      </c>
      <c r="N57" s="6">
        <f>insurance[[#This Row],[charges]]</f>
        <v>3481.8679999999999</v>
      </c>
      <c r="O57" s="6">
        <f>insurance[[#This Row],[age_n]]*$R$19+insurance[[#This Row],[sex_n]]*$R$20+insurance[[#This Row],[bmi_n]]*$R$21+insurance[[#This Row],[smoker_n]]*$R$22+insurance[[#This Row],[region_n]]*$R$23</f>
        <v>14786.656296510597</v>
      </c>
    </row>
    <row r="58" spans="1:15" x14ac:dyDescent="0.45">
      <c r="A58">
        <v>18</v>
      </c>
      <c r="B58" t="s">
        <v>10</v>
      </c>
      <c r="C58">
        <v>25.46</v>
      </c>
      <c r="D58">
        <v>0</v>
      </c>
      <c r="E58" t="s">
        <v>11</v>
      </c>
      <c r="F58" t="s">
        <v>14</v>
      </c>
      <c r="G58">
        <v>1708.0014000000001</v>
      </c>
      <c r="H58">
        <f>ROW()-1</f>
        <v>57</v>
      </c>
      <c r="I58">
        <f>insurance[[#This Row],[age]]</f>
        <v>18</v>
      </c>
      <c r="J58">
        <f>IF(insurance[[#This Row],[sex]]="female",1,0)</f>
        <v>0</v>
      </c>
      <c r="K58">
        <f>insurance[[#This Row],[bmi]]</f>
        <v>25.46</v>
      </c>
      <c r="L58">
        <f>IF(insurance[[#This Row],[smoker]]="yes",1,0)</f>
        <v>0</v>
      </c>
      <c r="M58" cm="1">
        <f t="array" ref="M58">_xlfn.IFS(insurance[[#This Row],[region]]="northeast",0,insurance[[#This Row],[region]]="northwest",1,insurance[[#This Row],[region]]="southeast",2,insurance[[#This Row],[region]]="southwest",3)</f>
        <v>0</v>
      </c>
      <c r="N58" s="6">
        <f>insurance[[#This Row],[charges]]</f>
        <v>1708.0014000000001</v>
      </c>
      <c r="O58" s="6">
        <f>insurance[[#This Row],[age_n]]*$R$19+insurance[[#This Row],[sex_n]]*$R$20+insurance[[#This Row],[bmi_n]]*$R$21+insurance[[#This Row],[smoker_n]]*$R$22+insurance[[#This Row],[region_n]]*$R$23</f>
        <v>13141.499562714598</v>
      </c>
    </row>
    <row r="59" spans="1:15" x14ac:dyDescent="0.45">
      <c r="A59">
        <v>18</v>
      </c>
      <c r="B59" t="s">
        <v>10</v>
      </c>
      <c r="C59">
        <v>28.5</v>
      </c>
      <c r="D59">
        <v>0</v>
      </c>
      <c r="E59" t="s">
        <v>11</v>
      </c>
      <c r="F59" t="s">
        <v>14</v>
      </c>
      <c r="G59">
        <v>1712.2270000000001</v>
      </c>
      <c r="H59">
        <f>ROW()-1</f>
        <v>58</v>
      </c>
      <c r="I59">
        <f>insurance[[#This Row],[age]]</f>
        <v>18</v>
      </c>
      <c r="J59">
        <f>IF(insurance[[#This Row],[sex]]="female",1,0)</f>
        <v>0</v>
      </c>
      <c r="K59">
        <f>insurance[[#This Row],[bmi]]</f>
        <v>28.5</v>
      </c>
      <c r="L59">
        <f>IF(insurance[[#This Row],[smoker]]="yes",1,0)</f>
        <v>0</v>
      </c>
      <c r="M59" cm="1">
        <f t="array" ref="M59">_xlfn.IFS(insurance[[#This Row],[region]]="northeast",0,insurance[[#This Row],[region]]="northwest",1,insurance[[#This Row],[region]]="southeast",2,insurance[[#This Row],[region]]="southwest",3)</f>
        <v>0</v>
      </c>
      <c r="N59" s="6">
        <f>insurance[[#This Row],[charges]]</f>
        <v>1712.2270000000001</v>
      </c>
      <c r="O59" s="6">
        <f>insurance[[#This Row],[age_n]]*$R$19+insurance[[#This Row],[sex_n]]*$R$20+insurance[[#This Row],[bmi_n]]*$R$21+insurance[[#This Row],[smoker_n]]*$R$22+insurance[[#This Row],[region_n]]*$R$23</f>
        <v>14153.903706589059</v>
      </c>
    </row>
    <row r="60" spans="1:15" x14ac:dyDescent="0.45">
      <c r="A60">
        <v>18</v>
      </c>
      <c r="B60" t="s">
        <v>10</v>
      </c>
      <c r="C60">
        <v>23.085000000000001</v>
      </c>
      <c r="D60">
        <v>0</v>
      </c>
      <c r="E60" t="s">
        <v>11</v>
      </c>
      <c r="F60" t="s">
        <v>14</v>
      </c>
      <c r="G60">
        <v>1704.7001499999999</v>
      </c>
      <c r="H60">
        <f>ROW()-1</f>
        <v>59</v>
      </c>
      <c r="I60">
        <f>insurance[[#This Row],[age]]</f>
        <v>18</v>
      </c>
      <c r="J60">
        <f>IF(insurance[[#This Row],[sex]]="female",1,0)</f>
        <v>0</v>
      </c>
      <c r="K60">
        <f>insurance[[#This Row],[bmi]]</f>
        <v>23.085000000000001</v>
      </c>
      <c r="L60">
        <f>IF(insurance[[#This Row],[smoker]]="yes",1,0)</f>
        <v>0</v>
      </c>
      <c r="M60" cm="1">
        <f t="array" ref="M60">_xlfn.IFS(insurance[[#This Row],[region]]="northeast",0,insurance[[#This Row],[region]]="northwest",1,insurance[[#This Row],[region]]="southeast",2,insurance[[#This Row],[region]]="southwest",3)</f>
        <v>0</v>
      </c>
      <c r="N60" s="6">
        <f>insurance[[#This Row],[charges]]</f>
        <v>1704.7001499999999</v>
      </c>
      <c r="O60" s="6">
        <f>insurance[[#This Row],[age_n]]*$R$19+insurance[[#This Row],[sex_n]]*$R$20+insurance[[#This Row],[bmi_n]]*$R$21+insurance[[#This Row],[smoker_n]]*$R$22+insurance[[#This Row],[region_n]]*$R$23</f>
        <v>12350.558825312675</v>
      </c>
    </row>
    <row r="61" spans="1:15" x14ac:dyDescent="0.45">
      <c r="A61">
        <v>18</v>
      </c>
      <c r="B61" t="s">
        <v>10</v>
      </c>
      <c r="C61">
        <v>21.47</v>
      </c>
      <c r="D61">
        <v>0</v>
      </c>
      <c r="E61" t="s">
        <v>11</v>
      </c>
      <c r="F61" t="s">
        <v>14</v>
      </c>
      <c r="G61">
        <v>1702.4553000000001</v>
      </c>
      <c r="H61">
        <f>ROW()-1</f>
        <v>60</v>
      </c>
      <c r="I61">
        <f>insurance[[#This Row],[age]]</f>
        <v>18</v>
      </c>
      <c r="J61">
        <f>IF(insurance[[#This Row],[sex]]="female",1,0)</f>
        <v>0</v>
      </c>
      <c r="K61">
        <f>insurance[[#This Row],[bmi]]</f>
        <v>21.47</v>
      </c>
      <c r="L61">
        <f>IF(insurance[[#This Row],[smoker]]="yes",1,0)</f>
        <v>0</v>
      </c>
      <c r="M61" cm="1">
        <f t="array" ref="M61">_xlfn.IFS(insurance[[#This Row],[region]]="northeast",0,insurance[[#This Row],[region]]="northwest",1,insurance[[#This Row],[region]]="southeast",2,insurance[[#This Row],[region]]="southwest",3)</f>
        <v>0</v>
      </c>
      <c r="N61" s="6">
        <f>insurance[[#This Row],[charges]]</f>
        <v>1702.4553000000001</v>
      </c>
      <c r="O61" s="6">
        <f>insurance[[#This Row],[age_n]]*$R$19+insurance[[#This Row],[sex_n]]*$R$20+insurance[[#This Row],[bmi_n]]*$R$21+insurance[[#This Row],[smoker_n]]*$R$22+insurance[[#This Row],[region_n]]*$R$23</f>
        <v>11812.719123879368</v>
      </c>
    </row>
    <row r="62" spans="1:15" x14ac:dyDescent="0.45">
      <c r="A62">
        <v>18</v>
      </c>
      <c r="B62" t="s">
        <v>10</v>
      </c>
      <c r="C62">
        <v>39.14</v>
      </c>
      <c r="D62">
        <v>0</v>
      </c>
      <c r="E62" t="s">
        <v>11</v>
      </c>
      <c r="F62" t="s">
        <v>14</v>
      </c>
      <c r="G62">
        <v>12890.057650000001</v>
      </c>
      <c r="H62">
        <f>ROW()-1</f>
        <v>61</v>
      </c>
      <c r="I62">
        <f>insurance[[#This Row],[age]]</f>
        <v>18</v>
      </c>
      <c r="J62">
        <f>IF(insurance[[#This Row],[sex]]="female",1,0)</f>
        <v>0</v>
      </c>
      <c r="K62">
        <f>insurance[[#This Row],[bmi]]</f>
        <v>39.14</v>
      </c>
      <c r="L62">
        <f>IF(insurance[[#This Row],[smoker]]="yes",1,0)</f>
        <v>0</v>
      </c>
      <c r="M62" cm="1">
        <f t="array" ref="M62">_xlfn.IFS(insurance[[#This Row],[region]]="northeast",0,insurance[[#This Row],[region]]="northwest",1,insurance[[#This Row],[region]]="southeast",2,insurance[[#This Row],[region]]="southwest",3)</f>
        <v>0</v>
      </c>
      <c r="N62" s="6">
        <f>insurance[[#This Row],[charges]]</f>
        <v>12890.057650000001</v>
      </c>
      <c r="O62" s="6">
        <f>insurance[[#This Row],[age_n]]*$R$19+insurance[[#This Row],[sex_n]]*$R$20+insurance[[#This Row],[bmi_n]]*$R$21+insurance[[#This Row],[smoker_n]]*$R$22+insurance[[#This Row],[region_n]]*$R$23</f>
        <v>17697.318210149671</v>
      </c>
    </row>
    <row r="63" spans="1:15" x14ac:dyDescent="0.45">
      <c r="A63">
        <v>18</v>
      </c>
      <c r="B63" t="s">
        <v>10</v>
      </c>
      <c r="C63">
        <v>26.125</v>
      </c>
      <c r="D63">
        <v>0</v>
      </c>
      <c r="E63" t="s">
        <v>11</v>
      </c>
      <c r="F63" t="s">
        <v>14</v>
      </c>
      <c r="G63">
        <v>1708.9257500000001</v>
      </c>
      <c r="H63">
        <f>ROW()-1</f>
        <v>62</v>
      </c>
      <c r="I63">
        <f>insurance[[#This Row],[age]]</f>
        <v>18</v>
      </c>
      <c r="J63">
        <f>IF(insurance[[#This Row],[sex]]="female",1,0)</f>
        <v>0</v>
      </c>
      <c r="K63">
        <f>insurance[[#This Row],[bmi]]</f>
        <v>26.125</v>
      </c>
      <c r="L63">
        <f>IF(insurance[[#This Row],[smoker]]="yes",1,0)</f>
        <v>0</v>
      </c>
      <c r="M63" cm="1">
        <f t="array" ref="M63">_xlfn.IFS(insurance[[#This Row],[region]]="northeast",0,insurance[[#This Row],[region]]="northwest",1,insurance[[#This Row],[region]]="southeast",2,insurance[[#This Row],[region]]="southwest",3)</f>
        <v>0</v>
      </c>
      <c r="N63" s="6">
        <f>insurance[[#This Row],[charges]]</f>
        <v>1708.9257500000001</v>
      </c>
      <c r="O63" s="6">
        <f>insurance[[#This Row],[age_n]]*$R$19+insurance[[#This Row],[sex_n]]*$R$20+insurance[[#This Row],[bmi_n]]*$R$21+insurance[[#This Row],[smoker_n]]*$R$22+insurance[[#This Row],[region_n]]*$R$23</f>
        <v>13362.962969187136</v>
      </c>
    </row>
    <row r="64" spans="1:15" x14ac:dyDescent="0.45">
      <c r="A64">
        <v>18</v>
      </c>
      <c r="B64" t="s">
        <v>10</v>
      </c>
      <c r="C64">
        <v>28.31</v>
      </c>
      <c r="D64">
        <v>1</v>
      </c>
      <c r="E64" t="s">
        <v>11</v>
      </c>
      <c r="F64" t="s">
        <v>14</v>
      </c>
      <c r="G64">
        <v>11272.331389999999</v>
      </c>
      <c r="H64">
        <f>ROW()-1</f>
        <v>63</v>
      </c>
      <c r="I64">
        <f>insurance[[#This Row],[age]]</f>
        <v>18</v>
      </c>
      <c r="J64">
        <f>IF(insurance[[#This Row],[sex]]="female",1,0)</f>
        <v>0</v>
      </c>
      <c r="K64">
        <f>insurance[[#This Row],[bmi]]</f>
        <v>28.31</v>
      </c>
      <c r="L64">
        <f>IF(insurance[[#This Row],[smoker]]="yes",1,0)</f>
        <v>0</v>
      </c>
      <c r="M64" cm="1">
        <f t="array" ref="M64">_xlfn.IFS(insurance[[#This Row],[region]]="northeast",0,insurance[[#This Row],[region]]="northwest",1,insurance[[#This Row],[region]]="southeast",2,insurance[[#This Row],[region]]="southwest",3)</f>
        <v>0</v>
      </c>
      <c r="N64" s="6">
        <f>insurance[[#This Row],[charges]]</f>
        <v>11272.331389999999</v>
      </c>
      <c r="O64" s="6">
        <f>insurance[[#This Row],[age_n]]*$R$19+insurance[[#This Row],[sex_n]]*$R$20+insurance[[#This Row],[bmi_n]]*$R$21+insurance[[#This Row],[smoker_n]]*$R$22+insurance[[#This Row],[region_n]]*$R$23</f>
        <v>14090.628447596904</v>
      </c>
    </row>
    <row r="65" spans="1:15" x14ac:dyDescent="0.45">
      <c r="A65">
        <v>21</v>
      </c>
      <c r="B65" t="s">
        <v>10</v>
      </c>
      <c r="C65">
        <v>35.53</v>
      </c>
      <c r="D65">
        <v>0</v>
      </c>
      <c r="E65" t="s">
        <v>11</v>
      </c>
      <c r="F65" t="s">
        <v>12</v>
      </c>
      <c r="G65">
        <v>1532.4697000000001</v>
      </c>
      <c r="H65">
        <f>ROW()-1</f>
        <v>64</v>
      </c>
      <c r="I65">
        <f>insurance[[#This Row],[age]]</f>
        <v>21</v>
      </c>
      <c r="J65">
        <f>IF(insurance[[#This Row],[sex]]="female",1,0)</f>
        <v>0</v>
      </c>
      <c r="K65">
        <f>insurance[[#This Row],[bmi]]</f>
        <v>35.53</v>
      </c>
      <c r="L65">
        <f>IF(insurance[[#This Row],[smoker]]="yes",1,0)</f>
        <v>0</v>
      </c>
      <c r="M65" cm="1">
        <f t="array" ref="M65">_xlfn.IFS(insurance[[#This Row],[region]]="northeast",0,insurance[[#This Row],[region]]="northwest",1,insurance[[#This Row],[region]]="southeast",2,insurance[[#This Row],[region]]="southwest",3)</f>
        <v>2</v>
      </c>
      <c r="N65" s="6">
        <f>insurance[[#This Row],[charges]]</f>
        <v>1532.4697000000001</v>
      </c>
      <c r="O65" s="6">
        <f>insurance[[#This Row],[age_n]]*$R$19+insurance[[#This Row],[sex_n]]*$R$20+insurance[[#This Row],[bmi_n]]*$R$21+insurance[[#This Row],[smoker_n]]*$R$22+insurance[[#This Row],[region_n]]*$R$23</f>
        <v>16581.287227469489</v>
      </c>
    </row>
    <row r="66" spans="1:15" x14ac:dyDescent="0.45">
      <c r="A66">
        <v>21</v>
      </c>
      <c r="B66" t="s">
        <v>10</v>
      </c>
      <c r="C66">
        <v>31.02</v>
      </c>
      <c r="D66">
        <v>0</v>
      </c>
      <c r="E66" t="s">
        <v>11</v>
      </c>
      <c r="F66" t="s">
        <v>12</v>
      </c>
      <c r="G66">
        <v>16586.49771</v>
      </c>
      <c r="H66">
        <f>ROW()-1</f>
        <v>65</v>
      </c>
      <c r="I66">
        <f>insurance[[#This Row],[age]]</f>
        <v>21</v>
      </c>
      <c r="J66">
        <f>IF(insurance[[#This Row],[sex]]="female",1,0)</f>
        <v>0</v>
      </c>
      <c r="K66">
        <f>insurance[[#This Row],[bmi]]</f>
        <v>31.02</v>
      </c>
      <c r="L66">
        <f>IF(insurance[[#This Row],[smoker]]="yes",1,0)</f>
        <v>0</v>
      </c>
      <c r="M66" cm="1">
        <f t="array" ref="M66">_xlfn.IFS(insurance[[#This Row],[region]]="northeast",0,insurance[[#This Row],[region]]="northwest",1,insurance[[#This Row],[region]]="southeast",2,insurance[[#This Row],[region]]="southwest",3)</f>
        <v>2</v>
      </c>
      <c r="N66" s="6">
        <f>insurance[[#This Row],[charges]]</f>
        <v>16586.49771</v>
      </c>
      <c r="O66" s="6">
        <f>insurance[[#This Row],[age_n]]*$R$19+insurance[[#This Row],[sex_n]]*$R$20+insurance[[#This Row],[bmi_n]]*$R$21+insurance[[#This Row],[smoker_n]]*$R$22+insurance[[#This Row],[region_n]]*$R$23</f>
        <v>15079.332395603098</v>
      </c>
    </row>
    <row r="67" spans="1:15" x14ac:dyDescent="0.45">
      <c r="A67">
        <v>21</v>
      </c>
      <c r="B67" t="s">
        <v>10</v>
      </c>
      <c r="C67">
        <v>36.85</v>
      </c>
      <c r="D67">
        <v>0</v>
      </c>
      <c r="E67" t="s">
        <v>11</v>
      </c>
      <c r="F67" t="s">
        <v>12</v>
      </c>
      <c r="G67">
        <v>1534.3045</v>
      </c>
      <c r="H67">
        <f>ROW()-1</f>
        <v>66</v>
      </c>
      <c r="I67">
        <f>insurance[[#This Row],[age]]</f>
        <v>21</v>
      </c>
      <c r="J67">
        <f>IF(insurance[[#This Row],[sex]]="female",1,0)</f>
        <v>0</v>
      </c>
      <c r="K67">
        <f>insurance[[#This Row],[bmi]]</f>
        <v>36.85</v>
      </c>
      <c r="L67">
        <f>IF(insurance[[#This Row],[smoker]]="yes",1,0)</f>
        <v>0</v>
      </c>
      <c r="M67" cm="1">
        <f t="array" ref="M67">_xlfn.IFS(insurance[[#This Row],[region]]="northeast",0,insurance[[#This Row],[region]]="northwest",1,insurance[[#This Row],[region]]="southeast",2,insurance[[#This Row],[region]]="southwest",3)</f>
        <v>2</v>
      </c>
      <c r="N67" s="6">
        <f>insurance[[#This Row],[charges]]</f>
        <v>1534.3045</v>
      </c>
      <c r="O67" s="6">
        <f>insurance[[#This Row],[age_n]]*$R$19+insurance[[#This Row],[sex_n]]*$R$20+insurance[[#This Row],[bmi_n]]*$R$21+insurance[[#This Row],[smoker_n]]*$R$22+insurance[[#This Row],[region_n]]*$R$23</f>
        <v>17020.883763625505</v>
      </c>
    </row>
    <row r="68" spans="1:15" x14ac:dyDescent="0.45">
      <c r="A68">
        <v>21</v>
      </c>
      <c r="B68" t="s">
        <v>10</v>
      </c>
      <c r="C68">
        <v>23.21</v>
      </c>
      <c r="D68">
        <v>0</v>
      </c>
      <c r="E68" t="s">
        <v>11</v>
      </c>
      <c r="F68" t="s">
        <v>12</v>
      </c>
      <c r="G68">
        <v>1515.3449000000001</v>
      </c>
      <c r="H68">
        <f>ROW()-1</f>
        <v>67</v>
      </c>
      <c r="I68">
        <f>insurance[[#This Row],[age]]</f>
        <v>21</v>
      </c>
      <c r="J68">
        <f>IF(insurance[[#This Row],[sex]]="female",1,0)</f>
        <v>0</v>
      </c>
      <c r="K68">
        <f>insurance[[#This Row],[bmi]]</f>
        <v>23.21</v>
      </c>
      <c r="L68">
        <f>IF(insurance[[#This Row],[smoker]]="yes",1,0)</f>
        <v>0</v>
      </c>
      <c r="M68" cm="1">
        <f t="array" ref="M68">_xlfn.IFS(insurance[[#This Row],[region]]="northeast",0,insurance[[#This Row],[region]]="northwest",1,insurance[[#This Row],[region]]="southeast",2,insurance[[#This Row],[region]]="southwest",3)</f>
        <v>2</v>
      </c>
      <c r="N68" s="6">
        <f>insurance[[#This Row],[charges]]</f>
        <v>1515.3449000000001</v>
      </c>
      <c r="O68" s="6">
        <f>insurance[[#This Row],[age_n]]*$R$19+insurance[[#This Row],[sex_n]]*$R$20+insurance[[#This Row],[bmi_n]]*$R$21+insurance[[#This Row],[smoker_n]]*$R$22+insurance[[#This Row],[region_n]]*$R$23</f>
        <v>12478.386223346672</v>
      </c>
    </row>
    <row r="69" spans="1:15" x14ac:dyDescent="0.45">
      <c r="A69">
        <v>20</v>
      </c>
      <c r="B69" t="s">
        <v>10</v>
      </c>
      <c r="C69">
        <v>29.734999999999999</v>
      </c>
      <c r="D69">
        <v>0</v>
      </c>
      <c r="E69" t="s">
        <v>11</v>
      </c>
      <c r="F69" t="s">
        <v>13</v>
      </c>
      <c r="G69">
        <v>1769.5316499999999</v>
      </c>
      <c r="H69">
        <f>ROW()-1</f>
        <v>68</v>
      </c>
      <c r="I69">
        <f>insurance[[#This Row],[age]]</f>
        <v>20</v>
      </c>
      <c r="J69">
        <f>IF(insurance[[#This Row],[sex]]="female",1,0)</f>
        <v>0</v>
      </c>
      <c r="K69">
        <f>insurance[[#This Row],[bmi]]</f>
        <v>29.734999999999999</v>
      </c>
      <c r="L69">
        <f>IF(insurance[[#This Row],[smoker]]="yes",1,0)</f>
        <v>0</v>
      </c>
      <c r="M69" cm="1">
        <f t="array" ref="M69">_xlfn.IFS(insurance[[#This Row],[region]]="northeast",0,insurance[[#This Row],[region]]="northwest",1,insurance[[#This Row],[region]]="southeast",2,insurance[[#This Row],[region]]="southwest",3)</f>
        <v>1</v>
      </c>
      <c r="N69" s="6">
        <f>insurance[[#This Row],[charges]]</f>
        <v>1769.5316499999999</v>
      </c>
      <c r="O69" s="6">
        <f>insurance[[#This Row],[age_n]]*$R$19+insurance[[#This Row],[sex_n]]*$R$20+insurance[[#This Row],[bmi_n]]*$R$21+insurance[[#This Row],[smoker_n]]*$R$22+insurance[[#This Row],[region_n]]*$R$23</f>
        <v>14737.809438505814</v>
      </c>
    </row>
    <row r="70" spans="1:15" x14ac:dyDescent="0.45">
      <c r="A70">
        <v>20</v>
      </c>
      <c r="B70" t="s">
        <v>10</v>
      </c>
      <c r="C70">
        <v>32.395000000000003</v>
      </c>
      <c r="D70">
        <v>1</v>
      </c>
      <c r="E70" t="s">
        <v>11</v>
      </c>
      <c r="F70" t="s">
        <v>13</v>
      </c>
      <c r="G70">
        <v>2362.2290499999999</v>
      </c>
      <c r="H70">
        <f>ROW()-1</f>
        <v>69</v>
      </c>
      <c r="I70">
        <f>insurance[[#This Row],[age]]</f>
        <v>20</v>
      </c>
      <c r="J70">
        <f>IF(insurance[[#This Row],[sex]]="female",1,0)</f>
        <v>0</v>
      </c>
      <c r="K70">
        <f>insurance[[#This Row],[bmi]]</f>
        <v>32.395000000000003</v>
      </c>
      <c r="L70">
        <f>IF(insurance[[#This Row],[smoker]]="yes",1,0)</f>
        <v>0</v>
      </c>
      <c r="M70" cm="1">
        <f t="array" ref="M70">_xlfn.IFS(insurance[[#This Row],[region]]="northeast",0,insurance[[#This Row],[region]]="northwest",1,insurance[[#This Row],[region]]="southeast",2,insurance[[#This Row],[region]]="southwest",3)</f>
        <v>1</v>
      </c>
      <c r="N70" s="6">
        <f>insurance[[#This Row],[charges]]</f>
        <v>2362.2290499999999</v>
      </c>
      <c r="O70" s="6">
        <f>insurance[[#This Row],[age_n]]*$R$19+insurance[[#This Row],[sex_n]]*$R$20+insurance[[#This Row],[bmi_n]]*$R$21+insurance[[#This Row],[smoker_n]]*$R$22+insurance[[#This Row],[region_n]]*$R$23</f>
        <v>15623.663064395969</v>
      </c>
    </row>
    <row r="71" spans="1:15" x14ac:dyDescent="0.45">
      <c r="A71">
        <v>23</v>
      </c>
      <c r="B71" t="s">
        <v>10</v>
      </c>
      <c r="C71">
        <v>34.4</v>
      </c>
      <c r="D71">
        <v>0</v>
      </c>
      <c r="E71" t="s">
        <v>11</v>
      </c>
      <c r="F71" t="s">
        <v>9</v>
      </c>
      <c r="G71">
        <v>1826.8430000000001</v>
      </c>
      <c r="H71">
        <f>ROW()-1</f>
        <v>70</v>
      </c>
      <c r="I71">
        <f>insurance[[#This Row],[age]]</f>
        <v>23</v>
      </c>
      <c r="J71">
        <f>IF(insurance[[#This Row],[sex]]="female",1,0)</f>
        <v>0</v>
      </c>
      <c r="K71">
        <f>insurance[[#This Row],[bmi]]</f>
        <v>34.4</v>
      </c>
      <c r="L71">
        <f>IF(insurance[[#This Row],[smoker]]="yes",1,0)</f>
        <v>0</v>
      </c>
      <c r="M71" cm="1">
        <f t="array" ref="M71">_xlfn.IFS(insurance[[#This Row],[region]]="northeast",0,insurance[[#This Row],[region]]="northwest",1,insurance[[#This Row],[region]]="southeast",2,insurance[[#This Row],[region]]="southwest",3)</f>
        <v>3</v>
      </c>
      <c r="N71" s="6">
        <f>insurance[[#This Row],[charges]]</f>
        <v>1826.8430000000001</v>
      </c>
      <c r="O71" s="6">
        <f>insurance[[#This Row],[age_n]]*$R$19+insurance[[#This Row],[sex_n]]*$R$20+insurance[[#This Row],[bmi_n]]*$R$21+insurance[[#This Row],[smoker_n]]*$R$22+insurance[[#This Row],[region_n]]*$R$23</f>
        <v>16377.582498773383</v>
      </c>
    </row>
    <row r="72" spans="1:15" x14ac:dyDescent="0.45">
      <c r="A72">
        <v>23</v>
      </c>
      <c r="B72" t="s">
        <v>10</v>
      </c>
      <c r="C72">
        <v>35.200000000000003</v>
      </c>
      <c r="D72">
        <v>1</v>
      </c>
      <c r="E72" t="s">
        <v>11</v>
      </c>
      <c r="F72" t="s">
        <v>9</v>
      </c>
      <c r="G72">
        <v>2416.9549999999999</v>
      </c>
      <c r="H72">
        <f>ROW()-1</f>
        <v>71</v>
      </c>
      <c r="I72">
        <f>insurance[[#This Row],[age]]</f>
        <v>23</v>
      </c>
      <c r="J72">
        <f>IF(insurance[[#This Row],[sex]]="female",1,0)</f>
        <v>0</v>
      </c>
      <c r="K72">
        <f>insurance[[#This Row],[bmi]]</f>
        <v>35.200000000000003</v>
      </c>
      <c r="L72">
        <f>IF(insurance[[#This Row],[smoker]]="yes",1,0)</f>
        <v>0</v>
      </c>
      <c r="M72" cm="1">
        <f t="array" ref="M72">_xlfn.IFS(insurance[[#This Row],[region]]="northeast",0,insurance[[#This Row],[region]]="northwest",1,insurance[[#This Row],[region]]="southeast",2,insurance[[#This Row],[region]]="southwest",3)</f>
        <v>3</v>
      </c>
      <c r="N72" s="6">
        <f>insurance[[#This Row],[charges]]</f>
        <v>2416.9549999999999</v>
      </c>
      <c r="O72" s="6">
        <f>insurance[[#This Row],[age_n]]*$R$19+insurance[[#This Row],[sex_n]]*$R$20+insurance[[#This Row],[bmi_n]]*$R$21+insurance[[#This Row],[smoker_n]]*$R$22+insurance[[#This Row],[region_n]]*$R$23</f>
        <v>16644.004641898242</v>
      </c>
    </row>
    <row r="73" spans="1:15" x14ac:dyDescent="0.45">
      <c r="A73">
        <v>23</v>
      </c>
      <c r="B73" t="s">
        <v>10</v>
      </c>
      <c r="C73">
        <v>37.1</v>
      </c>
      <c r="D73">
        <v>3</v>
      </c>
      <c r="E73" t="s">
        <v>11</v>
      </c>
      <c r="F73" t="s">
        <v>9</v>
      </c>
      <c r="G73">
        <v>3597.596</v>
      </c>
      <c r="H73">
        <f>ROW()-1</f>
        <v>72</v>
      </c>
      <c r="I73">
        <f>insurance[[#This Row],[age]]</f>
        <v>23</v>
      </c>
      <c r="J73">
        <f>IF(insurance[[#This Row],[sex]]="female",1,0)</f>
        <v>0</v>
      </c>
      <c r="K73">
        <f>insurance[[#This Row],[bmi]]</f>
        <v>37.1</v>
      </c>
      <c r="L73">
        <f>IF(insurance[[#This Row],[smoker]]="yes",1,0)</f>
        <v>0</v>
      </c>
      <c r="M73" cm="1">
        <f t="array" ref="M73">_xlfn.IFS(insurance[[#This Row],[region]]="northeast",0,insurance[[#This Row],[region]]="northwest",1,insurance[[#This Row],[region]]="southeast",2,insurance[[#This Row],[region]]="southwest",3)</f>
        <v>3</v>
      </c>
      <c r="N73" s="6">
        <f>insurance[[#This Row],[charges]]</f>
        <v>3597.596</v>
      </c>
      <c r="O73" s="6">
        <f>insurance[[#This Row],[age_n]]*$R$19+insurance[[#This Row],[sex_n]]*$R$20+insurance[[#This Row],[bmi_n]]*$R$21+insurance[[#This Row],[smoker_n]]*$R$22+insurance[[#This Row],[region_n]]*$R$23</f>
        <v>17276.757231819778</v>
      </c>
    </row>
    <row r="74" spans="1:15" x14ac:dyDescent="0.45">
      <c r="A74">
        <v>23</v>
      </c>
      <c r="B74" t="s">
        <v>10</v>
      </c>
      <c r="C74">
        <v>32.700000000000003</v>
      </c>
      <c r="D74">
        <v>3</v>
      </c>
      <c r="E74" t="s">
        <v>11</v>
      </c>
      <c r="F74" t="s">
        <v>9</v>
      </c>
      <c r="G74">
        <v>3591.48</v>
      </c>
      <c r="H74">
        <f>ROW()-1</f>
        <v>73</v>
      </c>
      <c r="I74">
        <f>insurance[[#This Row],[age]]</f>
        <v>23</v>
      </c>
      <c r="J74">
        <f>IF(insurance[[#This Row],[sex]]="female",1,0)</f>
        <v>0</v>
      </c>
      <c r="K74">
        <f>insurance[[#This Row],[bmi]]</f>
        <v>32.700000000000003</v>
      </c>
      <c r="L74">
        <f>IF(insurance[[#This Row],[smoker]]="yes",1,0)</f>
        <v>0</v>
      </c>
      <c r="M74" cm="1">
        <f t="array" ref="M74">_xlfn.IFS(insurance[[#This Row],[region]]="northeast",0,insurance[[#This Row],[region]]="northwest",1,insurance[[#This Row],[region]]="southeast",2,insurance[[#This Row],[region]]="southwest",3)</f>
        <v>3</v>
      </c>
      <c r="N74" s="6">
        <f>insurance[[#This Row],[charges]]</f>
        <v>3591.48</v>
      </c>
      <c r="O74" s="6">
        <f>insurance[[#This Row],[age_n]]*$R$19+insurance[[#This Row],[sex_n]]*$R$20+insurance[[#This Row],[bmi_n]]*$R$21+insurance[[#This Row],[smoker_n]]*$R$22+insurance[[#This Row],[region_n]]*$R$23</f>
        <v>15811.435444633062</v>
      </c>
    </row>
    <row r="75" spans="1:15" x14ac:dyDescent="0.45">
      <c r="A75">
        <v>22</v>
      </c>
      <c r="B75" t="s">
        <v>10</v>
      </c>
      <c r="C75">
        <v>26.84</v>
      </c>
      <c r="D75">
        <v>0</v>
      </c>
      <c r="E75" t="s">
        <v>11</v>
      </c>
      <c r="F75" t="s">
        <v>12</v>
      </c>
      <c r="G75">
        <v>1664.9996000000001</v>
      </c>
      <c r="H75">
        <f>ROW()-1</f>
        <v>74</v>
      </c>
      <c r="I75">
        <f>insurance[[#This Row],[age]]</f>
        <v>22</v>
      </c>
      <c r="J75">
        <f>IF(insurance[[#This Row],[sex]]="female",1,0)</f>
        <v>0</v>
      </c>
      <c r="K75">
        <f>insurance[[#This Row],[bmi]]</f>
        <v>26.84</v>
      </c>
      <c r="L75">
        <f>IF(insurance[[#This Row],[smoker]]="yes",1,0)</f>
        <v>0</v>
      </c>
      <c r="M75" cm="1">
        <f t="array" ref="M75">_xlfn.IFS(insurance[[#This Row],[region]]="northeast",0,insurance[[#This Row],[region]]="northwest",1,insurance[[#This Row],[region]]="southeast",2,insurance[[#This Row],[region]]="southwest",3)</f>
        <v>2</v>
      </c>
      <c r="N75" s="6">
        <f>insurance[[#This Row],[charges]]</f>
        <v>1664.9996000000001</v>
      </c>
      <c r="O75" s="6">
        <f>insurance[[#This Row],[age_n]]*$R$19+insurance[[#This Row],[sex_n]]*$R$20+insurance[[#This Row],[bmi_n]]*$R$21+insurance[[#This Row],[smoker_n]]*$R$22+insurance[[#This Row],[region_n]]*$R$23</f>
        <v>13946.310856540493</v>
      </c>
    </row>
    <row r="76" spans="1:15" x14ac:dyDescent="0.45">
      <c r="A76">
        <v>22</v>
      </c>
      <c r="B76" t="s">
        <v>10</v>
      </c>
      <c r="C76">
        <v>33.770000000000003</v>
      </c>
      <c r="D76">
        <v>0</v>
      </c>
      <c r="E76" t="s">
        <v>11</v>
      </c>
      <c r="F76" t="s">
        <v>12</v>
      </c>
      <c r="G76">
        <v>1674.6323</v>
      </c>
      <c r="H76">
        <f>ROW()-1</f>
        <v>75</v>
      </c>
      <c r="I76">
        <f>insurance[[#This Row],[age]]</f>
        <v>22</v>
      </c>
      <c r="J76">
        <f>IF(insurance[[#This Row],[sex]]="female",1,0)</f>
        <v>0</v>
      </c>
      <c r="K76">
        <f>insurance[[#This Row],[bmi]]</f>
        <v>33.770000000000003</v>
      </c>
      <c r="L76">
        <f>IF(insurance[[#This Row],[smoker]]="yes",1,0)</f>
        <v>0</v>
      </c>
      <c r="M76" cm="1">
        <f t="array" ref="M76">_xlfn.IFS(insurance[[#This Row],[region]]="northeast",0,insurance[[#This Row],[region]]="northwest",1,insurance[[#This Row],[region]]="southeast",2,insurance[[#This Row],[region]]="southwest",3)</f>
        <v>2</v>
      </c>
      <c r="N76" s="6">
        <f>insurance[[#This Row],[charges]]</f>
        <v>1674.6323</v>
      </c>
      <c r="O76" s="6">
        <f>insurance[[#This Row],[age_n]]*$R$19+insurance[[#This Row],[sex_n]]*$R$20+insurance[[#This Row],[bmi_n]]*$R$21+insurance[[#This Row],[smoker_n]]*$R$22+insurance[[#This Row],[region_n]]*$R$23</f>
        <v>16254.192671359577</v>
      </c>
    </row>
    <row r="77" spans="1:15" x14ac:dyDescent="0.45">
      <c r="A77">
        <v>21</v>
      </c>
      <c r="B77" t="s">
        <v>10</v>
      </c>
      <c r="C77">
        <v>23.75</v>
      </c>
      <c r="D77">
        <v>2</v>
      </c>
      <c r="E77" t="s">
        <v>11</v>
      </c>
      <c r="F77" t="s">
        <v>13</v>
      </c>
      <c r="G77">
        <v>3077.0954999999999</v>
      </c>
      <c r="H77">
        <f>ROW()-1</f>
        <v>76</v>
      </c>
      <c r="I77">
        <f>insurance[[#This Row],[age]]</f>
        <v>21</v>
      </c>
      <c r="J77">
        <f>IF(insurance[[#This Row],[sex]]="female",1,0)</f>
        <v>0</v>
      </c>
      <c r="K77">
        <f>insurance[[#This Row],[bmi]]</f>
        <v>23.75</v>
      </c>
      <c r="L77">
        <f>IF(insurance[[#This Row],[smoker]]="yes",1,0)</f>
        <v>0</v>
      </c>
      <c r="M77" cm="1">
        <f t="array" ref="M77">_xlfn.IFS(insurance[[#This Row],[region]]="northeast",0,insurance[[#This Row],[region]]="northwest",1,insurance[[#This Row],[region]]="southeast",2,insurance[[#This Row],[region]]="southwest",3)</f>
        <v>1</v>
      </c>
      <c r="N77" s="6">
        <f>insurance[[#This Row],[charges]]</f>
        <v>3077.0954999999999</v>
      </c>
      <c r="O77" s="6">
        <f>insurance[[#This Row],[age_n]]*$R$19+insurance[[#This Row],[sex_n]]*$R$20+insurance[[#This Row],[bmi_n]]*$R$21+insurance[[#This Row],[smoker_n]]*$R$22+insurance[[#This Row],[region_n]]*$R$23</f>
        <v>13003.672939017746</v>
      </c>
    </row>
    <row r="78" spans="1:15" x14ac:dyDescent="0.45">
      <c r="A78">
        <v>21</v>
      </c>
      <c r="B78" t="s">
        <v>10</v>
      </c>
      <c r="C78">
        <v>28.975000000000001</v>
      </c>
      <c r="D78">
        <v>0</v>
      </c>
      <c r="E78" t="s">
        <v>11</v>
      </c>
      <c r="F78" t="s">
        <v>13</v>
      </c>
      <c r="G78">
        <v>1906.35825</v>
      </c>
      <c r="H78">
        <f>ROW()-1</f>
        <v>77</v>
      </c>
      <c r="I78">
        <f>insurance[[#This Row],[age]]</f>
        <v>21</v>
      </c>
      <c r="J78">
        <f>IF(insurance[[#This Row],[sex]]="female",1,0)</f>
        <v>0</v>
      </c>
      <c r="K78">
        <f>insurance[[#This Row],[bmi]]</f>
        <v>28.975000000000001</v>
      </c>
      <c r="L78">
        <f>IF(insurance[[#This Row],[smoker]]="yes",1,0)</f>
        <v>0</v>
      </c>
      <c r="M78" cm="1">
        <f t="array" ref="M78">_xlfn.IFS(insurance[[#This Row],[region]]="northeast",0,insurance[[#This Row],[region]]="northwest",1,insurance[[#This Row],[region]]="southeast",2,insurance[[#This Row],[region]]="southwest",3)</f>
        <v>1</v>
      </c>
      <c r="N78" s="6">
        <f>insurance[[#This Row],[charges]]</f>
        <v>1906.35825</v>
      </c>
      <c r="O78" s="6">
        <f>insurance[[#This Row],[age_n]]*$R$19+insurance[[#This Row],[sex_n]]*$R$20+insurance[[#This Row],[bmi_n]]*$R$21+insurance[[#This Row],[smoker_n]]*$R$22+insurance[[#This Row],[region_n]]*$R$23</f>
        <v>14743.742561301977</v>
      </c>
    </row>
    <row r="79" spans="1:15" x14ac:dyDescent="0.45">
      <c r="A79">
        <v>21</v>
      </c>
      <c r="B79" t="s">
        <v>10</v>
      </c>
      <c r="C79">
        <v>36.86</v>
      </c>
      <c r="D79">
        <v>0</v>
      </c>
      <c r="E79" t="s">
        <v>11</v>
      </c>
      <c r="F79" t="s">
        <v>13</v>
      </c>
      <c r="G79">
        <v>1917.3184000000001</v>
      </c>
      <c r="H79">
        <f>ROW()-1</f>
        <v>78</v>
      </c>
      <c r="I79">
        <f>insurance[[#This Row],[age]]</f>
        <v>21</v>
      </c>
      <c r="J79">
        <f>IF(insurance[[#This Row],[sex]]="female",1,0)</f>
        <v>0</v>
      </c>
      <c r="K79">
        <f>insurance[[#This Row],[bmi]]</f>
        <v>36.86</v>
      </c>
      <c r="L79">
        <f>IF(insurance[[#This Row],[smoker]]="yes",1,0)</f>
        <v>0</v>
      </c>
      <c r="M79" cm="1">
        <f t="array" ref="M79">_xlfn.IFS(insurance[[#This Row],[region]]="northeast",0,insurance[[#This Row],[region]]="northwest",1,insurance[[#This Row],[region]]="southeast",2,insurance[[#This Row],[region]]="southwest",3)</f>
        <v>1</v>
      </c>
      <c r="N79" s="6">
        <f>insurance[[#This Row],[charges]]</f>
        <v>1917.3184000000001</v>
      </c>
      <c r="O79" s="6">
        <f>insurance[[#This Row],[age_n]]*$R$19+insurance[[#This Row],[sex_n]]*$R$20+insurance[[#This Row],[bmi_n]]*$R$21+insurance[[#This Row],[smoker_n]]*$R$22+insurance[[#This Row],[region_n]]*$R$23</f>
        <v>17369.665809476359</v>
      </c>
    </row>
    <row r="80" spans="1:15" x14ac:dyDescent="0.45">
      <c r="A80">
        <v>21</v>
      </c>
      <c r="B80" t="s">
        <v>10</v>
      </c>
      <c r="C80">
        <v>31.254999999999999</v>
      </c>
      <c r="D80">
        <v>0</v>
      </c>
      <c r="E80" t="s">
        <v>11</v>
      </c>
      <c r="F80" t="s">
        <v>13</v>
      </c>
      <c r="G80">
        <v>1909.52745</v>
      </c>
      <c r="H80">
        <f>ROW()-1</f>
        <v>79</v>
      </c>
      <c r="I80">
        <f>insurance[[#This Row],[age]]</f>
        <v>21</v>
      </c>
      <c r="J80">
        <f>IF(insurance[[#This Row],[sex]]="female",1,0)</f>
        <v>0</v>
      </c>
      <c r="K80">
        <f>insurance[[#This Row],[bmi]]</f>
        <v>31.254999999999999</v>
      </c>
      <c r="L80">
        <f>IF(insurance[[#This Row],[smoker]]="yes",1,0)</f>
        <v>0</v>
      </c>
      <c r="M80" cm="1">
        <f t="array" ref="M80">_xlfn.IFS(insurance[[#This Row],[region]]="northeast",0,insurance[[#This Row],[region]]="northwest",1,insurance[[#This Row],[region]]="southeast",2,insurance[[#This Row],[region]]="southwest",3)</f>
        <v>1</v>
      </c>
      <c r="N80" s="6">
        <f>insurance[[#This Row],[charges]]</f>
        <v>1909.52745</v>
      </c>
      <c r="O80" s="6">
        <f>insurance[[#This Row],[age_n]]*$R$19+insurance[[#This Row],[sex_n]]*$R$20+insurance[[#This Row],[bmi_n]]*$R$21+insurance[[#This Row],[smoker_n]]*$R$22+insurance[[#This Row],[region_n]]*$R$23</f>
        <v>15503.045669207822</v>
      </c>
    </row>
    <row r="81" spans="1:15" x14ac:dyDescent="0.45">
      <c r="A81">
        <v>24</v>
      </c>
      <c r="B81" t="s">
        <v>10</v>
      </c>
      <c r="C81">
        <v>23.4</v>
      </c>
      <c r="D81">
        <v>0</v>
      </c>
      <c r="E81" t="s">
        <v>11</v>
      </c>
      <c r="F81" t="s">
        <v>9</v>
      </c>
      <c r="G81">
        <v>1969.614</v>
      </c>
      <c r="H81">
        <f>ROW()-1</f>
        <v>80</v>
      </c>
      <c r="I81">
        <f>insurance[[#This Row],[age]]</f>
        <v>24</v>
      </c>
      <c r="J81">
        <f>IF(insurance[[#This Row],[sex]]="female",1,0)</f>
        <v>0</v>
      </c>
      <c r="K81">
        <f>insurance[[#This Row],[bmi]]</f>
        <v>23.4</v>
      </c>
      <c r="L81">
        <f>IF(insurance[[#This Row],[smoker]]="yes",1,0)</f>
        <v>0</v>
      </c>
      <c r="M81" cm="1">
        <f t="array" ref="M81">_xlfn.IFS(insurance[[#This Row],[region]]="northeast",0,insurance[[#This Row],[region]]="northwest",1,insurance[[#This Row],[region]]="southeast",2,insurance[[#This Row],[region]]="southwest",3)</f>
        <v>3</v>
      </c>
      <c r="N81" s="6">
        <f>insurance[[#This Row],[charges]]</f>
        <v>1969.614</v>
      </c>
      <c r="O81" s="6">
        <f>insurance[[#This Row],[age_n]]*$R$19+insurance[[#This Row],[sex_n]]*$R$20+insurance[[#This Row],[bmi_n]]*$R$21+insurance[[#This Row],[smoker_n]]*$R$22+insurance[[#This Row],[region_n]]*$R$23</f>
        <v>12973.312189571359</v>
      </c>
    </row>
    <row r="82" spans="1:15" x14ac:dyDescent="0.45">
      <c r="A82">
        <v>24</v>
      </c>
      <c r="B82" t="s">
        <v>10</v>
      </c>
      <c r="C82">
        <v>29.3</v>
      </c>
      <c r="D82">
        <v>0</v>
      </c>
      <c r="E82" t="s">
        <v>11</v>
      </c>
      <c r="F82" t="s">
        <v>9</v>
      </c>
      <c r="G82">
        <v>1977.8150000000001</v>
      </c>
      <c r="H82">
        <f>ROW()-1</f>
        <v>81</v>
      </c>
      <c r="I82">
        <f>insurance[[#This Row],[age]]</f>
        <v>24</v>
      </c>
      <c r="J82">
        <f>IF(insurance[[#This Row],[sex]]="female",1,0)</f>
        <v>0</v>
      </c>
      <c r="K82">
        <f>insurance[[#This Row],[bmi]]</f>
        <v>29.3</v>
      </c>
      <c r="L82">
        <f>IF(insurance[[#This Row],[smoker]]="yes",1,0)</f>
        <v>0</v>
      </c>
      <c r="M82" cm="1">
        <f t="array" ref="M82">_xlfn.IFS(insurance[[#This Row],[region]]="northeast",0,insurance[[#This Row],[region]]="northwest",1,insurance[[#This Row],[region]]="southeast",2,insurance[[#This Row],[region]]="southwest",3)</f>
        <v>3</v>
      </c>
      <c r="N82" s="6">
        <f>insurance[[#This Row],[charges]]</f>
        <v>1977.8150000000001</v>
      </c>
      <c r="O82" s="6">
        <f>insurance[[#This Row],[age_n]]*$R$19+insurance[[#This Row],[sex_n]]*$R$20+insurance[[#This Row],[bmi_n]]*$R$21+insurance[[#This Row],[smoker_n]]*$R$22+insurance[[#This Row],[region_n]]*$R$23</f>
        <v>14938.17549511719</v>
      </c>
    </row>
    <row r="83" spans="1:15" x14ac:dyDescent="0.45">
      <c r="A83">
        <v>24</v>
      </c>
      <c r="B83" t="s">
        <v>10</v>
      </c>
      <c r="C83">
        <v>25.8</v>
      </c>
      <c r="D83">
        <v>0</v>
      </c>
      <c r="E83" t="s">
        <v>11</v>
      </c>
      <c r="F83" t="s">
        <v>9</v>
      </c>
      <c r="G83">
        <v>1972.95</v>
      </c>
      <c r="H83">
        <f>ROW()-1</f>
        <v>82</v>
      </c>
      <c r="I83">
        <f>insurance[[#This Row],[age]]</f>
        <v>24</v>
      </c>
      <c r="J83">
        <f>IF(insurance[[#This Row],[sex]]="female",1,0)</f>
        <v>0</v>
      </c>
      <c r="K83">
        <f>insurance[[#This Row],[bmi]]</f>
        <v>25.8</v>
      </c>
      <c r="L83">
        <f>IF(insurance[[#This Row],[smoker]]="yes",1,0)</f>
        <v>0</v>
      </c>
      <c r="M83" cm="1">
        <f t="array" ref="M83">_xlfn.IFS(insurance[[#This Row],[region]]="northeast",0,insurance[[#This Row],[region]]="northwest",1,insurance[[#This Row],[region]]="southeast",2,insurance[[#This Row],[region]]="southwest",3)</f>
        <v>3</v>
      </c>
      <c r="N83" s="6">
        <f>insurance[[#This Row],[charges]]</f>
        <v>1972.95</v>
      </c>
      <c r="O83" s="6">
        <f>insurance[[#This Row],[age_n]]*$R$19+insurance[[#This Row],[sex_n]]*$R$20+insurance[[#This Row],[bmi_n]]*$R$21+insurance[[#This Row],[smoker_n]]*$R$22+insurance[[#This Row],[region_n]]*$R$23</f>
        <v>13772.578618945936</v>
      </c>
    </row>
    <row r="84" spans="1:15" x14ac:dyDescent="0.45">
      <c r="A84">
        <v>20</v>
      </c>
      <c r="B84" t="s">
        <v>10</v>
      </c>
      <c r="C84">
        <v>27.93</v>
      </c>
      <c r="D84">
        <v>0</v>
      </c>
      <c r="E84" t="s">
        <v>11</v>
      </c>
      <c r="F84" t="s">
        <v>14</v>
      </c>
      <c r="G84">
        <v>1967.0227</v>
      </c>
      <c r="H84">
        <f>ROW()-1</f>
        <v>83</v>
      </c>
      <c r="I84">
        <f>insurance[[#This Row],[age]]</f>
        <v>20</v>
      </c>
      <c r="J84">
        <f>IF(insurance[[#This Row],[sex]]="female",1,0)</f>
        <v>0</v>
      </c>
      <c r="K84">
        <f>insurance[[#This Row],[bmi]]</f>
        <v>27.93</v>
      </c>
      <c r="L84">
        <f>IF(insurance[[#This Row],[smoker]]="yes",1,0)</f>
        <v>0</v>
      </c>
      <c r="M84" cm="1">
        <f t="array" ref="M84">_xlfn.IFS(insurance[[#This Row],[region]]="northeast",0,insurance[[#This Row],[region]]="northwest",1,insurance[[#This Row],[region]]="southeast",2,insurance[[#This Row],[region]]="southwest",3)</f>
        <v>0</v>
      </c>
      <c r="N84" s="6">
        <f>insurance[[#This Row],[charges]]</f>
        <v>1967.0227</v>
      </c>
      <c r="O84" s="6">
        <f>insurance[[#This Row],[age_n]]*$R$19+insurance[[#This Row],[sex_n]]*$R$20+insurance[[#This Row],[bmi_n]]*$R$21+insurance[[#This Row],[smoker_n]]*$R$22+insurance[[#This Row],[region_n]]*$R$23</f>
        <v>14482.146247142151</v>
      </c>
    </row>
    <row r="85" spans="1:15" x14ac:dyDescent="0.45">
      <c r="A85">
        <v>20</v>
      </c>
      <c r="B85" t="s">
        <v>10</v>
      </c>
      <c r="C85">
        <v>40.47</v>
      </c>
      <c r="D85">
        <v>0</v>
      </c>
      <c r="E85" t="s">
        <v>11</v>
      </c>
      <c r="F85" t="s">
        <v>14</v>
      </c>
      <c r="G85">
        <v>1984.4532999999999</v>
      </c>
      <c r="H85">
        <f>ROW()-1</f>
        <v>84</v>
      </c>
      <c r="I85">
        <f>insurance[[#This Row],[age]]</f>
        <v>20</v>
      </c>
      <c r="J85">
        <f>IF(insurance[[#This Row],[sex]]="female",1,0)</f>
        <v>0</v>
      </c>
      <c r="K85">
        <f>insurance[[#This Row],[bmi]]</f>
        <v>40.47</v>
      </c>
      <c r="L85">
        <f>IF(insurance[[#This Row],[smoker]]="yes",1,0)</f>
        <v>0</v>
      </c>
      <c r="M85" cm="1">
        <f t="array" ref="M85">_xlfn.IFS(insurance[[#This Row],[region]]="northeast",0,insurance[[#This Row],[region]]="northwest",1,insurance[[#This Row],[region]]="southeast",2,insurance[[#This Row],[region]]="southwest",3)</f>
        <v>0</v>
      </c>
      <c r="N85" s="6">
        <f>insurance[[#This Row],[charges]]</f>
        <v>1984.4532999999999</v>
      </c>
      <c r="O85" s="6">
        <f>insurance[[#This Row],[age_n]]*$R$19+insurance[[#This Row],[sex_n]]*$R$20+insurance[[#This Row],[bmi_n]]*$R$21+insurance[[#This Row],[smoker_n]]*$R$22+insurance[[#This Row],[region_n]]*$R$23</f>
        <v>18658.3133406243</v>
      </c>
    </row>
    <row r="86" spans="1:15" x14ac:dyDescent="0.45">
      <c r="A86">
        <v>20</v>
      </c>
      <c r="B86" t="s">
        <v>10</v>
      </c>
      <c r="C86">
        <v>30.114999999999998</v>
      </c>
      <c r="D86">
        <v>5</v>
      </c>
      <c r="E86" t="s">
        <v>11</v>
      </c>
      <c r="F86" t="s">
        <v>14</v>
      </c>
      <c r="G86">
        <v>4915.0598499999996</v>
      </c>
      <c r="H86">
        <f>ROW()-1</f>
        <v>85</v>
      </c>
      <c r="I86">
        <f>insurance[[#This Row],[age]]</f>
        <v>20</v>
      </c>
      <c r="J86">
        <f>IF(insurance[[#This Row],[sex]]="female",1,0)</f>
        <v>0</v>
      </c>
      <c r="K86">
        <f>insurance[[#This Row],[bmi]]</f>
        <v>30.114999999999998</v>
      </c>
      <c r="L86">
        <f>IF(insurance[[#This Row],[smoker]]="yes",1,0)</f>
        <v>0</v>
      </c>
      <c r="M86" cm="1">
        <f t="array" ref="M86">_xlfn.IFS(insurance[[#This Row],[region]]="northeast",0,insurance[[#This Row],[region]]="northwest",1,insurance[[#This Row],[region]]="southeast",2,insurance[[#This Row],[region]]="southwest",3)</f>
        <v>0</v>
      </c>
      <c r="N86" s="6">
        <f>insurance[[#This Row],[charges]]</f>
        <v>4915.0598499999996</v>
      </c>
      <c r="O86" s="6">
        <f>insurance[[#This Row],[age_n]]*$R$19+insurance[[#This Row],[sex_n]]*$R$20+insurance[[#This Row],[bmi_n]]*$R$21+insurance[[#This Row],[smoker_n]]*$R$22+insurance[[#This Row],[region_n]]*$R$23</f>
        <v>15209.811725551919</v>
      </c>
    </row>
    <row r="87" spans="1:15" x14ac:dyDescent="0.45">
      <c r="A87">
        <v>23</v>
      </c>
      <c r="B87" t="s">
        <v>10</v>
      </c>
      <c r="C87">
        <v>41.91</v>
      </c>
      <c r="D87">
        <v>0</v>
      </c>
      <c r="E87" t="s">
        <v>11</v>
      </c>
      <c r="F87" t="s">
        <v>12</v>
      </c>
      <c r="G87">
        <v>1837.2819</v>
      </c>
      <c r="H87">
        <f>ROW()-1</f>
        <v>86</v>
      </c>
      <c r="I87">
        <f>insurance[[#This Row],[age]]</f>
        <v>23</v>
      </c>
      <c r="J87">
        <f>IF(insurance[[#This Row],[sex]]="female",1,0)</f>
        <v>0</v>
      </c>
      <c r="K87">
        <f>insurance[[#This Row],[bmi]]</f>
        <v>41.91</v>
      </c>
      <c r="L87">
        <f>IF(insurance[[#This Row],[smoker]]="yes",1,0)</f>
        <v>0</v>
      </c>
      <c r="M87" cm="1">
        <f t="array" ref="M87">_xlfn.IFS(insurance[[#This Row],[region]]="northeast",0,insurance[[#This Row],[region]]="northwest",1,insurance[[#This Row],[region]]="southeast",2,insurance[[#This Row],[region]]="southwest",3)</f>
        <v>2</v>
      </c>
      <c r="N87" s="6">
        <f>insurance[[#This Row],[charges]]</f>
        <v>1837.2819</v>
      </c>
      <c r="O87" s="6">
        <f>insurance[[#This Row],[age_n]]*$R$19+insurance[[#This Row],[sex_n]]*$R$20+insurance[[#This Row],[bmi_n]]*$R$21+insurance[[#This Row],[smoker_n]]*$R$22+insurance[[#This Row],[region_n]]*$R$23</f>
        <v>19224.072136419782</v>
      </c>
    </row>
    <row r="88" spans="1:15" x14ac:dyDescent="0.45">
      <c r="A88">
        <v>23</v>
      </c>
      <c r="B88" t="s">
        <v>10</v>
      </c>
      <c r="C88">
        <v>32.56</v>
      </c>
      <c r="D88">
        <v>0</v>
      </c>
      <c r="E88" t="s">
        <v>11</v>
      </c>
      <c r="F88" t="s">
        <v>12</v>
      </c>
      <c r="G88">
        <v>1824.2854</v>
      </c>
      <c r="H88">
        <f>ROW()-1</f>
        <v>87</v>
      </c>
      <c r="I88">
        <f>insurance[[#This Row],[age]]</f>
        <v>23</v>
      </c>
      <c r="J88">
        <f>IF(insurance[[#This Row],[sex]]="female",1,0)</f>
        <v>0</v>
      </c>
      <c r="K88">
        <f>insurance[[#This Row],[bmi]]</f>
        <v>32.56</v>
      </c>
      <c r="L88">
        <f>IF(insurance[[#This Row],[smoker]]="yes",1,0)</f>
        <v>0</v>
      </c>
      <c r="M88" cm="1">
        <f t="array" ref="M88">_xlfn.IFS(insurance[[#This Row],[region]]="northeast",0,insurance[[#This Row],[region]]="northwest",1,insurance[[#This Row],[region]]="southeast",2,insurance[[#This Row],[region]]="southwest",3)</f>
        <v>2</v>
      </c>
      <c r="N88" s="6">
        <f>insurance[[#This Row],[charges]]</f>
        <v>1824.2854</v>
      </c>
      <c r="O88" s="6">
        <f>insurance[[#This Row],[age_n]]*$R$19+insurance[[#This Row],[sex_n]]*$R$20+insurance[[#This Row],[bmi_n]]*$R$21+insurance[[#This Row],[smoker_n]]*$R$22+insurance[[#This Row],[region_n]]*$R$23</f>
        <v>16110.263338648007</v>
      </c>
    </row>
    <row r="89" spans="1:15" x14ac:dyDescent="0.45">
      <c r="A89">
        <v>23</v>
      </c>
      <c r="B89" t="s">
        <v>10</v>
      </c>
      <c r="C89">
        <v>26.51</v>
      </c>
      <c r="D89">
        <v>0</v>
      </c>
      <c r="E89" t="s">
        <v>11</v>
      </c>
      <c r="F89" t="s">
        <v>12</v>
      </c>
      <c r="G89">
        <v>1815.8759</v>
      </c>
      <c r="H89">
        <f>ROW()-1</f>
        <v>88</v>
      </c>
      <c r="I89">
        <f>insurance[[#This Row],[age]]</f>
        <v>23</v>
      </c>
      <c r="J89">
        <f>IF(insurance[[#This Row],[sex]]="female",1,0)</f>
        <v>0</v>
      </c>
      <c r="K89">
        <f>insurance[[#This Row],[bmi]]</f>
        <v>26.51</v>
      </c>
      <c r="L89">
        <f>IF(insurance[[#This Row],[smoker]]="yes",1,0)</f>
        <v>0</v>
      </c>
      <c r="M89" cm="1">
        <f t="array" ref="M89">_xlfn.IFS(insurance[[#This Row],[region]]="northeast",0,insurance[[#This Row],[region]]="northwest",1,insurance[[#This Row],[region]]="southeast",2,insurance[[#This Row],[region]]="southwest",3)</f>
        <v>2</v>
      </c>
      <c r="N89" s="6">
        <f>insurance[[#This Row],[charges]]</f>
        <v>1815.8759</v>
      </c>
      <c r="O89" s="6">
        <f>insurance[[#This Row],[age_n]]*$R$19+insurance[[#This Row],[sex_n]]*$R$20+insurance[[#This Row],[bmi_n]]*$R$21+insurance[[#This Row],[smoker_n]]*$R$22+insurance[[#This Row],[region_n]]*$R$23</f>
        <v>14095.445881266265</v>
      </c>
    </row>
    <row r="90" spans="1:15" x14ac:dyDescent="0.45">
      <c r="A90">
        <v>23</v>
      </c>
      <c r="B90" t="s">
        <v>10</v>
      </c>
      <c r="C90">
        <v>50.38</v>
      </c>
      <c r="D90">
        <v>1</v>
      </c>
      <c r="E90" t="s">
        <v>11</v>
      </c>
      <c r="F90" t="s">
        <v>12</v>
      </c>
      <c r="G90">
        <v>2438.0551999999998</v>
      </c>
      <c r="H90">
        <f>ROW()-1</f>
        <v>89</v>
      </c>
      <c r="I90">
        <f>insurance[[#This Row],[age]]</f>
        <v>23</v>
      </c>
      <c r="J90">
        <f>IF(insurance[[#This Row],[sex]]="female",1,0)</f>
        <v>0</v>
      </c>
      <c r="K90">
        <f>insurance[[#This Row],[bmi]]</f>
        <v>50.38</v>
      </c>
      <c r="L90">
        <f>IF(insurance[[#This Row],[smoker]]="yes",1,0)</f>
        <v>0</v>
      </c>
      <c r="M90" cm="1">
        <f t="array" ref="M90">_xlfn.IFS(insurance[[#This Row],[region]]="northeast",0,insurance[[#This Row],[region]]="northwest",1,insurance[[#This Row],[region]]="southeast",2,insurance[[#This Row],[region]]="southwest",3)</f>
        <v>2</v>
      </c>
      <c r="N90" s="6">
        <f>insurance[[#This Row],[charges]]</f>
        <v>2438.0551999999998</v>
      </c>
      <c r="O90" s="6">
        <f>insurance[[#This Row],[age_n]]*$R$19+insurance[[#This Row],[sex_n]]*$R$20+insurance[[#This Row],[bmi_n]]*$R$21+insurance[[#This Row],[smoker_n]]*$R$22+insurance[[#This Row],[region_n]]*$R$23</f>
        <v>22044.816576754216</v>
      </c>
    </row>
    <row r="91" spans="1:15" x14ac:dyDescent="0.45">
      <c r="A91">
        <v>22</v>
      </c>
      <c r="B91" t="s">
        <v>10</v>
      </c>
      <c r="C91">
        <v>25.175000000000001</v>
      </c>
      <c r="D91">
        <v>0</v>
      </c>
      <c r="E91" t="s">
        <v>11</v>
      </c>
      <c r="F91" t="s">
        <v>13</v>
      </c>
      <c r="G91">
        <v>2045.68525</v>
      </c>
      <c r="H91">
        <f>ROW()-1</f>
        <v>90</v>
      </c>
      <c r="I91">
        <f>insurance[[#This Row],[age]]</f>
        <v>22</v>
      </c>
      <c r="J91">
        <f>IF(insurance[[#This Row],[sex]]="female",1,0)</f>
        <v>0</v>
      </c>
      <c r="K91">
        <f>insurance[[#This Row],[bmi]]</f>
        <v>25.175000000000001</v>
      </c>
      <c r="L91">
        <f>IF(insurance[[#This Row],[smoker]]="yes",1,0)</f>
        <v>0</v>
      </c>
      <c r="M91" cm="1">
        <f t="array" ref="M91">_xlfn.IFS(insurance[[#This Row],[region]]="northeast",0,insurance[[#This Row],[region]]="northwest",1,insurance[[#This Row],[region]]="southeast",2,insurance[[#This Row],[region]]="southwest",3)</f>
        <v>1</v>
      </c>
      <c r="N91" s="6">
        <f>insurance[[#This Row],[charges]]</f>
        <v>2045.68525</v>
      </c>
      <c r="O91" s="6">
        <f>insurance[[#This Row],[age_n]]*$R$19+insurance[[#This Row],[sex_n]]*$R$20+insurance[[#This Row],[bmi_n]]*$R$21+insurance[[#This Row],[smoker_n]]*$R$22+insurance[[#This Row],[region_n]]*$R$23</f>
        <v>13737.271540223679</v>
      </c>
    </row>
    <row r="92" spans="1:15" x14ac:dyDescent="0.45">
      <c r="A92">
        <v>22</v>
      </c>
      <c r="B92" t="s">
        <v>10</v>
      </c>
      <c r="C92">
        <v>31.35</v>
      </c>
      <c r="D92">
        <v>1</v>
      </c>
      <c r="E92" t="s">
        <v>11</v>
      </c>
      <c r="F92" t="s">
        <v>13</v>
      </c>
      <c r="G92">
        <v>2643.2685000000001</v>
      </c>
      <c r="H92">
        <f>ROW()-1</f>
        <v>91</v>
      </c>
      <c r="I92">
        <f>insurance[[#This Row],[age]]</f>
        <v>22</v>
      </c>
      <c r="J92">
        <f>IF(insurance[[#This Row],[sex]]="female",1,0)</f>
        <v>0</v>
      </c>
      <c r="K92">
        <f>insurance[[#This Row],[bmi]]</f>
        <v>31.35</v>
      </c>
      <c r="L92">
        <f>IF(insurance[[#This Row],[smoker]]="yes",1,0)</f>
        <v>0</v>
      </c>
      <c r="M92" cm="1">
        <f t="array" ref="M92">_xlfn.IFS(insurance[[#This Row],[region]]="northeast",0,insurance[[#This Row],[region]]="northwest",1,insurance[[#This Row],[region]]="southeast",2,insurance[[#This Row],[region]]="southwest",3)</f>
        <v>1</v>
      </c>
      <c r="N92" s="6">
        <f>insurance[[#This Row],[charges]]</f>
        <v>2643.2685000000001</v>
      </c>
      <c r="O92" s="6">
        <f>insurance[[#This Row],[age_n]]*$R$19+insurance[[#This Row],[sex_n]]*$R$20+insurance[[#This Row],[bmi_n]]*$R$21+insurance[[#This Row],[smoker_n]]*$R$22+insurance[[#This Row],[region_n]]*$R$23</f>
        <v>15793.717457468676</v>
      </c>
    </row>
    <row r="93" spans="1:15" x14ac:dyDescent="0.45">
      <c r="A93">
        <v>22</v>
      </c>
      <c r="B93" t="s">
        <v>10</v>
      </c>
      <c r="C93">
        <v>28.31</v>
      </c>
      <c r="D93">
        <v>1</v>
      </c>
      <c r="E93" t="s">
        <v>11</v>
      </c>
      <c r="F93" t="s">
        <v>13</v>
      </c>
      <c r="G93">
        <v>2639.0428999999999</v>
      </c>
      <c r="H93">
        <f>ROW()-1</f>
        <v>92</v>
      </c>
      <c r="I93">
        <f>insurance[[#This Row],[age]]</f>
        <v>22</v>
      </c>
      <c r="J93">
        <f>IF(insurance[[#This Row],[sex]]="female",1,0)</f>
        <v>0</v>
      </c>
      <c r="K93">
        <f>insurance[[#This Row],[bmi]]</f>
        <v>28.31</v>
      </c>
      <c r="L93">
        <f>IF(insurance[[#This Row],[smoker]]="yes",1,0)</f>
        <v>0</v>
      </c>
      <c r="M93" cm="1">
        <f t="array" ref="M93">_xlfn.IFS(insurance[[#This Row],[region]]="northeast",0,insurance[[#This Row],[region]]="northwest",1,insurance[[#This Row],[region]]="southeast",2,insurance[[#This Row],[region]]="southwest",3)</f>
        <v>1</v>
      </c>
      <c r="N93" s="6">
        <f>insurance[[#This Row],[charges]]</f>
        <v>2639.0428999999999</v>
      </c>
      <c r="O93" s="6">
        <f>insurance[[#This Row],[age_n]]*$R$19+insurance[[#This Row],[sex_n]]*$R$20+insurance[[#This Row],[bmi_n]]*$R$21+insurance[[#This Row],[smoker_n]]*$R$22+insurance[[#This Row],[region_n]]*$R$23</f>
        <v>14781.313313594215</v>
      </c>
    </row>
    <row r="94" spans="1:15" x14ac:dyDescent="0.45">
      <c r="A94">
        <v>22</v>
      </c>
      <c r="B94" t="s">
        <v>10</v>
      </c>
      <c r="C94">
        <v>32.11</v>
      </c>
      <c r="D94">
        <v>0</v>
      </c>
      <c r="E94" t="s">
        <v>11</v>
      </c>
      <c r="F94" t="s">
        <v>13</v>
      </c>
      <c r="G94">
        <v>2055.3249000000001</v>
      </c>
      <c r="H94">
        <f>ROW()-1</f>
        <v>93</v>
      </c>
      <c r="I94">
        <f>insurance[[#This Row],[age]]</f>
        <v>22</v>
      </c>
      <c r="J94">
        <f>IF(insurance[[#This Row],[sex]]="female",1,0)</f>
        <v>0</v>
      </c>
      <c r="K94">
        <f>insurance[[#This Row],[bmi]]</f>
        <v>32.11</v>
      </c>
      <c r="L94">
        <f>IF(insurance[[#This Row],[smoker]]="yes",1,0)</f>
        <v>0</v>
      </c>
      <c r="M94" cm="1">
        <f t="array" ref="M94">_xlfn.IFS(insurance[[#This Row],[region]]="northeast",0,insurance[[#This Row],[region]]="northwest",1,insurance[[#This Row],[region]]="southeast",2,insurance[[#This Row],[region]]="southwest",3)</f>
        <v>1</v>
      </c>
      <c r="N94" s="6">
        <f>insurance[[#This Row],[charges]]</f>
        <v>2055.3249000000001</v>
      </c>
      <c r="O94" s="6">
        <f>insurance[[#This Row],[age_n]]*$R$19+insurance[[#This Row],[sex_n]]*$R$20+insurance[[#This Row],[bmi_n]]*$R$21+insurance[[#This Row],[smoker_n]]*$R$22+insurance[[#This Row],[region_n]]*$R$23</f>
        <v>16046.818493437291</v>
      </c>
    </row>
    <row r="95" spans="1:15" x14ac:dyDescent="0.45">
      <c r="A95">
        <v>25</v>
      </c>
      <c r="B95" t="s">
        <v>10</v>
      </c>
      <c r="C95">
        <v>26.8</v>
      </c>
      <c r="D95">
        <v>3</v>
      </c>
      <c r="E95" t="s">
        <v>11</v>
      </c>
      <c r="F95" t="s">
        <v>9</v>
      </c>
      <c r="G95">
        <v>3906.127</v>
      </c>
      <c r="H95">
        <f>ROW()-1</f>
        <v>94</v>
      </c>
      <c r="I95">
        <f>insurance[[#This Row],[age]]</f>
        <v>25</v>
      </c>
      <c r="J95">
        <f>IF(insurance[[#This Row],[sex]]="female",1,0)</f>
        <v>0</v>
      </c>
      <c r="K95">
        <f>insurance[[#This Row],[bmi]]</f>
        <v>26.8</v>
      </c>
      <c r="L95">
        <f>IF(insurance[[#This Row],[smoker]]="yes",1,0)</f>
        <v>0</v>
      </c>
      <c r="M95" cm="1">
        <f t="array" ref="M95">_xlfn.IFS(insurance[[#This Row],[region]]="northeast",0,insurance[[#This Row],[region]]="northwest",1,insurance[[#This Row],[region]]="southeast",2,insurance[[#This Row],[region]]="southwest",3)</f>
        <v>3</v>
      </c>
      <c r="N95" s="6">
        <f>insurance[[#This Row],[charges]]</f>
        <v>3906.127</v>
      </c>
      <c r="O95" s="6">
        <f>insurance[[#This Row],[age_n]]*$R$19+insurance[[#This Row],[sex_n]]*$R$20+insurance[[#This Row],[bmi_n]]*$R$21+insurance[[#This Row],[smoker_n]]*$R$22+insurance[[#This Row],[region_n]]*$R$23</f>
        <v>14364.640456616784</v>
      </c>
    </row>
    <row r="96" spans="1:15" x14ac:dyDescent="0.45">
      <c r="A96">
        <v>25</v>
      </c>
      <c r="B96" t="s">
        <v>10</v>
      </c>
      <c r="C96">
        <v>23.9</v>
      </c>
      <c r="D96">
        <v>5</v>
      </c>
      <c r="E96" t="s">
        <v>11</v>
      </c>
      <c r="F96" t="s">
        <v>9</v>
      </c>
      <c r="G96">
        <v>5080.0959999999995</v>
      </c>
      <c r="H96">
        <f>ROW()-1</f>
        <v>95</v>
      </c>
      <c r="I96">
        <f>insurance[[#This Row],[age]]</f>
        <v>25</v>
      </c>
      <c r="J96">
        <f>IF(insurance[[#This Row],[sex]]="female",1,0)</f>
        <v>0</v>
      </c>
      <c r="K96">
        <f>insurance[[#This Row],[bmi]]</f>
        <v>23.9</v>
      </c>
      <c r="L96">
        <f>IF(insurance[[#This Row],[smoker]]="yes",1,0)</f>
        <v>0</v>
      </c>
      <c r="M96" cm="1">
        <f t="array" ref="M96">_xlfn.IFS(insurance[[#This Row],[region]]="northeast",0,insurance[[#This Row],[region]]="northwest",1,insurance[[#This Row],[region]]="southeast",2,insurance[[#This Row],[region]]="southwest",3)</f>
        <v>3</v>
      </c>
      <c r="N96" s="6">
        <f>insurance[[#This Row],[charges]]</f>
        <v>5080.0959999999995</v>
      </c>
      <c r="O96" s="6">
        <f>insurance[[#This Row],[age_n]]*$R$19+insurance[[#This Row],[sex_n]]*$R$20+insurance[[#This Row],[bmi_n]]*$R$21+insurance[[#This Row],[smoker_n]]*$R$22+insurance[[#This Row],[region_n]]*$R$23</f>
        <v>13398.860187789174</v>
      </c>
    </row>
    <row r="97" spans="1:15" x14ac:dyDescent="0.45">
      <c r="A97">
        <v>21</v>
      </c>
      <c r="B97" t="s">
        <v>10</v>
      </c>
      <c r="C97">
        <v>20.234999999999999</v>
      </c>
      <c r="D97">
        <v>3</v>
      </c>
      <c r="E97" t="s">
        <v>11</v>
      </c>
      <c r="F97" t="s">
        <v>14</v>
      </c>
      <c r="G97">
        <v>3861.2096499999998</v>
      </c>
      <c r="H97">
        <f>ROW()-1</f>
        <v>96</v>
      </c>
      <c r="I97">
        <f>insurance[[#This Row],[age]]</f>
        <v>21</v>
      </c>
      <c r="J97">
        <f>IF(insurance[[#This Row],[sex]]="female",1,0)</f>
        <v>0</v>
      </c>
      <c r="K97">
        <f>insurance[[#This Row],[bmi]]</f>
        <v>20.234999999999999</v>
      </c>
      <c r="L97">
        <f>IF(insurance[[#This Row],[smoker]]="yes",1,0)</f>
        <v>0</v>
      </c>
      <c r="M97" cm="1">
        <f t="array" ref="M97">_xlfn.IFS(insurance[[#This Row],[region]]="northeast",0,insurance[[#This Row],[region]]="northwest",1,insurance[[#This Row],[region]]="southeast",2,insurance[[#This Row],[region]]="southwest",3)</f>
        <v>0</v>
      </c>
      <c r="N97" s="6">
        <f>insurance[[#This Row],[charges]]</f>
        <v>3861.2096499999998</v>
      </c>
      <c r="O97" s="6">
        <f>insurance[[#This Row],[age_n]]*$R$19+insurance[[#This Row],[sex_n]]*$R$20+insurance[[#This Row],[bmi_n]]*$R$21+insurance[[#This Row],[smoker_n]]*$R$22+insurance[[#This Row],[region_n]]*$R$23</f>
        <v>12178.532416724698</v>
      </c>
    </row>
    <row r="98" spans="1:15" x14ac:dyDescent="0.45">
      <c r="A98">
        <v>21</v>
      </c>
      <c r="B98" t="s">
        <v>10</v>
      </c>
      <c r="C98">
        <v>27.36</v>
      </c>
      <c r="D98">
        <v>0</v>
      </c>
      <c r="E98" t="s">
        <v>11</v>
      </c>
      <c r="F98" t="s">
        <v>14</v>
      </c>
      <c r="G98">
        <v>2104.1134000000002</v>
      </c>
      <c r="H98">
        <f>ROW()-1</f>
        <v>97</v>
      </c>
      <c r="I98">
        <f>insurance[[#This Row],[age]]</f>
        <v>21</v>
      </c>
      <c r="J98">
        <f>IF(insurance[[#This Row],[sex]]="female",1,0)</f>
        <v>0</v>
      </c>
      <c r="K98">
        <f>insurance[[#This Row],[bmi]]</f>
        <v>27.36</v>
      </c>
      <c r="L98">
        <f>IF(insurance[[#This Row],[smoker]]="yes",1,0)</f>
        <v>0</v>
      </c>
      <c r="M98" cm="1">
        <f t="array" ref="M98">_xlfn.IFS(insurance[[#This Row],[region]]="northeast",0,insurance[[#This Row],[region]]="northwest",1,insurance[[#This Row],[region]]="southeast",2,insurance[[#This Row],[region]]="southwest",3)</f>
        <v>0</v>
      </c>
      <c r="N98" s="6">
        <f>insurance[[#This Row],[charges]]</f>
        <v>2104.1134000000002</v>
      </c>
      <c r="O98" s="6">
        <f>insurance[[#This Row],[age_n]]*$R$19+insurance[[#This Row],[sex_n]]*$R$20+insurance[[#This Row],[bmi_n]]*$R$21+insurance[[#This Row],[smoker_n]]*$R$22+insurance[[#This Row],[region_n]]*$R$23</f>
        <v>14551.354628930467</v>
      </c>
    </row>
    <row r="99" spans="1:15" x14ac:dyDescent="0.45">
      <c r="A99">
        <v>21</v>
      </c>
      <c r="B99" t="s">
        <v>10</v>
      </c>
      <c r="C99">
        <v>25.745000000000001</v>
      </c>
      <c r="D99">
        <v>2</v>
      </c>
      <c r="E99" t="s">
        <v>11</v>
      </c>
      <c r="F99" t="s">
        <v>14</v>
      </c>
      <c r="G99">
        <v>3279.8685500000001</v>
      </c>
      <c r="H99">
        <f>ROW()-1</f>
        <v>98</v>
      </c>
      <c r="I99">
        <f>insurance[[#This Row],[age]]</f>
        <v>21</v>
      </c>
      <c r="J99">
        <f>IF(insurance[[#This Row],[sex]]="female",1,0)</f>
        <v>0</v>
      </c>
      <c r="K99">
        <f>insurance[[#This Row],[bmi]]</f>
        <v>25.745000000000001</v>
      </c>
      <c r="L99">
        <f>IF(insurance[[#This Row],[smoker]]="yes",1,0)</f>
        <v>0</v>
      </c>
      <c r="M99" cm="1">
        <f t="array" ref="M99">_xlfn.IFS(insurance[[#This Row],[region]]="northeast",0,insurance[[#This Row],[region]]="northwest",1,insurance[[#This Row],[region]]="southeast",2,insurance[[#This Row],[region]]="southwest",3)</f>
        <v>0</v>
      </c>
      <c r="N99" s="6">
        <f>insurance[[#This Row],[charges]]</f>
        <v>3279.8685500000001</v>
      </c>
      <c r="O99" s="6">
        <f>insurance[[#This Row],[age_n]]*$R$19+insurance[[#This Row],[sex_n]]*$R$20+insurance[[#This Row],[bmi_n]]*$R$21+insurance[[#This Row],[smoker_n]]*$R$22+insurance[[#This Row],[region_n]]*$R$23</f>
        <v>14013.514927497159</v>
      </c>
    </row>
    <row r="100" spans="1:15" x14ac:dyDescent="0.45">
      <c r="A100">
        <v>21</v>
      </c>
      <c r="B100" t="s">
        <v>10</v>
      </c>
      <c r="C100">
        <v>26.03</v>
      </c>
      <c r="D100">
        <v>0</v>
      </c>
      <c r="E100" t="s">
        <v>11</v>
      </c>
      <c r="F100" t="s">
        <v>14</v>
      </c>
      <c r="G100">
        <v>2102.2647000000002</v>
      </c>
      <c r="H100">
        <f>ROW()-1</f>
        <v>99</v>
      </c>
      <c r="I100">
        <f>insurance[[#This Row],[age]]</f>
        <v>21</v>
      </c>
      <c r="J100">
        <f>IF(insurance[[#This Row],[sex]]="female",1,0)</f>
        <v>0</v>
      </c>
      <c r="K100">
        <f>insurance[[#This Row],[bmi]]</f>
        <v>26.03</v>
      </c>
      <c r="L100">
        <f>IF(insurance[[#This Row],[smoker]]="yes",1,0)</f>
        <v>0</v>
      </c>
      <c r="M100" cm="1">
        <f t="array" ref="M100">_xlfn.IFS(insurance[[#This Row],[region]]="northeast",0,insurance[[#This Row],[region]]="northwest",1,insurance[[#This Row],[region]]="southeast",2,insurance[[#This Row],[region]]="southwest",3)</f>
        <v>0</v>
      </c>
      <c r="N100" s="6">
        <f>insurance[[#This Row],[charges]]</f>
        <v>2102.2647000000002</v>
      </c>
      <c r="O100" s="6">
        <f>insurance[[#This Row],[age_n]]*$R$19+insurance[[#This Row],[sex_n]]*$R$20+insurance[[#This Row],[bmi_n]]*$R$21+insurance[[#This Row],[smoker_n]]*$R$22+insurance[[#This Row],[region_n]]*$R$23</f>
        <v>14108.427815985389</v>
      </c>
    </row>
    <row r="101" spans="1:15" x14ac:dyDescent="0.45">
      <c r="A101">
        <v>24</v>
      </c>
      <c r="B101" t="s">
        <v>10</v>
      </c>
      <c r="C101">
        <v>35.86</v>
      </c>
      <c r="D101">
        <v>0</v>
      </c>
      <c r="E101" t="s">
        <v>11</v>
      </c>
      <c r="F101" t="s">
        <v>12</v>
      </c>
      <c r="G101">
        <v>1986.9333999999999</v>
      </c>
      <c r="H101">
        <f>ROW()-1</f>
        <v>100</v>
      </c>
      <c r="I101">
        <f>insurance[[#This Row],[age]]</f>
        <v>24</v>
      </c>
      <c r="J101">
        <f>IF(insurance[[#This Row],[sex]]="female",1,0)</f>
        <v>0</v>
      </c>
      <c r="K101">
        <f>insurance[[#This Row],[bmi]]</f>
        <v>35.86</v>
      </c>
      <c r="L101">
        <f>IF(insurance[[#This Row],[smoker]]="yes",1,0)</f>
        <v>0</v>
      </c>
      <c r="M101" cm="1">
        <f t="array" ref="M101">_xlfn.IFS(insurance[[#This Row],[region]]="northeast",0,insurance[[#This Row],[region]]="northwest",1,insurance[[#This Row],[region]]="southeast",2,insurance[[#This Row],[region]]="southwest",3)</f>
        <v>2</v>
      </c>
      <c r="N101" s="6">
        <f>insurance[[#This Row],[charges]]</f>
        <v>1986.9333999999999</v>
      </c>
      <c r="O101" s="6">
        <f>insurance[[#This Row],[age_n]]*$R$19+insurance[[#This Row],[sex_n]]*$R$20+insurance[[#This Row],[bmi_n]]*$R$21+insurance[[#This Row],[smoker_n]]*$R$22+insurance[[#This Row],[region_n]]*$R$23</f>
        <v>17468.288837802822</v>
      </c>
    </row>
    <row r="102" spans="1:15" x14ac:dyDescent="0.45">
      <c r="A102">
        <v>24</v>
      </c>
      <c r="B102" t="s">
        <v>10</v>
      </c>
      <c r="C102">
        <v>32.01</v>
      </c>
      <c r="D102">
        <v>0</v>
      </c>
      <c r="E102" t="s">
        <v>11</v>
      </c>
      <c r="F102" t="s">
        <v>12</v>
      </c>
      <c r="G102">
        <v>1981.5818999999999</v>
      </c>
      <c r="H102">
        <f>ROW()-1</f>
        <v>101</v>
      </c>
      <c r="I102">
        <f>insurance[[#This Row],[age]]</f>
        <v>24</v>
      </c>
      <c r="J102">
        <f>IF(insurance[[#This Row],[sex]]="female",1,0)</f>
        <v>0</v>
      </c>
      <c r="K102">
        <f>insurance[[#This Row],[bmi]]</f>
        <v>32.01</v>
      </c>
      <c r="L102">
        <f>IF(insurance[[#This Row],[smoker]]="yes",1,0)</f>
        <v>0</v>
      </c>
      <c r="M102" cm="1">
        <f t="array" ref="M102">_xlfn.IFS(insurance[[#This Row],[region]]="northeast",0,insurance[[#This Row],[region]]="northwest",1,insurance[[#This Row],[region]]="southeast",2,insurance[[#This Row],[region]]="southwest",3)</f>
        <v>2</v>
      </c>
      <c r="N102" s="6">
        <f>insurance[[#This Row],[charges]]</f>
        <v>1981.5818999999999</v>
      </c>
      <c r="O102" s="6">
        <f>insurance[[#This Row],[age_n]]*$R$19+insurance[[#This Row],[sex_n]]*$R$20+insurance[[#This Row],[bmi_n]]*$R$21+insurance[[#This Row],[smoker_n]]*$R$22+insurance[[#This Row],[region_n]]*$R$23</f>
        <v>16186.132274014441</v>
      </c>
    </row>
    <row r="103" spans="1:15" x14ac:dyDescent="0.45">
      <c r="A103">
        <v>23</v>
      </c>
      <c r="B103" t="s">
        <v>10</v>
      </c>
      <c r="C103">
        <v>17.385000000000002</v>
      </c>
      <c r="D103">
        <v>1</v>
      </c>
      <c r="E103" t="s">
        <v>11</v>
      </c>
      <c r="F103" t="s">
        <v>13</v>
      </c>
      <c r="G103">
        <v>2775.1921499999999</v>
      </c>
      <c r="H103">
        <f>ROW()-1</f>
        <v>102</v>
      </c>
      <c r="I103">
        <f>insurance[[#This Row],[age]]</f>
        <v>23</v>
      </c>
      <c r="J103">
        <f>IF(insurance[[#This Row],[sex]]="female",1,0)</f>
        <v>0</v>
      </c>
      <c r="K103">
        <f>insurance[[#This Row],[bmi]]</f>
        <v>17.385000000000002</v>
      </c>
      <c r="L103">
        <f>IF(insurance[[#This Row],[smoker]]="yes",1,0)</f>
        <v>0</v>
      </c>
      <c r="M103" cm="1">
        <f t="array" ref="M103">_xlfn.IFS(insurance[[#This Row],[region]]="northeast",0,insurance[[#This Row],[region]]="northwest",1,insurance[[#This Row],[region]]="southeast",2,insurance[[#This Row],[region]]="southwest",3)</f>
        <v>1</v>
      </c>
      <c r="N103" s="6">
        <f>insurance[[#This Row],[charges]]</f>
        <v>2775.1921499999999</v>
      </c>
      <c r="O103" s="6">
        <f>insurance[[#This Row],[age_n]]*$R$19+insurance[[#This Row],[sex_n]]*$R$20+insurance[[#This Row],[bmi_n]]*$R$21+insurance[[#This Row],[smoker_n]]*$R$22+insurance[[#This Row],[region_n]]*$R$23</f>
        <v>11402.020080310151</v>
      </c>
    </row>
    <row r="104" spans="1:15" x14ac:dyDescent="0.45">
      <c r="A104">
        <v>23</v>
      </c>
      <c r="B104" t="s">
        <v>10</v>
      </c>
      <c r="C104">
        <v>27.36</v>
      </c>
      <c r="D104">
        <v>1</v>
      </c>
      <c r="E104" t="s">
        <v>11</v>
      </c>
      <c r="F104" t="s">
        <v>13</v>
      </c>
      <c r="G104">
        <v>2789.0574000000001</v>
      </c>
      <c r="H104">
        <f>ROW()-1</f>
        <v>103</v>
      </c>
      <c r="I104">
        <f>insurance[[#This Row],[age]]</f>
        <v>23</v>
      </c>
      <c r="J104">
        <f>IF(insurance[[#This Row],[sex]]="female",1,0)</f>
        <v>0</v>
      </c>
      <c r="K104">
        <f>insurance[[#This Row],[bmi]]</f>
        <v>27.36</v>
      </c>
      <c r="L104">
        <f>IF(insurance[[#This Row],[smoker]]="yes",1,0)</f>
        <v>0</v>
      </c>
      <c r="M104" cm="1">
        <f t="array" ref="M104">_xlfn.IFS(insurance[[#This Row],[region]]="northeast",0,insurance[[#This Row],[region]]="northwest",1,insurance[[#This Row],[region]]="southeast",2,insurance[[#This Row],[region]]="southwest",3)</f>
        <v>1</v>
      </c>
      <c r="N104" s="6">
        <f>insurance[[#This Row],[charges]]</f>
        <v>2789.0574000000001</v>
      </c>
      <c r="O104" s="6">
        <f>insurance[[#This Row],[age_n]]*$R$19+insurance[[#This Row],[sex_n]]*$R$20+insurance[[#This Row],[bmi_n]]*$R$21+insurance[[#This Row],[smoker_n]]*$R$22+insurance[[#This Row],[region_n]]*$R$23</f>
        <v>14723.971177398224</v>
      </c>
    </row>
    <row r="105" spans="1:15" x14ac:dyDescent="0.45">
      <c r="A105">
        <v>23</v>
      </c>
      <c r="B105" t="s">
        <v>10</v>
      </c>
      <c r="C105">
        <v>18.715</v>
      </c>
      <c r="D105">
        <v>0</v>
      </c>
      <c r="E105" t="s">
        <v>11</v>
      </c>
      <c r="F105" t="s">
        <v>13</v>
      </c>
      <c r="G105">
        <v>21595.382290000001</v>
      </c>
      <c r="H105">
        <f>ROW()-1</f>
        <v>104</v>
      </c>
      <c r="I105">
        <f>insurance[[#This Row],[age]]</f>
        <v>23</v>
      </c>
      <c r="J105">
        <f>IF(insurance[[#This Row],[sex]]="female",1,0)</f>
        <v>0</v>
      </c>
      <c r="K105">
        <f>insurance[[#This Row],[bmi]]</f>
        <v>18.715</v>
      </c>
      <c r="L105">
        <f>IF(insurance[[#This Row],[smoker]]="yes",1,0)</f>
        <v>0</v>
      </c>
      <c r="M105" cm="1">
        <f t="array" ref="M105">_xlfn.IFS(insurance[[#This Row],[region]]="northeast",0,insurance[[#This Row],[region]]="northwest",1,insurance[[#This Row],[region]]="southeast",2,insurance[[#This Row],[region]]="southwest",3)</f>
        <v>1</v>
      </c>
      <c r="N105" s="6">
        <f>insurance[[#This Row],[charges]]</f>
        <v>21595.382290000001</v>
      </c>
      <c r="O105" s="6">
        <f>insurance[[#This Row],[age_n]]*$R$19+insurance[[#This Row],[sex_n]]*$R$20+insurance[[#This Row],[bmi_n]]*$R$21+insurance[[#This Row],[smoker_n]]*$R$22+insurance[[#This Row],[region_n]]*$R$23</f>
        <v>11844.946893255226</v>
      </c>
    </row>
    <row r="106" spans="1:15" x14ac:dyDescent="0.45">
      <c r="A106">
        <v>26</v>
      </c>
      <c r="B106" t="s">
        <v>10</v>
      </c>
      <c r="C106">
        <v>20.8</v>
      </c>
      <c r="D106">
        <v>0</v>
      </c>
      <c r="E106" t="s">
        <v>11</v>
      </c>
      <c r="F106" t="s">
        <v>9</v>
      </c>
      <c r="G106">
        <v>2302.3000000000002</v>
      </c>
      <c r="H106">
        <f>ROW()-1</f>
        <v>105</v>
      </c>
      <c r="I106">
        <f>insurance[[#This Row],[age]]</f>
        <v>26</v>
      </c>
      <c r="J106">
        <f>IF(insurance[[#This Row],[sex]]="female",1,0)</f>
        <v>0</v>
      </c>
      <c r="K106">
        <f>insurance[[#This Row],[bmi]]</f>
        <v>20.8</v>
      </c>
      <c r="L106">
        <f>IF(insurance[[#This Row],[smoker]]="yes",1,0)</f>
        <v>0</v>
      </c>
      <c r="M106" cm="1">
        <f t="array" ref="M106">_xlfn.IFS(insurance[[#This Row],[region]]="northeast",0,insurance[[#This Row],[region]]="northwest",1,insurance[[#This Row],[region]]="southeast",2,insurance[[#This Row],[region]]="southwest",3)</f>
        <v>3</v>
      </c>
      <c r="N106" s="6">
        <f>insurance[[#This Row],[charges]]</f>
        <v>2302.3000000000002</v>
      </c>
      <c r="O106" s="6">
        <f>insurance[[#This Row],[age_n]]*$R$19+insurance[[#This Row],[sex_n]]*$R$20+insurance[[#This Row],[bmi_n]]*$R$21+insurance[[#This Row],[smoker_n]]*$R$22+insurance[[#This Row],[region_n]]*$R$23</f>
        <v>12625.508541945124</v>
      </c>
    </row>
    <row r="107" spans="1:15" x14ac:dyDescent="0.45">
      <c r="A107">
        <v>26</v>
      </c>
      <c r="B107" t="s">
        <v>10</v>
      </c>
      <c r="C107">
        <v>23.7</v>
      </c>
      <c r="D107">
        <v>2</v>
      </c>
      <c r="E107" t="s">
        <v>11</v>
      </c>
      <c r="F107" t="s">
        <v>9</v>
      </c>
      <c r="G107">
        <v>3484.3310000000001</v>
      </c>
      <c r="H107">
        <f>ROW()-1</f>
        <v>106</v>
      </c>
      <c r="I107">
        <f>insurance[[#This Row],[age]]</f>
        <v>26</v>
      </c>
      <c r="J107">
        <f>IF(insurance[[#This Row],[sex]]="female",1,0)</f>
        <v>0</v>
      </c>
      <c r="K107">
        <f>insurance[[#This Row],[bmi]]</f>
        <v>23.7</v>
      </c>
      <c r="L107">
        <f>IF(insurance[[#This Row],[smoker]]="yes",1,0)</f>
        <v>0</v>
      </c>
      <c r="M107" cm="1">
        <f t="array" ref="M107">_xlfn.IFS(insurance[[#This Row],[region]]="northeast",0,insurance[[#This Row],[region]]="northwest",1,insurance[[#This Row],[region]]="southeast",2,insurance[[#This Row],[region]]="southwest",3)</f>
        <v>3</v>
      </c>
      <c r="N107" s="6">
        <f>insurance[[#This Row],[charges]]</f>
        <v>3484.3310000000001</v>
      </c>
      <c r="O107" s="6">
        <f>insurance[[#This Row],[age_n]]*$R$19+insurance[[#This Row],[sex_n]]*$R$20+insurance[[#This Row],[bmi_n]]*$R$21+insurance[[#This Row],[smoker_n]]*$R$22+insurance[[#This Row],[region_n]]*$R$23</f>
        <v>13591.288810772738</v>
      </c>
    </row>
    <row r="108" spans="1:15" x14ac:dyDescent="0.45">
      <c r="A108">
        <v>26</v>
      </c>
      <c r="B108" t="s">
        <v>10</v>
      </c>
      <c r="C108">
        <v>30</v>
      </c>
      <c r="D108">
        <v>1</v>
      </c>
      <c r="E108" t="s">
        <v>11</v>
      </c>
      <c r="F108" t="s">
        <v>9</v>
      </c>
      <c r="G108">
        <v>2904.0880000000002</v>
      </c>
      <c r="H108">
        <f>ROW()-1</f>
        <v>107</v>
      </c>
      <c r="I108">
        <f>insurance[[#This Row],[age]]</f>
        <v>26</v>
      </c>
      <c r="J108">
        <f>IF(insurance[[#This Row],[sex]]="female",1,0)</f>
        <v>0</v>
      </c>
      <c r="K108">
        <f>insurance[[#This Row],[bmi]]</f>
        <v>30</v>
      </c>
      <c r="L108">
        <f>IF(insurance[[#This Row],[smoker]]="yes",1,0)</f>
        <v>0</v>
      </c>
      <c r="M108" cm="1">
        <f t="array" ref="M108">_xlfn.IFS(insurance[[#This Row],[region]]="northeast",0,insurance[[#This Row],[region]]="northwest",1,insurance[[#This Row],[region]]="southeast",2,insurance[[#This Row],[region]]="southwest",3)</f>
        <v>3</v>
      </c>
      <c r="N108" s="6">
        <f>insurance[[#This Row],[charges]]</f>
        <v>2904.0880000000002</v>
      </c>
      <c r="O108" s="6">
        <f>insurance[[#This Row],[age_n]]*$R$19+insurance[[#This Row],[sex_n]]*$R$20+insurance[[#This Row],[bmi_n]]*$R$21+insurance[[#This Row],[smoker_n]]*$R$22+insurance[[#This Row],[region_n]]*$R$23</f>
        <v>15689.363187880994</v>
      </c>
    </row>
    <row r="109" spans="1:15" x14ac:dyDescent="0.45">
      <c r="A109">
        <v>22</v>
      </c>
      <c r="B109" t="s">
        <v>10</v>
      </c>
      <c r="C109">
        <v>19.95</v>
      </c>
      <c r="D109">
        <v>3</v>
      </c>
      <c r="E109" t="s">
        <v>11</v>
      </c>
      <c r="F109" t="s">
        <v>14</v>
      </c>
      <c r="G109">
        <v>4005.4225000000001</v>
      </c>
      <c r="H109">
        <f>ROW()-1</f>
        <v>108</v>
      </c>
      <c r="I109">
        <f>insurance[[#This Row],[age]]</f>
        <v>22</v>
      </c>
      <c r="J109">
        <f>IF(insurance[[#This Row],[sex]]="female",1,0)</f>
        <v>0</v>
      </c>
      <c r="K109">
        <f>insurance[[#This Row],[bmi]]</f>
        <v>19.95</v>
      </c>
      <c r="L109">
        <f>IF(insurance[[#This Row],[smoker]]="yes",1,0)</f>
        <v>0</v>
      </c>
      <c r="M109" cm="1">
        <f t="array" ref="M109">_xlfn.IFS(insurance[[#This Row],[region]]="northeast",0,insurance[[#This Row],[region]]="northwest",1,insurance[[#This Row],[region]]="southeast",2,insurance[[#This Row],[region]]="southwest",3)</f>
        <v>0</v>
      </c>
      <c r="N109" s="6">
        <f>insurance[[#This Row],[charges]]</f>
        <v>4005.4225000000001</v>
      </c>
      <c r="O109" s="6">
        <f>insurance[[#This Row],[age_n]]*$R$19+insurance[[#This Row],[sex_n]]*$R$20+insurance[[#This Row],[bmi_n]]*$R$21+insurance[[#This Row],[smoker_n]]*$R$22+insurance[[#This Row],[region_n]]*$R$23</f>
        <v>12342.653687001246</v>
      </c>
    </row>
    <row r="110" spans="1:15" x14ac:dyDescent="0.45">
      <c r="A110">
        <v>22</v>
      </c>
      <c r="B110" t="s">
        <v>10</v>
      </c>
      <c r="C110">
        <v>31.73</v>
      </c>
      <c r="D110">
        <v>0</v>
      </c>
      <c r="E110" t="s">
        <v>11</v>
      </c>
      <c r="F110" t="s">
        <v>14</v>
      </c>
      <c r="G110">
        <v>2254.7966999999999</v>
      </c>
      <c r="H110">
        <f>ROW()-1</f>
        <v>109</v>
      </c>
      <c r="I110">
        <f>insurance[[#This Row],[age]]</f>
        <v>22</v>
      </c>
      <c r="J110">
        <f>IF(insurance[[#This Row],[sex]]="female",1,0)</f>
        <v>0</v>
      </c>
      <c r="K110">
        <f>insurance[[#This Row],[bmi]]</f>
        <v>31.73</v>
      </c>
      <c r="L110">
        <f>IF(insurance[[#This Row],[smoker]]="yes",1,0)</f>
        <v>0</v>
      </c>
      <c r="M110" cm="1">
        <f t="array" ref="M110">_xlfn.IFS(insurance[[#This Row],[region]]="northeast",0,insurance[[#This Row],[region]]="northwest",1,insurance[[#This Row],[region]]="southeast",2,insurance[[#This Row],[region]]="southwest",3)</f>
        <v>0</v>
      </c>
      <c r="N110" s="6">
        <f>insurance[[#This Row],[charges]]</f>
        <v>2254.7966999999999</v>
      </c>
      <c r="O110" s="6">
        <f>insurance[[#This Row],[age_n]]*$R$19+insurance[[#This Row],[sex_n]]*$R$20+insurance[[#This Row],[bmi_n]]*$R$21+insurance[[#This Row],[smoker_n]]*$R$22+insurance[[#This Row],[region_n]]*$R$23</f>
        <v>16265.719744514779</v>
      </c>
    </row>
    <row r="111" spans="1:15" x14ac:dyDescent="0.45">
      <c r="A111">
        <v>22</v>
      </c>
      <c r="B111" t="s">
        <v>10</v>
      </c>
      <c r="C111">
        <v>28.88</v>
      </c>
      <c r="D111">
        <v>0</v>
      </c>
      <c r="E111" t="s">
        <v>11</v>
      </c>
      <c r="F111" t="s">
        <v>14</v>
      </c>
      <c r="G111">
        <v>2250.8352</v>
      </c>
      <c r="H111">
        <f>ROW()-1</f>
        <v>110</v>
      </c>
      <c r="I111">
        <f>insurance[[#This Row],[age]]</f>
        <v>22</v>
      </c>
      <c r="J111">
        <f>IF(insurance[[#This Row],[sex]]="female",1,0)</f>
        <v>0</v>
      </c>
      <c r="K111">
        <f>insurance[[#This Row],[bmi]]</f>
        <v>28.88</v>
      </c>
      <c r="L111">
        <f>IF(insurance[[#This Row],[smoker]]="yes",1,0)</f>
        <v>0</v>
      </c>
      <c r="M111" cm="1">
        <f t="array" ref="M111">_xlfn.IFS(insurance[[#This Row],[region]]="northeast",0,insurance[[#This Row],[region]]="northwest",1,insurance[[#This Row],[region]]="southeast",2,insurance[[#This Row],[region]]="southwest",3)</f>
        <v>0</v>
      </c>
      <c r="N111" s="6">
        <f>insurance[[#This Row],[charges]]</f>
        <v>2250.8352</v>
      </c>
      <c r="O111" s="6">
        <f>insurance[[#This Row],[age_n]]*$R$19+insurance[[#This Row],[sex_n]]*$R$20+insurance[[#This Row],[bmi_n]]*$R$21+insurance[[#This Row],[smoker_n]]*$R$22+insurance[[#This Row],[region_n]]*$R$23</f>
        <v>15316.590859632473</v>
      </c>
    </row>
    <row r="112" spans="1:15" x14ac:dyDescent="0.45">
      <c r="A112">
        <v>25</v>
      </c>
      <c r="B112" t="s">
        <v>10</v>
      </c>
      <c r="C112">
        <v>33.659999999999997</v>
      </c>
      <c r="D112">
        <v>4</v>
      </c>
      <c r="E112" t="s">
        <v>11</v>
      </c>
      <c r="F112" t="s">
        <v>12</v>
      </c>
      <c r="G112">
        <v>4504.6624000000002</v>
      </c>
      <c r="H112">
        <f>ROW()-1</f>
        <v>111</v>
      </c>
      <c r="I112">
        <f>insurance[[#This Row],[age]]</f>
        <v>25</v>
      </c>
      <c r="J112">
        <f>IF(insurance[[#This Row],[sex]]="female",1,0)</f>
        <v>0</v>
      </c>
      <c r="K112">
        <f>insurance[[#This Row],[bmi]]</f>
        <v>33.659999999999997</v>
      </c>
      <c r="L112">
        <f>IF(insurance[[#This Row],[smoker]]="yes",1,0)</f>
        <v>0</v>
      </c>
      <c r="M112" cm="1">
        <f t="array" ref="M112">_xlfn.IFS(insurance[[#This Row],[region]]="northeast",0,insurance[[#This Row],[region]]="northwest",1,insurance[[#This Row],[region]]="southeast",2,insurance[[#This Row],[region]]="southwest",3)</f>
        <v>2</v>
      </c>
      <c r="N112" s="6">
        <f>insurance[[#This Row],[charges]]</f>
        <v>4504.6624000000002</v>
      </c>
      <c r="O112" s="6">
        <f>insurance[[#This Row],[age_n]]*$R$19+insurance[[#This Row],[sex_n]]*$R$20+insurance[[#This Row],[bmi_n]]*$R$21+insurance[[#This Row],[smoker_n]]*$R$22+insurance[[#This Row],[region_n]]*$R$23</f>
        <v>16994.662102974238</v>
      </c>
    </row>
    <row r="113" spans="1:15" x14ac:dyDescent="0.45">
      <c r="A113">
        <v>25</v>
      </c>
      <c r="B113" t="s">
        <v>10</v>
      </c>
      <c r="C113">
        <v>25.74</v>
      </c>
      <c r="D113">
        <v>0</v>
      </c>
      <c r="E113" t="s">
        <v>11</v>
      </c>
      <c r="F113" t="s">
        <v>12</v>
      </c>
      <c r="G113">
        <v>2137.6536000000001</v>
      </c>
      <c r="H113">
        <f>ROW()-1</f>
        <v>112</v>
      </c>
      <c r="I113">
        <f>insurance[[#This Row],[age]]</f>
        <v>25</v>
      </c>
      <c r="J113">
        <f>IF(insurance[[#This Row],[sex]]="female",1,0)</f>
        <v>0</v>
      </c>
      <c r="K113">
        <f>insurance[[#This Row],[bmi]]</f>
        <v>25.74</v>
      </c>
      <c r="L113">
        <f>IF(insurance[[#This Row],[smoker]]="yes",1,0)</f>
        <v>0</v>
      </c>
      <c r="M113" cm="1">
        <f t="array" ref="M113">_xlfn.IFS(insurance[[#This Row],[region]]="northeast",0,insurance[[#This Row],[region]]="northwest",1,insurance[[#This Row],[region]]="southeast",2,insurance[[#This Row],[region]]="southwest",3)</f>
        <v>2</v>
      </c>
      <c r="N113" s="6">
        <f>insurance[[#This Row],[charges]]</f>
        <v>2137.6536000000001</v>
      </c>
      <c r="O113" s="6">
        <f>insurance[[#This Row],[age_n]]*$R$19+insurance[[#This Row],[sex_n]]*$R$20+insurance[[#This Row],[bmi_n]]*$R$21+insurance[[#This Row],[smoker_n]]*$R$22+insurance[[#This Row],[region_n]]*$R$23</f>
        <v>14357.082886038143</v>
      </c>
    </row>
    <row r="114" spans="1:15" x14ac:dyDescent="0.45">
      <c r="A114">
        <v>24</v>
      </c>
      <c r="B114" t="s">
        <v>10</v>
      </c>
      <c r="C114">
        <v>28.5</v>
      </c>
      <c r="D114">
        <v>2</v>
      </c>
      <c r="E114" t="s">
        <v>11</v>
      </c>
      <c r="F114" t="s">
        <v>13</v>
      </c>
      <c r="G114">
        <v>3537.703</v>
      </c>
      <c r="H114">
        <f>ROW()-1</f>
        <v>113</v>
      </c>
      <c r="I114">
        <f>insurance[[#This Row],[age]]</f>
        <v>24</v>
      </c>
      <c r="J114">
        <f>IF(insurance[[#This Row],[sex]]="female",1,0)</f>
        <v>0</v>
      </c>
      <c r="K114">
        <f>insurance[[#This Row],[bmi]]</f>
        <v>28.5</v>
      </c>
      <c r="L114">
        <f>IF(insurance[[#This Row],[smoker]]="yes",1,0)</f>
        <v>0</v>
      </c>
      <c r="M114" cm="1">
        <f t="array" ref="M114">_xlfn.IFS(insurance[[#This Row],[region]]="northeast",0,insurance[[#This Row],[region]]="northwest",1,insurance[[#This Row],[region]]="southeast",2,insurance[[#This Row],[region]]="southwest",3)</f>
        <v>1</v>
      </c>
      <c r="N114" s="6">
        <f>insurance[[#This Row],[charges]]</f>
        <v>3537.703</v>
      </c>
      <c r="O114" s="6">
        <f>insurance[[#This Row],[age_n]]*$R$19+insurance[[#This Row],[sex_n]]*$R$20+insurance[[#This Row],[bmi_n]]*$R$21+insurance[[#This Row],[smoker_n]]*$R$22+insurance[[#This Row],[region_n]]*$R$23</f>
        <v>15362.656890115923</v>
      </c>
    </row>
    <row r="115" spans="1:15" x14ac:dyDescent="0.45">
      <c r="A115">
        <v>24</v>
      </c>
      <c r="B115" t="s">
        <v>10</v>
      </c>
      <c r="C115">
        <v>23.655000000000001</v>
      </c>
      <c r="D115">
        <v>0</v>
      </c>
      <c r="E115" t="s">
        <v>11</v>
      </c>
      <c r="F115" t="s">
        <v>13</v>
      </c>
      <c r="G115">
        <v>2352.9684499999998</v>
      </c>
      <c r="H115">
        <f>ROW()-1</f>
        <v>114</v>
      </c>
      <c r="I115">
        <f>insurance[[#This Row],[age]]</f>
        <v>24</v>
      </c>
      <c r="J115">
        <f>IF(insurance[[#This Row],[sex]]="female",1,0)</f>
        <v>0</v>
      </c>
      <c r="K115">
        <f>insurance[[#This Row],[bmi]]</f>
        <v>23.655000000000001</v>
      </c>
      <c r="L115">
        <f>IF(insurance[[#This Row],[smoker]]="yes",1,0)</f>
        <v>0</v>
      </c>
      <c r="M115" cm="1">
        <f t="array" ref="M115">_xlfn.IFS(insurance[[#This Row],[region]]="northeast",0,insurance[[#This Row],[region]]="northwest",1,insurance[[#This Row],[region]]="southeast",2,insurance[[#This Row],[region]]="southwest",3)</f>
        <v>1</v>
      </c>
      <c r="N115" s="6">
        <f>insurance[[#This Row],[charges]]</f>
        <v>2352.9684499999998</v>
      </c>
      <c r="O115" s="6">
        <f>insurance[[#This Row],[age_n]]*$R$19+insurance[[#This Row],[sex_n]]*$R$20+insurance[[#This Row],[bmi_n]]*$R$21+insurance[[#This Row],[smoker_n]]*$R$22+insurance[[#This Row],[region_n]]*$R$23</f>
        <v>13749.137785816001</v>
      </c>
    </row>
    <row r="116" spans="1:15" x14ac:dyDescent="0.45">
      <c r="A116">
        <v>24</v>
      </c>
      <c r="B116" t="s">
        <v>10</v>
      </c>
      <c r="C116">
        <v>26.79</v>
      </c>
      <c r="D116">
        <v>1</v>
      </c>
      <c r="E116" t="s">
        <v>11</v>
      </c>
      <c r="F116" t="s">
        <v>13</v>
      </c>
      <c r="G116">
        <v>12609.88702</v>
      </c>
      <c r="H116">
        <f>ROW()-1</f>
        <v>115</v>
      </c>
      <c r="I116">
        <f>insurance[[#This Row],[age]]</f>
        <v>24</v>
      </c>
      <c r="J116">
        <f>IF(insurance[[#This Row],[sex]]="female",1,0)</f>
        <v>0</v>
      </c>
      <c r="K116">
        <f>insurance[[#This Row],[bmi]]</f>
        <v>26.79</v>
      </c>
      <c r="L116">
        <f>IF(insurance[[#This Row],[smoker]]="yes",1,0)</f>
        <v>0</v>
      </c>
      <c r="M116" cm="1">
        <f t="array" ref="M116">_xlfn.IFS(insurance[[#This Row],[region]]="northeast",0,insurance[[#This Row],[region]]="northwest",1,insurance[[#This Row],[region]]="southeast",2,insurance[[#This Row],[region]]="southwest",3)</f>
        <v>1</v>
      </c>
      <c r="N116" s="6">
        <f>insurance[[#This Row],[charges]]</f>
        <v>12609.88702</v>
      </c>
      <c r="O116" s="6">
        <f>insurance[[#This Row],[age_n]]*$R$19+insurance[[#This Row],[sex_n]]*$R$20+insurance[[#This Row],[bmi_n]]*$R$21+insurance[[#This Row],[smoker_n]]*$R$22+insurance[[#This Row],[region_n]]*$R$23</f>
        <v>14793.179559186538</v>
      </c>
    </row>
    <row r="117" spans="1:15" x14ac:dyDescent="0.45">
      <c r="A117">
        <v>27</v>
      </c>
      <c r="B117" t="s">
        <v>10</v>
      </c>
      <c r="C117">
        <v>30.3</v>
      </c>
      <c r="D117">
        <v>3</v>
      </c>
      <c r="E117" t="s">
        <v>11</v>
      </c>
      <c r="F117" t="s">
        <v>9</v>
      </c>
      <c r="G117">
        <v>4260.7439999999997</v>
      </c>
      <c r="H117">
        <f>ROW()-1</f>
        <v>116</v>
      </c>
      <c r="I117">
        <f>insurance[[#This Row],[age]]</f>
        <v>27</v>
      </c>
      <c r="J117">
        <f>IF(insurance[[#This Row],[sex]]="female",1,0)</f>
        <v>0</v>
      </c>
      <c r="K117">
        <f>insurance[[#This Row],[bmi]]</f>
        <v>30.3</v>
      </c>
      <c r="L117">
        <f>IF(insurance[[#This Row],[smoker]]="yes",1,0)</f>
        <v>0</v>
      </c>
      <c r="M117" cm="1">
        <f t="array" ref="M117">_xlfn.IFS(insurance[[#This Row],[region]]="northeast",0,insurance[[#This Row],[region]]="northwest",1,insurance[[#This Row],[region]]="southeast",2,insurance[[#This Row],[region]]="southwest",3)</f>
        <v>3</v>
      </c>
      <c r="N117" s="6">
        <f>insurance[[#This Row],[charges]]</f>
        <v>4260.7439999999997</v>
      </c>
      <c r="O117" s="6">
        <f>insurance[[#This Row],[age_n]]*$R$19+insurance[[#This Row],[sex_n]]*$R$20+insurance[[#This Row],[bmi_n]]*$R$21+insurance[[#This Row],[smoker_n]]*$R$22+insurance[[#This Row],[region_n]]*$R$23</f>
        <v>16048.305650317594</v>
      </c>
    </row>
    <row r="118" spans="1:15" x14ac:dyDescent="0.45">
      <c r="A118">
        <v>27</v>
      </c>
      <c r="B118" t="s">
        <v>10</v>
      </c>
      <c r="C118">
        <v>30.5</v>
      </c>
      <c r="D118">
        <v>0</v>
      </c>
      <c r="E118" t="s">
        <v>11</v>
      </c>
      <c r="F118" t="s">
        <v>9</v>
      </c>
      <c r="G118">
        <v>2494.0219999999999</v>
      </c>
      <c r="H118">
        <f>ROW()-1</f>
        <v>117</v>
      </c>
      <c r="I118">
        <f>insurance[[#This Row],[age]]</f>
        <v>27</v>
      </c>
      <c r="J118">
        <f>IF(insurance[[#This Row],[sex]]="female",1,0)</f>
        <v>0</v>
      </c>
      <c r="K118">
        <f>insurance[[#This Row],[bmi]]</f>
        <v>30.5</v>
      </c>
      <c r="L118">
        <f>IF(insurance[[#This Row],[smoker]]="yes",1,0)</f>
        <v>0</v>
      </c>
      <c r="M118" cm="1">
        <f t="array" ref="M118">_xlfn.IFS(insurance[[#This Row],[region]]="northeast",0,insurance[[#This Row],[region]]="northwest",1,insurance[[#This Row],[region]]="southeast",2,insurance[[#This Row],[region]]="southwest",3)</f>
        <v>3</v>
      </c>
      <c r="N118" s="6">
        <f>insurance[[#This Row],[charges]]</f>
        <v>2494.0219999999999</v>
      </c>
      <c r="O118" s="6">
        <f>insurance[[#This Row],[age_n]]*$R$19+insurance[[#This Row],[sex_n]]*$R$20+insurance[[#This Row],[bmi_n]]*$R$21+insurance[[#This Row],[smoker_n]]*$R$22+insurance[[#This Row],[region_n]]*$R$23</f>
        <v>16114.911186098809</v>
      </c>
    </row>
    <row r="119" spans="1:15" x14ac:dyDescent="0.45">
      <c r="A119">
        <v>27</v>
      </c>
      <c r="B119" t="s">
        <v>10</v>
      </c>
      <c r="C119">
        <v>45.9</v>
      </c>
      <c r="D119">
        <v>2</v>
      </c>
      <c r="E119" t="s">
        <v>11</v>
      </c>
      <c r="F119" t="s">
        <v>9</v>
      </c>
      <c r="G119">
        <v>3693.4279999999999</v>
      </c>
      <c r="H119">
        <f>ROW()-1</f>
        <v>118</v>
      </c>
      <c r="I119">
        <f>insurance[[#This Row],[age]]</f>
        <v>27</v>
      </c>
      <c r="J119">
        <f>IF(insurance[[#This Row],[sex]]="female",1,0)</f>
        <v>0</v>
      </c>
      <c r="K119">
        <f>insurance[[#This Row],[bmi]]</f>
        <v>45.9</v>
      </c>
      <c r="L119">
        <f>IF(insurance[[#This Row],[smoker]]="yes",1,0)</f>
        <v>0</v>
      </c>
      <c r="M119" cm="1">
        <f t="array" ref="M119">_xlfn.IFS(insurance[[#This Row],[region]]="northeast",0,insurance[[#This Row],[region]]="northwest",1,insurance[[#This Row],[region]]="southeast",2,insurance[[#This Row],[region]]="southwest",3)</f>
        <v>3</v>
      </c>
      <c r="N119" s="6">
        <f>insurance[[#This Row],[charges]]</f>
        <v>3693.4279999999999</v>
      </c>
      <c r="O119" s="6">
        <f>insurance[[#This Row],[age_n]]*$R$19+insurance[[#This Row],[sex_n]]*$R$20+insurance[[#This Row],[bmi_n]]*$R$21+insurance[[#This Row],[smoker_n]]*$R$22+insurance[[#This Row],[region_n]]*$R$23</f>
        <v>21243.537441252327</v>
      </c>
    </row>
    <row r="120" spans="1:15" x14ac:dyDescent="0.45">
      <c r="A120">
        <v>23</v>
      </c>
      <c r="B120" t="s">
        <v>10</v>
      </c>
      <c r="C120">
        <v>23.844999999999999</v>
      </c>
      <c r="D120">
        <v>0</v>
      </c>
      <c r="E120" t="s">
        <v>11</v>
      </c>
      <c r="F120" t="s">
        <v>14</v>
      </c>
      <c r="G120">
        <v>2395.17155</v>
      </c>
      <c r="H120">
        <f>ROW()-1</f>
        <v>119</v>
      </c>
      <c r="I120">
        <f>insurance[[#This Row],[age]]</f>
        <v>23</v>
      </c>
      <c r="J120">
        <f>IF(insurance[[#This Row],[sex]]="female",1,0)</f>
        <v>0</v>
      </c>
      <c r="K120">
        <f>insurance[[#This Row],[bmi]]</f>
        <v>23.844999999999999</v>
      </c>
      <c r="L120">
        <f>IF(insurance[[#This Row],[smoker]]="yes",1,0)</f>
        <v>0</v>
      </c>
      <c r="M120" cm="1">
        <f t="array" ref="M120">_xlfn.IFS(insurance[[#This Row],[region]]="northeast",0,insurance[[#This Row],[region]]="northwest",1,insurance[[#This Row],[region]]="southeast",2,insurance[[#This Row],[region]]="southwest",3)</f>
        <v>0</v>
      </c>
      <c r="N120" s="6">
        <f>insurance[[#This Row],[charges]]</f>
        <v>2395.17155</v>
      </c>
      <c r="O120" s="6">
        <f>insurance[[#This Row],[age_n]]*$R$19+insurance[[#This Row],[sex_n]]*$R$20+insurance[[#This Row],[bmi_n]]*$R$21+insurance[[#This Row],[smoker_n]]*$R$22+insurance[[#This Row],[region_n]]*$R$23</f>
        <v>13898.830655105176</v>
      </c>
    </row>
    <row r="121" spans="1:15" x14ac:dyDescent="0.45">
      <c r="A121">
        <v>23</v>
      </c>
      <c r="B121" t="s">
        <v>10</v>
      </c>
      <c r="C121">
        <v>24.51</v>
      </c>
      <c r="D121">
        <v>0</v>
      </c>
      <c r="E121" t="s">
        <v>11</v>
      </c>
      <c r="F121" t="s">
        <v>14</v>
      </c>
      <c r="G121">
        <v>2396.0958999999998</v>
      </c>
      <c r="H121">
        <f>ROW()-1</f>
        <v>120</v>
      </c>
      <c r="I121">
        <f>insurance[[#This Row],[age]]</f>
        <v>23</v>
      </c>
      <c r="J121">
        <f>IF(insurance[[#This Row],[sex]]="female",1,0)</f>
        <v>0</v>
      </c>
      <c r="K121">
        <f>insurance[[#This Row],[bmi]]</f>
        <v>24.51</v>
      </c>
      <c r="L121">
        <f>IF(insurance[[#This Row],[smoker]]="yes",1,0)</f>
        <v>0</v>
      </c>
      <c r="M121" cm="1">
        <f t="array" ref="M121">_xlfn.IFS(insurance[[#This Row],[region]]="northeast",0,insurance[[#This Row],[region]]="northwest",1,insurance[[#This Row],[region]]="southeast",2,insurance[[#This Row],[region]]="southwest",3)</f>
        <v>0</v>
      </c>
      <c r="N121" s="6">
        <f>insurance[[#This Row],[charges]]</f>
        <v>2396.0958999999998</v>
      </c>
      <c r="O121" s="6">
        <f>insurance[[#This Row],[age_n]]*$R$19+insurance[[#This Row],[sex_n]]*$R$20+insurance[[#This Row],[bmi_n]]*$R$21+insurance[[#This Row],[smoker_n]]*$R$22+insurance[[#This Row],[region_n]]*$R$23</f>
        <v>14120.294061577715</v>
      </c>
    </row>
    <row r="122" spans="1:15" x14ac:dyDescent="0.45">
      <c r="A122">
        <v>26</v>
      </c>
      <c r="B122" t="s">
        <v>10</v>
      </c>
      <c r="C122">
        <v>46.53</v>
      </c>
      <c r="D122">
        <v>1</v>
      </c>
      <c r="E122" t="s">
        <v>11</v>
      </c>
      <c r="F122" t="s">
        <v>12</v>
      </c>
      <c r="G122">
        <v>2927.0646999999999</v>
      </c>
      <c r="H122">
        <f>ROW()-1</f>
        <v>121</v>
      </c>
      <c r="I122">
        <f>insurance[[#This Row],[age]]</f>
        <v>26</v>
      </c>
      <c r="J122">
        <f>IF(insurance[[#This Row],[sex]]="female",1,0)</f>
        <v>0</v>
      </c>
      <c r="K122">
        <f>insurance[[#This Row],[bmi]]</f>
        <v>46.53</v>
      </c>
      <c r="L122">
        <f>IF(insurance[[#This Row],[smoker]]="yes",1,0)</f>
        <v>0</v>
      </c>
      <c r="M122" cm="1">
        <f t="array" ref="M122">_xlfn.IFS(insurance[[#This Row],[region]]="northeast",0,insurance[[#This Row],[region]]="northwest",1,insurance[[#This Row],[region]]="southeast",2,insurance[[#This Row],[region]]="southwest",3)</f>
        <v>2</v>
      </c>
      <c r="N122" s="6">
        <f>insurance[[#This Row],[charges]]</f>
        <v>2927.0646999999999</v>
      </c>
      <c r="O122" s="6">
        <f>insurance[[#This Row],[age_n]]*$R$19+insurance[[#This Row],[sex_n]]*$R$20+insurance[[#This Row],[bmi_n]]*$R$21+insurance[[#This Row],[smoker_n]]*$R$22+insurance[[#This Row],[region_n]]*$R$23</f>
        <v>21539.762489260174</v>
      </c>
    </row>
    <row r="123" spans="1:15" x14ac:dyDescent="0.45">
      <c r="A123">
        <v>26</v>
      </c>
      <c r="B123" t="s">
        <v>10</v>
      </c>
      <c r="C123">
        <v>35.42</v>
      </c>
      <c r="D123">
        <v>0</v>
      </c>
      <c r="E123" t="s">
        <v>11</v>
      </c>
      <c r="F123" t="s">
        <v>12</v>
      </c>
      <c r="G123">
        <v>2322.6217999999999</v>
      </c>
      <c r="H123">
        <f>ROW()-1</f>
        <v>122</v>
      </c>
      <c r="I123">
        <f>insurance[[#This Row],[age]]</f>
        <v>26</v>
      </c>
      <c r="J123">
        <f>IF(insurance[[#This Row],[sex]]="female",1,0)</f>
        <v>0</v>
      </c>
      <c r="K123">
        <f>insurance[[#This Row],[bmi]]</f>
        <v>35.42</v>
      </c>
      <c r="L123">
        <f>IF(insurance[[#This Row],[smoker]]="yes",1,0)</f>
        <v>0</v>
      </c>
      <c r="M123" cm="1">
        <f t="array" ref="M123">_xlfn.IFS(insurance[[#This Row],[region]]="northeast",0,insurance[[#This Row],[region]]="northwest",1,insurance[[#This Row],[region]]="southeast",2,insurance[[#This Row],[region]]="southwest",3)</f>
        <v>2</v>
      </c>
      <c r="N123" s="6">
        <f>insurance[[#This Row],[charges]]</f>
        <v>2322.6217999999999</v>
      </c>
      <c r="O123" s="6">
        <f>insurance[[#This Row],[age_n]]*$R$19+insurance[[#This Row],[sex_n]]*$R$20+insurance[[#This Row],[bmi_n]]*$R$21+insurance[[#This Row],[smoker_n]]*$R$22+insurance[[#This Row],[region_n]]*$R$23</f>
        <v>17839.824976613701</v>
      </c>
    </row>
    <row r="124" spans="1:15" x14ac:dyDescent="0.45">
      <c r="A124">
        <v>26</v>
      </c>
      <c r="B124" t="s">
        <v>10</v>
      </c>
      <c r="C124">
        <v>29.15</v>
      </c>
      <c r="D124">
        <v>1</v>
      </c>
      <c r="E124" t="s">
        <v>11</v>
      </c>
      <c r="F124" t="s">
        <v>12</v>
      </c>
      <c r="G124">
        <v>2902.9065000000001</v>
      </c>
      <c r="H124">
        <f>ROW()-1</f>
        <v>123</v>
      </c>
      <c r="I124">
        <f>insurance[[#This Row],[age]]</f>
        <v>26</v>
      </c>
      <c r="J124">
        <f>IF(insurance[[#This Row],[sex]]="female",1,0)</f>
        <v>0</v>
      </c>
      <c r="K124">
        <f>insurance[[#This Row],[bmi]]</f>
        <v>29.15</v>
      </c>
      <c r="L124">
        <f>IF(insurance[[#This Row],[smoker]]="yes",1,0)</f>
        <v>0</v>
      </c>
      <c r="M124" cm="1">
        <f t="array" ref="M124">_xlfn.IFS(insurance[[#This Row],[region]]="northeast",0,insurance[[#This Row],[region]]="northwest",1,insurance[[#This Row],[region]]="southeast",2,insurance[[#This Row],[region]]="southwest",3)</f>
        <v>2</v>
      </c>
      <c r="N124" s="6">
        <f>insurance[[#This Row],[charges]]</f>
        <v>2902.9065000000001</v>
      </c>
      <c r="O124" s="6">
        <f>insurance[[#This Row],[age_n]]*$R$19+insurance[[#This Row],[sex_n]]*$R$20+insurance[[#This Row],[bmi_n]]*$R$21+insurance[[#This Row],[smoker_n]]*$R$22+insurance[[#This Row],[region_n]]*$R$23</f>
        <v>15751.741429872627</v>
      </c>
    </row>
    <row r="125" spans="1:15" x14ac:dyDescent="0.45">
      <c r="A125">
        <v>25</v>
      </c>
      <c r="B125" t="s">
        <v>10</v>
      </c>
      <c r="C125">
        <v>27.55</v>
      </c>
      <c r="D125">
        <v>0</v>
      </c>
      <c r="E125" t="s">
        <v>11</v>
      </c>
      <c r="F125" t="s">
        <v>13</v>
      </c>
      <c r="G125">
        <v>2523.1695</v>
      </c>
      <c r="H125">
        <f>ROW()-1</f>
        <v>124</v>
      </c>
      <c r="I125">
        <f>insurance[[#This Row],[age]]</f>
        <v>25</v>
      </c>
      <c r="J125">
        <f>IF(insurance[[#This Row],[sex]]="female",1,0)</f>
        <v>0</v>
      </c>
      <c r="K125">
        <f>insurance[[#This Row],[bmi]]</f>
        <v>27.55</v>
      </c>
      <c r="L125">
        <f>IF(insurance[[#This Row],[smoker]]="yes",1,0)</f>
        <v>0</v>
      </c>
      <c r="M125" cm="1">
        <f t="array" ref="M125">_xlfn.IFS(insurance[[#This Row],[region]]="northeast",0,insurance[[#This Row],[region]]="northwest",1,insurance[[#This Row],[region]]="southeast",2,insurance[[#This Row],[region]]="southwest",3)</f>
        <v>1</v>
      </c>
      <c r="N125" s="6">
        <f>insurance[[#This Row],[charges]]</f>
        <v>2523.1695</v>
      </c>
      <c r="O125" s="6">
        <f>insurance[[#This Row],[age_n]]*$R$19+insurance[[#This Row],[sex_n]]*$R$20+insurance[[#This Row],[bmi_n]]*$R$21+insurance[[#This Row],[smoker_n]]*$R$22+insurance[[#This Row],[region_n]]*$R$23</f>
        <v>15305.314753919931</v>
      </c>
    </row>
    <row r="126" spans="1:15" x14ac:dyDescent="0.45">
      <c r="A126">
        <v>25</v>
      </c>
      <c r="B126" t="s">
        <v>10</v>
      </c>
      <c r="C126">
        <v>35.625</v>
      </c>
      <c r="D126">
        <v>0</v>
      </c>
      <c r="E126" t="s">
        <v>11</v>
      </c>
      <c r="F126" t="s">
        <v>13</v>
      </c>
      <c r="G126">
        <v>2534.3937500000002</v>
      </c>
      <c r="H126">
        <f>ROW()-1</f>
        <v>125</v>
      </c>
      <c r="I126">
        <f>insurance[[#This Row],[age]]</f>
        <v>25</v>
      </c>
      <c r="J126">
        <f>IF(insurance[[#This Row],[sex]]="female",1,0)</f>
        <v>0</v>
      </c>
      <c r="K126">
        <f>insurance[[#This Row],[bmi]]</f>
        <v>35.625</v>
      </c>
      <c r="L126">
        <f>IF(insurance[[#This Row],[smoker]]="yes",1,0)</f>
        <v>0</v>
      </c>
      <c r="M126" cm="1">
        <f t="array" ref="M126">_xlfn.IFS(insurance[[#This Row],[region]]="northeast",0,insurance[[#This Row],[region]]="northwest",1,insurance[[#This Row],[region]]="southeast",2,insurance[[#This Row],[region]]="southwest",3)</f>
        <v>1</v>
      </c>
      <c r="N126" s="6">
        <f>insurance[[#This Row],[charges]]</f>
        <v>2534.3937500000002</v>
      </c>
      <c r="O126" s="6">
        <f>insurance[[#This Row],[age_n]]*$R$19+insurance[[#This Row],[sex_n]]*$R$20+insurance[[#This Row],[bmi_n]]*$R$21+insurance[[#This Row],[smoker_n]]*$R$22+insurance[[#This Row],[region_n]]*$R$23</f>
        <v>17994.513261086468</v>
      </c>
    </row>
    <row r="127" spans="1:15" x14ac:dyDescent="0.45">
      <c r="A127">
        <v>25</v>
      </c>
      <c r="B127" t="s">
        <v>10</v>
      </c>
      <c r="C127">
        <v>26.695</v>
      </c>
      <c r="D127">
        <v>4</v>
      </c>
      <c r="E127" t="s">
        <v>11</v>
      </c>
      <c r="F127" t="s">
        <v>13</v>
      </c>
      <c r="G127">
        <v>4877.9810500000003</v>
      </c>
      <c r="H127">
        <f>ROW()-1</f>
        <v>126</v>
      </c>
      <c r="I127">
        <f>insurance[[#This Row],[age]]</f>
        <v>25</v>
      </c>
      <c r="J127">
        <f>IF(insurance[[#This Row],[sex]]="female",1,0)</f>
        <v>0</v>
      </c>
      <c r="K127">
        <f>insurance[[#This Row],[bmi]]</f>
        <v>26.695</v>
      </c>
      <c r="L127">
        <f>IF(insurance[[#This Row],[smoker]]="yes",1,0)</f>
        <v>0</v>
      </c>
      <c r="M127" cm="1">
        <f t="array" ref="M127">_xlfn.IFS(insurance[[#This Row],[region]]="northeast",0,insurance[[#This Row],[region]]="northwest",1,insurance[[#This Row],[region]]="southeast",2,insurance[[#This Row],[region]]="southwest",3)</f>
        <v>1</v>
      </c>
      <c r="N127" s="6">
        <f>insurance[[#This Row],[charges]]</f>
        <v>4877.9810500000003</v>
      </c>
      <c r="O127" s="6">
        <f>insurance[[#This Row],[age_n]]*$R$19+insurance[[#This Row],[sex_n]]*$R$20+insurance[[#This Row],[bmi_n]]*$R$21+insurance[[#This Row],[smoker_n]]*$R$22+insurance[[#This Row],[region_n]]*$R$23</f>
        <v>15020.57608845524</v>
      </c>
    </row>
    <row r="128" spans="1:15" x14ac:dyDescent="0.45">
      <c r="A128">
        <v>28</v>
      </c>
      <c r="B128" t="s">
        <v>10</v>
      </c>
      <c r="C128">
        <v>23.8</v>
      </c>
      <c r="D128">
        <v>2</v>
      </c>
      <c r="E128" t="s">
        <v>11</v>
      </c>
      <c r="F128" t="s">
        <v>9</v>
      </c>
      <c r="G128">
        <v>3847.674</v>
      </c>
      <c r="H128">
        <f>ROW()-1</f>
        <v>127</v>
      </c>
      <c r="I128">
        <f>insurance[[#This Row],[age]]</f>
        <v>28</v>
      </c>
      <c r="J128">
        <f>IF(insurance[[#This Row],[sex]]="female",1,0)</f>
        <v>0</v>
      </c>
      <c r="K128">
        <f>insurance[[#This Row],[bmi]]</f>
        <v>23.8</v>
      </c>
      <c r="L128">
        <f>IF(insurance[[#This Row],[smoker]]="yes",1,0)</f>
        <v>0</v>
      </c>
      <c r="M128" cm="1">
        <f t="array" ref="M128">_xlfn.IFS(insurance[[#This Row],[region]]="northeast",0,insurance[[#This Row],[region]]="northwest",1,insurance[[#This Row],[region]]="southeast",2,insurance[[#This Row],[region]]="southwest",3)</f>
        <v>3</v>
      </c>
      <c r="N128" s="6">
        <f>insurance[[#This Row],[charges]]</f>
        <v>3847.674</v>
      </c>
      <c r="O128" s="6">
        <f>insurance[[#This Row],[age_n]]*$R$19+insurance[[#This Row],[sex_n]]*$R$20+insurance[[#This Row],[bmi_n]]*$R$21+insurance[[#This Row],[smoker_n]]*$R$22+insurance[[#This Row],[region_n]]*$R$23</f>
        <v>14142.659896192898</v>
      </c>
    </row>
    <row r="129" spans="1:15" x14ac:dyDescent="0.45">
      <c r="A129">
        <v>28</v>
      </c>
      <c r="B129" t="s">
        <v>10</v>
      </c>
      <c r="C129">
        <v>24.3</v>
      </c>
      <c r="D129">
        <v>5</v>
      </c>
      <c r="E129" t="s">
        <v>11</v>
      </c>
      <c r="F129" t="s">
        <v>9</v>
      </c>
      <c r="G129">
        <v>5615.3689999999997</v>
      </c>
      <c r="H129">
        <f>ROW()-1</f>
        <v>128</v>
      </c>
      <c r="I129">
        <f>insurance[[#This Row],[age]]</f>
        <v>28</v>
      </c>
      <c r="J129">
        <f>IF(insurance[[#This Row],[sex]]="female",1,0)</f>
        <v>0</v>
      </c>
      <c r="K129">
        <f>insurance[[#This Row],[bmi]]</f>
        <v>24.3</v>
      </c>
      <c r="L129">
        <f>IF(insurance[[#This Row],[smoker]]="yes",1,0)</f>
        <v>0</v>
      </c>
      <c r="M129" cm="1">
        <f t="array" ref="M129">_xlfn.IFS(insurance[[#This Row],[region]]="northeast",0,insurance[[#This Row],[region]]="northwest",1,insurance[[#This Row],[region]]="southeast",2,insurance[[#This Row],[region]]="southwest",3)</f>
        <v>3</v>
      </c>
      <c r="N129" s="6">
        <f>insurance[[#This Row],[charges]]</f>
        <v>5615.3689999999997</v>
      </c>
      <c r="O129" s="6">
        <f>insurance[[#This Row],[age_n]]*$R$19+insurance[[#This Row],[sex_n]]*$R$20+insurance[[#This Row],[bmi_n]]*$R$21+insurance[[#This Row],[smoker_n]]*$R$22+insurance[[#This Row],[region_n]]*$R$23</f>
        <v>14309.173735645934</v>
      </c>
    </row>
    <row r="130" spans="1:15" x14ac:dyDescent="0.45">
      <c r="A130">
        <v>28</v>
      </c>
      <c r="B130" t="s">
        <v>10</v>
      </c>
      <c r="C130">
        <v>37.1</v>
      </c>
      <c r="D130">
        <v>1</v>
      </c>
      <c r="E130" t="s">
        <v>11</v>
      </c>
      <c r="F130" t="s">
        <v>9</v>
      </c>
      <c r="G130">
        <v>3277.1610000000001</v>
      </c>
      <c r="H130">
        <f>ROW()-1</f>
        <v>129</v>
      </c>
      <c r="I130">
        <f>insurance[[#This Row],[age]]</f>
        <v>28</v>
      </c>
      <c r="J130">
        <f>IF(insurance[[#This Row],[sex]]="female",1,0)</f>
        <v>0</v>
      </c>
      <c r="K130">
        <f>insurance[[#This Row],[bmi]]</f>
        <v>37.1</v>
      </c>
      <c r="L130">
        <f>IF(insurance[[#This Row],[smoker]]="yes",1,0)</f>
        <v>0</v>
      </c>
      <c r="M130" cm="1">
        <f t="array" ref="M130">_xlfn.IFS(insurance[[#This Row],[region]]="northeast",0,insurance[[#This Row],[region]]="northwest",1,insurance[[#This Row],[region]]="southeast",2,insurance[[#This Row],[region]]="southwest",3)</f>
        <v>3</v>
      </c>
      <c r="N130" s="6">
        <f>insurance[[#This Row],[charges]]</f>
        <v>3277.1610000000001</v>
      </c>
      <c r="O130" s="6">
        <f>insurance[[#This Row],[age_n]]*$R$19+insurance[[#This Row],[sex_n]]*$R$20+insurance[[#This Row],[bmi_n]]*$R$21+insurance[[#This Row],[smoker_n]]*$R$22+insurance[[#This Row],[region_n]]*$R$23</f>
        <v>18571.928025643665</v>
      </c>
    </row>
    <row r="131" spans="1:15" x14ac:dyDescent="0.45">
      <c r="A131">
        <v>24</v>
      </c>
      <c r="B131" t="s">
        <v>10</v>
      </c>
      <c r="C131">
        <v>33.630000000000003</v>
      </c>
      <c r="D131">
        <v>4</v>
      </c>
      <c r="E131" t="s">
        <v>11</v>
      </c>
      <c r="F131" t="s">
        <v>14</v>
      </c>
      <c r="G131">
        <v>17128.426080000001</v>
      </c>
      <c r="H131">
        <f>ROW()-1</f>
        <v>130</v>
      </c>
      <c r="I131">
        <f>insurance[[#This Row],[age]]</f>
        <v>24</v>
      </c>
      <c r="J131">
        <f>IF(insurance[[#This Row],[sex]]="female",1,0)</f>
        <v>0</v>
      </c>
      <c r="K131">
        <f>insurance[[#This Row],[bmi]]</f>
        <v>33.630000000000003</v>
      </c>
      <c r="L131">
        <f>IF(insurance[[#This Row],[smoker]]="yes",1,0)</f>
        <v>0</v>
      </c>
      <c r="M131" cm="1">
        <f t="array" ref="M131">_xlfn.IFS(insurance[[#This Row],[region]]="northeast",0,insurance[[#This Row],[region]]="northwest",1,insurance[[#This Row],[region]]="southeast",2,insurance[[#This Row],[region]]="southwest",3)</f>
        <v>0</v>
      </c>
      <c r="N131" s="6">
        <f>insurance[[#This Row],[charges]]</f>
        <v>17128.426080000001</v>
      </c>
      <c r="O131" s="6">
        <f>insurance[[#This Row],[age_n]]*$R$19+insurance[[#This Row],[sex_n]]*$R$20+insurance[[#This Row],[bmi_n]]*$R$21+insurance[[#This Row],[smoker_n]]*$R$22+insurance[[#This Row],[region_n]]*$R$23</f>
        <v>17416.540651965875</v>
      </c>
    </row>
    <row r="132" spans="1:15" x14ac:dyDescent="0.45">
      <c r="A132">
        <v>27</v>
      </c>
      <c r="B132" t="s">
        <v>10</v>
      </c>
      <c r="C132">
        <v>23.1</v>
      </c>
      <c r="D132">
        <v>0</v>
      </c>
      <c r="E132" t="s">
        <v>11</v>
      </c>
      <c r="F132" t="s">
        <v>12</v>
      </c>
      <c r="G132">
        <v>2483.7359999999999</v>
      </c>
      <c r="H132">
        <f>ROW()-1</f>
        <v>131</v>
      </c>
      <c r="I132">
        <f>insurance[[#This Row],[age]]</f>
        <v>27</v>
      </c>
      <c r="J132">
        <f>IF(insurance[[#This Row],[sex]]="female",1,0)</f>
        <v>0</v>
      </c>
      <c r="K132">
        <f>insurance[[#This Row],[bmi]]</f>
        <v>23.1</v>
      </c>
      <c r="L132">
        <f>IF(insurance[[#This Row],[smoker]]="yes",1,0)</f>
        <v>0</v>
      </c>
      <c r="M132" cm="1">
        <f t="array" ref="M132">_xlfn.IFS(insurance[[#This Row],[region]]="northeast",0,insurance[[#This Row],[region]]="northwest",1,insurance[[#This Row],[region]]="southeast",2,insurance[[#This Row],[region]]="southwest",3)</f>
        <v>2</v>
      </c>
      <c r="N132" s="6">
        <f>insurance[[#This Row],[charges]]</f>
        <v>2483.7359999999999</v>
      </c>
      <c r="O132" s="6">
        <f>insurance[[#This Row],[age_n]]*$R$19+insurance[[#This Row],[sex_n]]*$R$20+insurance[[#This Row],[bmi_n]]*$R$21+insurance[[#This Row],[smoker_n]]*$R$22+insurance[[#This Row],[region_n]]*$R$23</f>
        <v>13995.958131255667</v>
      </c>
    </row>
    <row r="133" spans="1:15" x14ac:dyDescent="0.45">
      <c r="A133">
        <v>27</v>
      </c>
      <c r="B133" t="s">
        <v>10</v>
      </c>
      <c r="C133">
        <v>32.67</v>
      </c>
      <c r="D133">
        <v>0</v>
      </c>
      <c r="E133" t="s">
        <v>11</v>
      </c>
      <c r="F133" t="s">
        <v>12</v>
      </c>
      <c r="G133">
        <v>2497.0383000000002</v>
      </c>
      <c r="H133">
        <f>ROW()-1</f>
        <v>132</v>
      </c>
      <c r="I133">
        <f>insurance[[#This Row],[age]]</f>
        <v>27</v>
      </c>
      <c r="J133">
        <f>IF(insurance[[#This Row],[sex]]="female",1,0)</f>
        <v>0</v>
      </c>
      <c r="K133">
        <f>insurance[[#This Row],[bmi]]</f>
        <v>32.67</v>
      </c>
      <c r="L133">
        <f>IF(insurance[[#This Row],[smoker]]="yes",1,0)</f>
        <v>0</v>
      </c>
      <c r="M133" cm="1">
        <f t="array" ref="M133">_xlfn.IFS(insurance[[#This Row],[region]]="northeast",0,insurance[[#This Row],[region]]="northwest",1,insurance[[#This Row],[region]]="southeast",2,insurance[[#This Row],[region]]="southwest",3)</f>
        <v>2</v>
      </c>
      <c r="N133" s="6">
        <f>insurance[[#This Row],[charges]]</f>
        <v>2497.0383000000002</v>
      </c>
      <c r="O133" s="6">
        <f>insurance[[#This Row],[age_n]]*$R$19+insurance[[#This Row],[sex_n]]*$R$20+insurance[[#This Row],[bmi_n]]*$R$21+insurance[[#This Row],[smoker_n]]*$R$22+insurance[[#This Row],[region_n]]*$R$23</f>
        <v>17183.033018386785</v>
      </c>
    </row>
    <row r="134" spans="1:15" x14ac:dyDescent="0.45">
      <c r="A134">
        <v>27</v>
      </c>
      <c r="B134" t="s">
        <v>10</v>
      </c>
      <c r="C134">
        <v>33.659999999999997</v>
      </c>
      <c r="D134">
        <v>0</v>
      </c>
      <c r="E134" t="s">
        <v>11</v>
      </c>
      <c r="F134" t="s">
        <v>12</v>
      </c>
      <c r="G134">
        <v>2498.4144000000001</v>
      </c>
      <c r="H134">
        <f>ROW()-1</f>
        <v>133</v>
      </c>
      <c r="I134">
        <f>insurance[[#This Row],[age]]</f>
        <v>27</v>
      </c>
      <c r="J134">
        <f>IF(insurance[[#This Row],[sex]]="female",1,0)</f>
        <v>0</v>
      </c>
      <c r="K134">
        <f>insurance[[#This Row],[bmi]]</f>
        <v>33.659999999999997</v>
      </c>
      <c r="L134">
        <f>IF(insurance[[#This Row],[smoker]]="yes",1,0)</f>
        <v>0</v>
      </c>
      <c r="M134" cm="1">
        <f t="array" ref="M134">_xlfn.IFS(insurance[[#This Row],[region]]="northeast",0,insurance[[#This Row],[region]]="northwest",1,insurance[[#This Row],[region]]="southeast",2,insurance[[#This Row],[region]]="southwest",3)</f>
        <v>2</v>
      </c>
      <c r="N134" s="6">
        <f>insurance[[#This Row],[charges]]</f>
        <v>2498.4144000000001</v>
      </c>
      <c r="O134" s="6">
        <f>insurance[[#This Row],[age_n]]*$R$19+insurance[[#This Row],[sex_n]]*$R$20+insurance[[#This Row],[bmi_n]]*$R$21+insurance[[#This Row],[smoker_n]]*$R$22+insurance[[#This Row],[region_n]]*$R$23</f>
        <v>17512.730420503794</v>
      </c>
    </row>
    <row r="135" spans="1:15" x14ac:dyDescent="0.45">
      <c r="A135">
        <v>26</v>
      </c>
      <c r="B135" t="s">
        <v>10</v>
      </c>
      <c r="C135">
        <v>30.875</v>
      </c>
      <c r="D135">
        <v>2</v>
      </c>
      <c r="E135" t="s">
        <v>11</v>
      </c>
      <c r="F135" t="s">
        <v>13</v>
      </c>
      <c r="G135">
        <v>3877.3042500000001</v>
      </c>
      <c r="H135">
        <f>ROW()-1</f>
        <v>134</v>
      </c>
      <c r="I135">
        <f>insurance[[#This Row],[age]]</f>
        <v>26</v>
      </c>
      <c r="J135">
        <f>IF(insurance[[#This Row],[sex]]="female",1,0)</f>
        <v>0</v>
      </c>
      <c r="K135">
        <f>insurance[[#This Row],[bmi]]</f>
        <v>30.875</v>
      </c>
      <c r="L135">
        <f>IF(insurance[[#This Row],[smoker]]="yes",1,0)</f>
        <v>0</v>
      </c>
      <c r="M135" cm="1">
        <f t="array" ref="M135">_xlfn.IFS(insurance[[#This Row],[region]]="northeast",0,insurance[[#This Row],[region]]="northwest",1,insurance[[#This Row],[region]]="southeast",2,insurance[[#This Row],[region]]="southwest",3)</f>
        <v>1</v>
      </c>
      <c r="N135" s="6">
        <f>insurance[[#This Row],[charges]]</f>
        <v>3877.3042500000001</v>
      </c>
      <c r="O135" s="6">
        <f>insurance[[#This Row],[age_n]]*$R$19+insurance[[#This Row],[sex_n]]*$R$20+insurance[[#This Row],[bmi_n]]*$R$21+insurance[[#This Row],[smoker_n]]*$R$22+insurance[[#This Row],[region_n]]*$R$23</f>
        <v>16671.6659450474</v>
      </c>
    </row>
    <row r="136" spans="1:15" x14ac:dyDescent="0.45">
      <c r="A136">
        <v>26</v>
      </c>
      <c r="B136" t="s">
        <v>10</v>
      </c>
      <c r="C136">
        <v>17.670000000000002</v>
      </c>
      <c r="D136">
        <v>0</v>
      </c>
      <c r="E136" t="s">
        <v>11</v>
      </c>
      <c r="F136" t="s">
        <v>13</v>
      </c>
      <c r="G136">
        <v>2680.9493000000002</v>
      </c>
      <c r="H136">
        <f>ROW()-1</f>
        <v>135</v>
      </c>
      <c r="I136">
        <f>insurance[[#This Row],[age]]</f>
        <v>26</v>
      </c>
      <c r="J136">
        <f>IF(insurance[[#This Row],[sex]]="female",1,0)</f>
        <v>0</v>
      </c>
      <c r="K136">
        <f>insurance[[#This Row],[bmi]]</f>
        <v>17.670000000000002</v>
      </c>
      <c r="L136">
        <f>IF(insurance[[#This Row],[smoker]]="yes",1,0)</f>
        <v>0</v>
      </c>
      <c r="M136" cm="1">
        <f t="array" ref="M136">_xlfn.IFS(insurance[[#This Row],[region]]="northeast",0,insurance[[#This Row],[region]]="northwest",1,insurance[[#This Row],[region]]="southeast",2,insurance[[#This Row],[region]]="southwest",3)</f>
        <v>1</v>
      </c>
      <c r="N136" s="6">
        <f>insurance[[#This Row],[charges]]</f>
        <v>2680.9493000000002</v>
      </c>
      <c r="O136" s="6">
        <f>insurance[[#This Row],[age_n]]*$R$19+insurance[[#This Row],[sex_n]]*$R$20+insurance[[#This Row],[bmi_n]]*$R$21+insurance[[#This Row],[smoker_n]]*$R$22+insurance[[#This Row],[region_n]]*$R$23</f>
        <v>12274.035445092712</v>
      </c>
    </row>
    <row r="137" spans="1:15" x14ac:dyDescent="0.45">
      <c r="A137">
        <v>26</v>
      </c>
      <c r="B137" t="s">
        <v>10</v>
      </c>
      <c r="C137">
        <v>31.065000000000001</v>
      </c>
      <c r="D137">
        <v>0</v>
      </c>
      <c r="E137" t="s">
        <v>11</v>
      </c>
      <c r="F137" t="s">
        <v>13</v>
      </c>
      <c r="G137">
        <v>2699.56835</v>
      </c>
      <c r="H137">
        <f>ROW()-1</f>
        <v>136</v>
      </c>
      <c r="I137">
        <f>insurance[[#This Row],[age]]</f>
        <v>26</v>
      </c>
      <c r="J137">
        <f>IF(insurance[[#This Row],[sex]]="female",1,0)</f>
        <v>0</v>
      </c>
      <c r="K137">
        <f>insurance[[#This Row],[bmi]]</f>
        <v>31.065000000000001</v>
      </c>
      <c r="L137">
        <f>IF(insurance[[#This Row],[smoker]]="yes",1,0)</f>
        <v>0</v>
      </c>
      <c r="M137" cm="1">
        <f t="array" ref="M137">_xlfn.IFS(insurance[[#This Row],[region]]="northeast",0,insurance[[#This Row],[region]]="northwest",1,insurance[[#This Row],[region]]="southeast",2,insurance[[#This Row],[region]]="southwest",3)</f>
        <v>1</v>
      </c>
      <c r="N137" s="6">
        <f>insurance[[#This Row],[charges]]</f>
        <v>2699.56835</v>
      </c>
      <c r="O137" s="6">
        <f>insurance[[#This Row],[age_n]]*$R$19+insurance[[#This Row],[sex_n]]*$R$20+insurance[[#This Row],[bmi_n]]*$R$21+insurance[[#This Row],[smoker_n]]*$R$22+insurance[[#This Row],[region_n]]*$R$23</f>
        <v>16734.941204039555</v>
      </c>
    </row>
    <row r="138" spans="1:15" x14ac:dyDescent="0.45">
      <c r="A138">
        <v>26</v>
      </c>
      <c r="B138" t="s">
        <v>10</v>
      </c>
      <c r="C138">
        <v>33.914999999999999</v>
      </c>
      <c r="D138">
        <v>1</v>
      </c>
      <c r="E138" t="s">
        <v>11</v>
      </c>
      <c r="F138" t="s">
        <v>13</v>
      </c>
      <c r="G138">
        <v>3292.5298499999999</v>
      </c>
      <c r="H138">
        <f>ROW()-1</f>
        <v>137</v>
      </c>
      <c r="I138">
        <f>insurance[[#This Row],[age]]</f>
        <v>26</v>
      </c>
      <c r="J138">
        <f>IF(insurance[[#This Row],[sex]]="female",1,0)</f>
        <v>0</v>
      </c>
      <c r="K138">
        <f>insurance[[#This Row],[bmi]]</f>
        <v>33.914999999999999</v>
      </c>
      <c r="L138">
        <f>IF(insurance[[#This Row],[smoker]]="yes",1,0)</f>
        <v>0</v>
      </c>
      <c r="M138" cm="1">
        <f t="array" ref="M138">_xlfn.IFS(insurance[[#This Row],[region]]="northeast",0,insurance[[#This Row],[region]]="northwest",1,insurance[[#This Row],[region]]="southeast",2,insurance[[#This Row],[region]]="southwest",3)</f>
        <v>1</v>
      </c>
      <c r="N138" s="6">
        <f>insurance[[#This Row],[charges]]</f>
        <v>3292.5298499999999</v>
      </c>
      <c r="O138" s="6">
        <f>insurance[[#This Row],[age_n]]*$R$19+insurance[[#This Row],[sex_n]]*$R$20+insurance[[#This Row],[bmi_n]]*$R$21+insurance[[#This Row],[smoker_n]]*$R$22+insurance[[#This Row],[region_n]]*$R$23</f>
        <v>17684.070088921861</v>
      </c>
    </row>
    <row r="139" spans="1:15" x14ac:dyDescent="0.45">
      <c r="A139">
        <v>29</v>
      </c>
      <c r="B139" t="s">
        <v>10</v>
      </c>
      <c r="C139">
        <v>27.2</v>
      </c>
      <c r="D139">
        <v>0</v>
      </c>
      <c r="E139" t="s">
        <v>11</v>
      </c>
      <c r="F139" t="s">
        <v>9</v>
      </c>
      <c r="G139">
        <v>2866.0909999999999</v>
      </c>
      <c r="H139">
        <f>ROW()-1</f>
        <v>138</v>
      </c>
      <c r="I139">
        <f>insurance[[#This Row],[age]]</f>
        <v>29</v>
      </c>
      <c r="J139">
        <f>IF(insurance[[#This Row],[sex]]="female",1,0)</f>
        <v>0</v>
      </c>
      <c r="K139">
        <f>insurance[[#This Row],[bmi]]</f>
        <v>27.2</v>
      </c>
      <c r="L139">
        <f>IF(insurance[[#This Row],[smoker]]="yes",1,0)</f>
        <v>0</v>
      </c>
      <c r="M139" cm="1">
        <f t="array" ref="M139">_xlfn.IFS(insurance[[#This Row],[region]]="northeast",0,insurance[[#This Row],[region]]="northwest",1,insurance[[#This Row],[region]]="southeast",2,insurance[[#This Row],[region]]="southwest",3)</f>
        <v>3</v>
      </c>
      <c r="N139" s="6">
        <f>insurance[[#This Row],[charges]]</f>
        <v>2866.0909999999999</v>
      </c>
      <c r="O139" s="6">
        <f>insurance[[#This Row],[age_n]]*$R$19+insurance[[#This Row],[sex_n]]*$R$20+insurance[[#This Row],[bmi_n]]*$R$21+insurance[[#This Row],[smoker_n]]*$R$22+insurance[[#This Row],[region_n]]*$R$23</f>
        <v>15533.988163238322</v>
      </c>
    </row>
    <row r="140" spans="1:15" x14ac:dyDescent="0.45">
      <c r="A140">
        <v>25</v>
      </c>
      <c r="B140" t="s">
        <v>10</v>
      </c>
      <c r="C140">
        <v>26.22</v>
      </c>
      <c r="D140">
        <v>0</v>
      </c>
      <c r="E140" t="s">
        <v>11</v>
      </c>
      <c r="F140" t="s">
        <v>14</v>
      </c>
      <c r="G140">
        <v>2721.3208</v>
      </c>
      <c r="H140">
        <f>ROW()-1</f>
        <v>139</v>
      </c>
      <c r="I140">
        <f>insurance[[#This Row],[age]]</f>
        <v>25</v>
      </c>
      <c r="J140">
        <f>IF(insurance[[#This Row],[sex]]="female",1,0)</f>
        <v>0</v>
      </c>
      <c r="K140">
        <f>insurance[[#This Row],[bmi]]</f>
        <v>26.22</v>
      </c>
      <c r="L140">
        <f>IF(insurance[[#This Row],[smoker]]="yes",1,0)</f>
        <v>0</v>
      </c>
      <c r="M140" cm="1">
        <f t="array" ref="M140">_xlfn.IFS(insurance[[#This Row],[region]]="northeast",0,insurance[[#This Row],[region]]="northwest",1,insurance[[#This Row],[region]]="southeast",2,insurance[[#This Row],[region]]="southwest",3)</f>
        <v>0</v>
      </c>
      <c r="N140" s="6">
        <f>insurance[[#This Row],[charges]]</f>
        <v>2721.3208</v>
      </c>
      <c r="O140" s="6">
        <f>insurance[[#This Row],[age_n]]*$R$19+insurance[[#This Row],[sex_n]]*$R$20+insurance[[#This Row],[bmi_n]]*$R$21+insurance[[#This Row],[smoker_n]]*$R$22+insurance[[#This Row],[region_n]]*$R$23</f>
        <v>15207.839710036651</v>
      </c>
    </row>
    <row r="141" spans="1:15" x14ac:dyDescent="0.45">
      <c r="A141">
        <v>25</v>
      </c>
      <c r="B141" t="s">
        <v>10</v>
      </c>
      <c r="C141">
        <v>30.59</v>
      </c>
      <c r="D141">
        <v>0</v>
      </c>
      <c r="E141" t="s">
        <v>11</v>
      </c>
      <c r="F141" t="s">
        <v>14</v>
      </c>
      <c r="G141">
        <v>2727.3951000000002</v>
      </c>
      <c r="H141">
        <f>ROW()-1</f>
        <v>140</v>
      </c>
      <c r="I141">
        <f>insurance[[#This Row],[age]]</f>
        <v>25</v>
      </c>
      <c r="J141">
        <f>IF(insurance[[#This Row],[sex]]="female",1,0)</f>
        <v>0</v>
      </c>
      <c r="K141">
        <f>insurance[[#This Row],[bmi]]</f>
        <v>30.59</v>
      </c>
      <c r="L141">
        <f>IF(insurance[[#This Row],[smoker]]="yes",1,0)</f>
        <v>0</v>
      </c>
      <c r="M141" cm="1">
        <f t="array" ref="M141">_xlfn.IFS(insurance[[#This Row],[region]]="northeast",0,insurance[[#This Row],[region]]="northwest",1,insurance[[#This Row],[region]]="southeast",2,insurance[[#This Row],[region]]="southwest",3)</f>
        <v>0</v>
      </c>
      <c r="N141" s="6">
        <f>insurance[[#This Row],[charges]]</f>
        <v>2727.3951000000002</v>
      </c>
      <c r="O141" s="6">
        <f>insurance[[#This Row],[age_n]]*$R$19+insurance[[#This Row],[sex_n]]*$R$20+insurance[[#This Row],[bmi_n]]*$R$21+insurance[[#This Row],[smoker_n]]*$R$22+insurance[[#This Row],[region_n]]*$R$23</f>
        <v>16663.170666856189</v>
      </c>
    </row>
    <row r="142" spans="1:15" x14ac:dyDescent="0.45">
      <c r="A142">
        <v>25</v>
      </c>
      <c r="B142" t="s">
        <v>10</v>
      </c>
      <c r="C142">
        <v>25.84</v>
      </c>
      <c r="D142">
        <v>1</v>
      </c>
      <c r="E142" t="s">
        <v>11</v>
      </c>
      <c r="F142" t="s">
        <v>14</v>
      </c>
      <c r="G142">
        <v>3309.7926000000002</v>
      </c>
      <c r="H142">
        <f>ROW()-1</f>
        <v>141</v>
      </c>
      <c r="I142">
        <f>insurance[[#This Row],[age]]</f>
        <v>25</v>
      </c>
      <c r="J142">
        <f>IF(insurance[[#This Row],[sex]]="female",1,0)</f>
        <v>0</v>
      </c>
      <c r="K142">
        <f>insurance[[#This Row],[bmi]]</f>
        <v>25.84</v>
      </c>
      <c r="L142">
        <f>IF(insurance[[#This Row],[smoker]]="yes",1,0)</f>
        <v>0</v>
      </c>
      <c r="M142" cm="1">
        <f t="array" ref="M142">_xlfn.IFS(insurance[[#This Row],[region]]="northeast",0,insurance[[#This Row],[region]]="northwest",1,insurance[[#This Row],[region]]="southeast",2,insurance[[#This Row],[region]]="southwest",3)</f>
        <v>0</v>
      </c>
      <c r="N142" s="6">
        <f>insurance[[#This Row],[charges]]</f>
        <v>3309.7926000000002</v>
      </c>
      <c r="O142" s="6">
        <f>insurance[[#This Row],[age_n]]*$R$19+insurance[[#This Row],[sex_n]]*$R$20+insurance[[#This Row],[bmi_n]]*$R$21+insurance[[#This Row],[smoker_n]]*$R$22+insurance[[#This Row],[region_n]]*$R$23</f>
        <v>15081.289192052345</v>
      </c>
    </row>
    <row r="143" spans="1:15" x14ac:dyDescent="0.45">
      <c r="A143">
        <v>25</v>
      </c>
      <c r="B143" t="s">
        <v>10</v>
      </c>
      <c r="C143">
        <v>24.984999999999999</v>
      </c>
      <c r="D143">
        <v>2</v>
      </c>
      <c r="E143" t="s">
        <v>11</v>
      </c>
      <c r="F143" t="s">
        <v>14</v>
      </c>
      <c r="G143">
        <v>23241.47453</v>
      </c>
      <c r="H143">
        <f>ROW()-1</f>
        <v>142</v>
      </c>
      <c r="I143">
        <f>insurance[[#This Row],[age]]</f>
        <v>25</v>
      </c>
      <c r="J143">
        <f>IF(insurance[[#This Row],[sex]]="female",1,0)</f>
        <v>0</v>
      </c>
      <c r="K143">
        <f>insurance[[#This Row],[bmi]]</f>
        <v>24.984999999999999</v>
      </c>
      <c r="L143">
        <f>IF(insurance[[#This Row],[smoker]]="yes",1,0)</f>
        <v>0</v>
      </c>
      <c r="M143" cm="1">
        <f t="array" ref="M143">_xlfn.IFS(insurance[[#This Row],[region]]="northeast",0,insurance[[#This Row],[region]]="northwest",1,insurance[[#This Row],[region]]="southeast",2,insurance[[#This Row],[region]]="southwest",3)</f>
        <v>0</v>
      </c>
      <c r="N143" s="6">
        <f>insurance[[#This Row],[charges]]</f>
        <v>23241.47453</v>
      </c>
      <c r="O143" s="6">
        <f>insurance[[#This Row],[age_n]]*$R$19+insurance[[#This Row],[sex_n]]*$R$20+insurance[[#This Row],[bmi_n]]*$R$21+insurance[[#This Row],[smoker_n]]*$R$22+insurance[[#This Row],[region_n]]*$R$23</f>
        <v>14796.550526587653</v>
      </c>
    </row>
    <row r="144" spans="1:15" x14ac:dyDescent="0.45">
      <c r="A144">
        <v>28</v>
      </c>
      <c r="B144" t="s">
        <v>10</v>
      </c>
      <c r="C144">
        <v>33</v>
      </c>
      <c r="D144">
        <v>3</v>
      </c>
      <c r="E144" t="s">
        <v>11</v>
      </c>
      <c r="F144" t="s">
        <v>12</v>
      </c>
      <c r="G144">
        <v>4449.4620000000004</v>
      </c>
      <c r="H144">
        <f>ROW()-1</f>
        <v>143</v>
      </c>
      <c r="I144">
        <f>insurance[[#This Row],[age]]</f>
        <v>28</v>
      </c>
      <c r="J144">
        <f>IF(insurance[[#This Row],[sex]]="female",1,0)</f>
        <v>0</v>
      </c>
      <c r="K144">
        <f>insurance[[#This Row],[bmi]]</f>
        <v>33</v>
      </c>
      <c r="L144">
        <f>IF(insurance[[#This Row],[smoker]]="yes",1,0)</f>
        <v>0</v>
      </c>
      <c r="M144" cm="1">
        <f t="array" ref="M144">_xlfn.IFS(insurance[[#This Row],[region]]="northeast",0,insurance[[#This Row],[region]]="northwest",1,insurance[[#This Row],[region]]="southeast",2,insurance[[#This Row],[region]]="southwest",3)</f>
        <v>2</v>
      </c>
      <c r="N144" s="6">
        <f>insurance[[#This Row],[charges]]</f>
        <v>4449.4620000000004</v>
      </c>
      <c r="O144" s="6">
        <f>insurance[[#This Row],[age_n]]*$R$19+insurance[[#This Row],[sex_n]]*$R$20+insurance[[#This Row],[bmi_n]]*$R$21+insurance[[#This Row],[smoker_n]]*$R$22+insurance[[#This Row],[region_n]]*$R$23</f>
        <v>17551.966311190561</v>
      </c>
    </row>
    <row r="145" spans="1:15" x14ac:dyDescent="0.45">
      <c r="A145">
        <v>28</v>
      </c>
      <c r="B145" t="s">
        <v>10</v>
      </c>
      <c r="C145">
        <v>38.06</v>
      </c>
      <c r="D145">
        <v>0</v>
      </c>
      <c r="E145" t="s">
        <v>11</v>
      </c>
      <c r="F145" t="s">
        <v>12</v>
      </c>
      <c r="G145">
        <v>2689.4953999999998</v>
      </c>
      <c r="H145">
        <f>ROW()-1</f>
        <v>144</v>
      </c>
      <c r="I145">
        <f>insurance[[#This Row],[age]]</f>
        <v>28</v>
      </c>
      <c r="J145">
        <f>IF(insurance[[#This Row],[sex]]="female",1,0)</f>
        <v>0</v>
      </c>
      <c r="K145">
        <f>insurance[[#This Row],[bmi]]</f>
        <v>38.06</v>
      </c>
      <c r="L145">
        <f>IF(insurance[[#This Row],[smoker]]="yes",1,0)</f>
        <v>0</v>
      </c>
      <c r="M145" cm="1">
        <f t="array" ref="M145">_xlfn.IFS(insurance[[#This Row],[region]]="northeast",0,insurance[[#This Row],[region]]="northwest",1,insurance[[#This Row],[region]]="southeast",2,insurance[[#This Row],[region]]="southwest",3)</f>
        <v>2</v>
      </c>
      <c r="N145" s="6">
        <f>insurance[[#This Row],[charges]]</f>
        <v>2689.4953999999998</v>
      </c>
      <c r="O145" s="6">
        <f>insurance[[#This Row],[age_n]]*$R$19+insurance[[#This Row],[sex_n]]*$R$20+insurance[[#This Row],[bmi_n]]*$R$21+insurance[[#This Row],[smoker_n]]*$R$22+insurance[[#This Row],[region_n]]*$R$23</f>
        <v>19237.086366455289</v>
      </c>
    </row>
    <row r="146" spans="1:15" x14ac:dyDescent="0.45">
      <c r="A146">
        <v>27</v>
      </c>
      <c r="B146" t="s">
        <v>10</v>
      </c>
      <c r="C146">
        <v>33.155000000000001</v>
      </c>
      <c r="D146">
        <v>2</v>
      </c>
      <c r="E146" t="s">
        <v>11</v>
      </c>
      <c r="F146" t="s">
        <v>13</v>
      </c>
      <c r="G146">
        <v>4058.71245</v>
      </c>
      <c r="H146">
        <f>ROW()-1</f>
        <v>145</v>
      </c>
      <c r="I146">
        <f>insurance[[#This Row],[age]]</f>
        <v>27</v>
      </c>
      <c r="J146">
        <f>IF(insurance[[#This Row],[sex]]="female",1,0)</f>
        <v>0</v>
      </c>
      <c r="K146">
        <f>insurance[[#This Row],[bmi]]</f>
        <v>33.155000000000001</v>
      </c>
      <c r="L146">
        <f>IF(insurance[[#This Row],[smoker]]="yes",1,0)</f>
        <v>0</v>
      </c>
      <c r="M146" cm="1">
        <f t="array" ref="M146">_xlfn.IFS(insurance[[#This Row],[region]]="northeast",0,insurance[[#This Row],[region]]="northwest",1,insurance[[#This Row],[region]]="southeast",2,insurance[[#This Row],[region]]="southwest",3)</f>
        <v>1</v>
      </c>
      <c r="N146" s="6">
        <f>insurance[[#This Row],[charges]]</f>
        <v>4058.71245</v>
      </c>
      <c r="O146" s="6">
        <f>insurance[[#This Row],[age_n]]*$R$19+insurance[[#This Row],[sex_n]]*$R$20+insurance[[#This Row],[bmi_n]]*$R$21+insurance[[#This Row],[smoker_n]]*$R$22+insurance[[#This Row],[region_n]]*$R$23</f>
        <v>17690.003211718024</v>
      </c>
    </row>
    <row r="147" spans="1:15" x14ac:dyDescent="0.45">
      <c r="A147">
        <v>30</v>
      </c>
      <c r="B147" t="s">
        <v>10</v>
      </c>
      <c r="C147">
        <v>31.4</v>
      </c>
      <c r="D147">
        <v>1</v>
      </c>
      <c r="E147" t="s">
        <v>11</v>
      </c>
      <c r="F147" t="s">
        <v>9</v>
      </c>
      <c r="G147">
        <v>3659.346</v>
      </c>
      <c r="H147">
        <f>ROW()-1</f>
        <v>146</v>
      </c>
      <c r="I147">
        <f>insurance[[#This Row],[age]]</f>
        <v>30</v>
      </c>
      <c r="J147">
        <f>IF(insurance[[#This Row],[sex]]="female",1,0)</f>
        <v>0</v>
      </c>
      <c r="K147">
        <f>insurance[[#This Row],[bmi]]</f>
        <v>31.4</v>
      </c>
      <c r="L147">
        <f>IF(insurance[[#This Row],[smoker]]="yes",1,0)</f>
        <v>0</v>
      </c>
      <c r="M147" cm="1">
        <f t="array" ref="M147">_xlfn.IFS(insurance[[#This Row],[region]]="northeast",0,insurance[[#This Row],[region]]="northwest",1,insurance[[#This Row],[region]]="southeast",2,insurance[[#This Row],[region]]="southwest",3)</f>
        <v>3</v>
      </c>
      <c r="N147" s="6">
        <f>insurance[[#This Row],[charges]]</f>
        <v>3659.346</v>
      </c>
      <c r="O147" s="6">
        <f>insurance[[#This Row],[age_n]]*$R$19+insurance[[#This Row],[sex_n]]*$R$20+insurance[[#This Row],[bmi_n]]*$R$21+insurance[[#This Row],[smoker_n]]*$R$22+insurance[[#This Row],[region_n]]*$R$23</f>
        <v>17191.738573408606</v>
      </c>
    </row>
    <row r="148" spans="1:15" x14ac:dyDescent="0.45">
      <c r="A148">
        <v>26</v>
      </c>
      <c r="B148" t="s">
        <v>10</v>
      </c>
      <c r="C148">
        <v>32.49</v>
      </c>
      <c r="D148">
        <v>1</v>
      </c>
      <c r="E148" t="s">
        <v>11</v>
      </c>
      <c r="F148" t="s">
        <v>14</v>
      </c>
      <c r="G148">
        <v>3490.5491000000002</v>
      </c>
      <c r="H148">
        <f>ROW()-1</f>
        <v>147</v>
      </c>
      <c r="I148">
        <f>insurance[[#This Row],[age]]</f>
        <v>26</v>
      </c>
      <c r="J148">
        <f>IF(insurance[[#This Row],[sex]]="female",1,0)</f>
        <v>0</v>
      </c>
      <c r="K148">
        <f>insurance[[#This Row],[bmi]]</f>
        <v>32.49</v>
      </c>
      <c r="L148">
        <f>IF(insurance[[#This Row],[smoker]]="yes",1,0)</f>
        <v>0</v>
      </c>
      <c r="M148" cm="1">
        <f t="array" ref="M148">_xlfn.IFS(insurance[[#This Row],[region]]="northeast",0,insurance[[#This Row],[region]]="northwest",1,insurance[[#This Row],[region]]="southeast",2,insurance[[#This Row],[region]]="southwest",3)</f>
        <v>0</v>
      </c>
      <c r="N148" s="6">
        <f>insurance[[#This Row],[charges]]</f>
        <v>3490.5491000000002</v>
      </c>
      <c r="O148" s="6">
        <f>insurance[[#This Row],[age_n]]*$R$19+insurance[[#This Row],[sex_n]]*$R$20+insurance[[#This Row],[bmi_n]]*$R$21+insurance[[#This Row],[smoker_n]]*$R$22+insurance[[#This Row],[region_n]]*$R$23</f>
        <v>17554.957415542507</v>
      </c>
    </row>
    <row r="149" spans="1:15" x14ac:dyDescent="0.45">
      <c r="A149">
        <v>26</v>
      </c>
      <c r="B149" t="s">
        <v>10</v>
      </c>
      <c r="C149">
        <v>29.45</v>
      </c>
      <c r="D149">
        <v>0</v>
      </c>
      <c r="E149" t="s">
        <v>11</v>
      </c>
      <c r="F149" t="s">
        <v>14</v>
      </c>
      <c r="G149">
        <v>2897.3235</v>
      </c>
      <c r="H149">
        <f>ROW()-1</f>
        <v>148</v>
      </c>
      <c r="I149">
        <f>insurance[[#This Row],[age]]</f>
        <v>26</v>
      </c>
      <c r="J149">
        <f>IF(insurance[[#This Row],[sex]]="female",1,0)</f>
        <v>0</v>
      </c>
      <c r="K149">
        <f>insurance[[#This Row],[bmi]]</f>
        <v>29.45</v>
      </c>
      <c r="L149">
        <f>IF(insurance[[#This Row],[smoker]]="yes",1,0)</f>
        <v>0</v>
      </c>
      <c r="M149" cm="1">
        <f t="array" ref="M149">_xlfn.IFS(insurance[[#This Row],[region]]="northeast",0,insurance[[#This Row],[region]]="northwest",1,insurance[[#This Row],[region]]="southeast",2,insurance[[#This Row],[region]]="southwest",3)</f>
        <v>0</v>
      </c>
      <c r="N149" s="6">
        <f>insurance[[#This Row],[charges]]</f>
        <v>2897.3235</v>
      </c>
      <c r="O149" s="6">
        <f>insurance[[#This Row],[age_n]]*$R$19+insurance[[#This Row],[sex_n]]*$R$20+insurance[[#This Row],[bmi_n]]*$R$21+insurance[[#This Row],[smoker_n]]*$R$22+insurance[[#This Row],[region_n]]*$R$23</f>
        <v>16542.553271668043</v>
      </c>
    </row>
    <row r="150" spans="1:15" x14ac:dyDescent="0.45">
      <c r="A150">
        <v>26</v>
      </c>
      <c r="B150" t="s">
        <v>10</v>
      </c>
      <c r="C150">
        <v>27.265000000000001</v>
      </c>
      <c r="D150">
        <v>3</v>
      </c>
      <c r="E150" t="s">
        <v>11</v>
      </c>
      <c r="F150" t="s">
        <v>14</v>
      </c>
      <c r="G150">
        <v>4661.2863500000003</v>
      </c>
      <c r="H150">
        <f>ROW()-1</f>
        <v>149</v>
      </c>
      <c r="I150">
        <f>insurance[[#This Row],[age]]</f>
        <v>26</v>
      </c>
      <c r="J150">
        <f>IF(insurance[[#This Row],[sex]]="female",1,0)</f>
        <v>0</v>
      </c>
      <c r="K150">
        <f>insurance[[#This Row],[bmi]]</f>
        <v>27.265000000000001</v>
      </c>
      <c r="L150">
        <f>IF(insurance[[#This Row],[smoker]]="yes",1,0)</f>
        <v>0</v>
      </c>
      <c r="M150" cm="1">
        <f t="array" ref="M150">_xlfn.IFS(insurance[[#This Row],[region]]="northeast",0,insurance[[#This Row],[region]]="northwest",1,insurance[[#This Row],[region]]="southeast",2,insurance[[#This Row],[region]]="southwest",3)</f>
        <v>0</v>
      </c>
      <c r="N150" s="6">
        <f>insurance[[#This Row],[charges]]</f>
        <v>4661.2863500000003</v>
      </c>
      <c r="O150" s="6">
        <f>insurance[[#This Row],[age_n]]*$R$19+insurance[[#This Row],[sex_n]]*$R$20+insurance[[#This Row],[bmi_n]]*$R$21+insurance[[#This Row],[smoker_n]]*$R$22+insurance[[#This Row],[region_n]]*$R$23</f>
        <v>15814.887793258276</v>
      </c>
    </row>
    <row r="151" spans="1:15" x14ac:dyDescent="0.45">
      <c r="A151">
        <v>29</v>
      </c>
      <c r="B151" t="s">
        <v>10</v>
      </c>
      <c r="C151">
        <v>27.94</v>
      </c>
      <c r="D151">
        <v>0</v>
      </c>
      <c r="E151" t="s">
        <v>11</v>
      </c>
      <c r="F151" t="s">
        <v>12</v>
      </c>
      <c r="G151">
        <v>2867.1196</v>
      </c>
      <c r="H151">
        <f>ROW()-1</f>
        <v>150</v>
      </c>
      <c r="I151">
        <f>insurance[[#This Row],[age]]</f>
        <v>29</v>
      </c>
      <c r="J151">
        <f>IF(insurance[[#This Row],[sex]]="female",1,0)</f>
        <v>0</v>
      </c>
      <c r="K151">
        <f>insurance[[#This Row],[bmi]]</f>
        <v>27.94</v>
      </c>
      <c r="L151">
        <f>IF(insurance[[#This Row],[smoker]]="yes",1,0)</f>
        <v>0</v>
      </c>
      <c r="M151" cm="1">
        <f t="array" ref="M151">_xlfn.IFS(insurance[[#This Row],[region]]="northeast",0,insurance[[#This Row],[region]]="northwest",1,insurance[[#This Row],[region]]="southeast",2,insurance[[#This Row],[region]]="southwest",3)</f>
        <v>2</v>
      </c>
      <c r="N151" s="6">
        <f>insurance[[#This Row],[charges]]</f>
        <v>2867.1196</v>
      </c>
      <c r="O151" s="6">
        <f>insurance[[#This Row],[age_n]]*$R$19+insurance[[#This Row],[sex_n]]*$R$20+insurance[[#This Row],[bmi_n]]*$R$21+insurance[[#This Row],[smoker_n]]*$R$22+insurance[[#This Row],[region_n]]*$R$23</f>
        <v>16125.880414690613</v>
      </c>
    </row>
    <row r="152" spans="1:15" x14ac:dyDescent="0.45">
      <c r="A152">
        <v>29</v>
      </c>
      <c r="B152" t="s">
        <v>10</v>
      </c>
      <c r="C152">
        <v>38.94</v>
      </c>
      <c r="D152">
        <v>1</v>
      </c>
      <c r="E152" t="s">
        <v>11</v>
      </c>
      <c r="F152" t="s">
        <v>12</v>
      </c>
      <c r="G152">
        <v>3471.4096</v>
      </c>
      <c r="H152">
        <f>ROW()-1</f>
        <v>151</v>
      </c>
      <c r="I152">
        <f>insurance[[#This Row],[age]]</f>
        <v>29</v>
      </c>
      <c r="J152">
        <f>IF(insurance[[#This Row],[sex]]="female",1,0)</f>
        <v>0</v>
      </c>
      <c r="K152">
        <f>insurance[[#This Row],[bmi]]</f>
        <v>38.94</v>
      </c>
      <c r="L152">
        <f>IF(insurance[[#This Row],[smoker]]="yes",1,0)</f>
        <v>0</v>
      </c>
      <c r="M152" cm="1">
        <f t="array" ref="M152">_xlfn.IFS(insurance[[#This Row],[region]]="northeast",0,insurance[[#This Row],[region]]="northwest",1,insurance[[#This Row],[region]]="southeast",2,insurance[[#This Row],[region]]="southwest",3)</f>
        <v>2</v>
      </c>
      <c r="N152" s="6">
        <f>insurance[[#This Row],[charges]]</f>
        <v>3471.4096</v>
      </c>
      <c r="O152" s="6">
        <f>insurance[[#This Row],[age_n]]*$R$19+insurance[[#This Row],[sex_n]]*$R$20+insurance[[#This Row],[bmi_n]]*$R$21+insurance[[#This Row],[smoker_n]]*$R$22+insurance[[#This Row],[region_n]]*$R$23</f>
        <v>19789.184882657413</v>
      </c>
    </row>
    <row r="153" spans="1:15" x14ac:dyDescent="0.45">
      <c r="A153">
        <v>29</v>
      </c>
      <c r="B153" t="s">
        <v>10</v>
      </c>
      <c r="C153">
        <v>37.29</v>
      </c>
      <c r="D153">
        <v>2</v>
      </c>
      <c r="E153" t="s">
        <v>11</v>
      </c>
      <c r="F153" t="s">
        <v>12</v>
      </c>
      <c r="G153">
        <v>4058.1161000000002</v>
      </c>
      <c r="H153">
        <f>ROW()-1</f>
        <v>152</v>
      </c>
      <c r="I153">
        <f>insurance[[#This Row],[age]]</f>
        <v>29</v>
      </c>
      <c r="J153">
        <f>IF(insurance[[#This Row],[sex]]="female",1,0)</f>
        <v>0</v>
      </c>
      <c r="K153">
        <f>insurance[[#This Row],[bmi]]</f>
        <v>37.29</v>
      </c>
      <c r="L153">
        <f>IF(insurance[[#This Row],[smoker]]="yes",1,0)</f>
        <v>0</v>
      </c>
      <c r="M153" cm="1">
        <f t="array" ref="M153">_xlfn.IFS(insurance[[#This Row],[region]]="northeast",0,insurance[[#This Row],[region]]="northwest",1,insurance[[#This Row],[region]]="southeast",2,insurance[[#This Row],[region]]="southwest",3)</f>
        <v>2</v>
      </c>
      <c r="N153" s="6">
        <f>insurance[[#This Row],[charges]]</f>
        <v>4058.1161000000002</v>
      </c>
      <c r="O153" s="6">
        <f>insurance[[#This Row],[age_n]]*$R$19+insurance[[#This Row],[sex_n]]*$R$20+insurance[[#This Row],[bmi_n]]*$R$21+insurance[[#This Row],[smoker_n]]*$R$22+insurance[[#This Row],[region_n]]*$R$23</f>
        <v>19239.689212462392</v>
      </c>
    </row>
    <row r="154" spans="1:15" x14ac:dyDescent="0.45">
      <c r="A154">
        <v>28</v>
      </c>
      <c r="B154" t="s">
        <v>10</v>
      </c>
      <c r="C154">
        <v>30.875</v>
      </c>
      <c r="D154">
        <v>0</v>
      </c>
      <c r="E154" t="s">
        <v>11</v>
      </c>
      <c r="F154" t="s">
        <v>13</v>
      </c>
      <c r="G154">
        <v>3062.5082499999999</v>
      </c>
      <c r="H154">
        <f>ROW()-1</f>
        <v>153</v>
      </c>
      <c r="I154">
        <f>insurance[[#This Row],[age]]</f>
        <v>28</v>
      </c>
      <c r="J154">
        <f>IF(insurance[[#This Row],[sex]]="female",1,0)</f>
        <v>0</v>
      </c>
      <c r="K154">
        <f>insurance[[#This Row],[bmi]]</f>
        <v>30.875</v>
      </c>
      <c r="L154">
        <f>IF(insurance[[#This Row],[smoker]]="yes",1,0)</f>
        <v>0</v>
      </c>
      <c r="M154" cm="1">
        <f t="array" ref="M154">_xlfn.IFS(insurance[[#This Row],[region]]="northeast",0,insurance[[#This Row],[region]]="northwest",1,insurance[[#This Row],[region]]="southeast",2,insurance[[#This Row],[region]]="southwest",3)</f>
        <v>1</v>
      </c>
      <c r="N154" s="6">
        <f>insurance[[#This Row],[charges]]</f>
        <v>3062.5082499999999</v>
      </c>
      <c r="O154" s="6">
        <f>insurance[[#This Row],[age_n]]*$R$19+insurance[[#This Row],[sex_n]]*$R$20+insurance[[#This Row],[bmi_n]]*$R$21+insurance[[#This Row],[smoker_n]]*$R$22+insurance[[#This Row],[region_n]]*$R$23</f>
        <v>17189.734262576956</v>
      </c>
    </row>
    <row r="155" spans="1:15" x14ac:dyDescent="0.45">
      <c r="A155">
        <v>28</v>
      </c>
      <c r="B155" t="s">
        <v>10</v>
      </c>
      <c r="C155">
        <v>33.82</v>
      </c>
      <c r="D155">
        <v>0</v>
      </c>
      <c r="E155" t="s">
        <v>11</v>
      </c>
      <c r="F155" t="s">
        <v>13</v>
      </c>
      <c r="G155">
        <v>19673.335729999999</v>
      </c>
      <c r="H155">
        <f>ROW()-1</f>
        <v>154</v>
      </c>
      <c r="I155">
        <f>insurance[[#This Row],[age]]</f>
        <v>28</v>
      </c>
      <c r="J155">
        <f>IF(insurance[[#This Row],[sex]]="female",1,0)</f>
        <v>0</v>
      </c>
      <c r="K155">
        <f>insurance[[#This Row],[bmi]]</f>
        <v>33.82</v>
      </c>
      <c r="L155">
        <f>IF(insurance[[#This Row],[smoker]]="yes",1,0)</f>
        <v>0</v>
      </c>
      <c r="M155" cm="1">
        <f t="array" ref="M155">_xlfn.IFS(insurance[[#This Row],[region]]="northeast",0,insurance[[#This Row],[region]]="northwest",1,insurance[[#This Row],[region]]="southeast",2,insurance[[#This Row],[region]]="southwest",3)</f>
        <v>1</v>
      </c>
      <c r="N155" s="6">
        <f>insurance[[#This Row],[charges]]</f>
        <v>19673.335729999999</v>
      </c>
      <c r="O155" s="6">
        <f>insurance[[#This Row],[age_n]]*$R$19+insurance[[#This Row],[sex_n]]*$R$20+insurance[[#This Row],[bmi_n]]*$R$21+insurance[[#This Row],[smoker_n]]*$R$22+insurance[[#This Row],[region_n]]*$R$23</f>
        <v>18170.500776955338</v>
      </c>
    </row>
    <row r="156" spans="1:15" x14ac:dyDescent="0.45">
      <c r="A156">
        <v>31</v>
      </c>
      <c r="B156" t="s">
        <v>10</v>
      </c>
      <c r="C156">
        <v>20.399999999999999</v>
      </c>
      <c r="D156">
        <v>0</v>
      </c>
      <c r="E156" t="s">
        <v>11</v>
      </c>
      <c r="F156" t="s">
        <v>9</v>
      </c>
      <c r="G156">
        <v>3260.1990000000001</v>
      </c>
      <c r="H156">
        <f>ROW()-1</f>
        <v>155</v>
      </c>
      <c r="I156">
        <f>insurance[[#This Row],[age]]</f>
        <v>31</v>
      </c>
      <c r="J156">
        <f>IF(insurance[[#This Row],[sex]]="female",1,0)</f>
        <v>0</v>
      </c>
      <c r="K156">
        <f>insurance[[#This Row],[bmi]]</f>
        <v>20.399999999999999</v>
      </c>
      <c r="L156">
        <f>IF(insurance[[#This Row],[smoker]]="yes",1,0)</f>
        <v>0</v>
      </c>
      <c r="M156" cm="1">
        <f t="array" ref="M156">_xlfn.IFS(insurance[[#This Row],[region]]="northeast",0,insurance[[#This Row],[region]]="northwest",1,insurance[[#This Row],[region]]="southeast",2,insurance[[#This Row],[region]]="southwest",3)</f>
        <v>3</v>
      </c>
      <c r="N156" s="6">
        <f>insurance[[#This Row],[charges]]</f>
        <v>3260.1990000000001</v>
      </c>
      <c r="O156" s="6">
        <f>insurance[[#This Row],[age_n]]*$R$19+insurance[[#This Row],[sex_n]]*$R$20+insurance[[#This Row],[bmi_n]]*$R$21+insurance[[#This Row],[smoker_n]]*$R$22+insurance[[#This Row],[region_n]]*$R$23</f>
        <v>13787.468264206582</v>
      </c>
    </row>
    <row r="157" spans="1:15" x14ac:dyDescent="0.45">
      <c r="A157">
        <v>27</v>
      </c>
      <c r="B157" t="s">
        <v>10</v>
      </c>
      <c r="C157">
        <v>18.905000000000001</v>
      </c>
      <c r="D157">
        <v>3</v>
      </c>
      <c r="E157" t="s">
        <v>11</v>
      </c>
      <c r="F157" t="s">
        <v>14</v>
      </c>
      <c r="G157">
        <v>4827.9049500000001</v>
      </c>
      <c r="H157">
        <f>ROW()-1</f>
        <v>156</v>
      </c>
      <c r="I157">
        <f>insurance[[#This Row],[age]]</f>
        <v>27</v>
      </c>
      <c r="J157">
        <f>IF(insurance[[#This Row],[sex]]="female",1,0)</f>
        <v>0</v>
      </c>
      <c r="K157">
        <f>insurance[[#This Row],[bmi]]</f>
        <v>18.905000000000001</v>
      </c>
      <c r="L157">
        <f>IF(insurance[[#This Row],[smoker]]="yes",1,0)</f>
        <v>0</v>
      </c>
      <c r="M157" cm="1">
        <f t="array" ref="M157">_xlfn.IFS(insurance[[#This Row],[region]]="northeast",0,insurance[[#This Row],[region]]="northwest",1,insurance[[#This Row],[region]]="southeast",2,insurance[[#This Row],[region]]="southwest",3)</f>
        <v>0</v>
      </c>
      <c r="N157" s="6">
        <f>insurance[[#This Row],[charges]]</f>
        <v>4827.9049500000001</v>
      </c>
      <c r="O157" s="6">
        <f>insurance[[#This Row],[age_n]]*$R$19+insurance[[#This Row],[sex_n]]*$R$20+insurance[[#This Row],[bmi_n]]*$R$21+insurance[[#This Row],[smoker_n]]*$R$22+insurance[[#This Row],[region_n]]*$R$23</f>
        <v>13289.810556368286</v>
      </c>
    </row>
    <row r="158" spans="1:15" x14ac:dyDescent="0.45">
      <c r="A158">
        <v>27</v>
      </c>
      <c r="B158" t="s">
        <v>10</v>
      </c>
      <c r="C158">
        <v>26.03</v>
      </c>
      <c r="D158">
        <v>0</v>
      </c>
      <c r="E158" t="s">
        <v>11</v>
      </c>
      <c r="F158" t="s">
        <v>14</v>
      </c>
      <c r="G158">
        <v>3070.8087</v>
      </c>
      <c r="H158">
        <f>ROW()-1</f>
        <v>157</v>
      </c>
      <c r="I158">
        <f>insurance[[#This Row],[age]]</f>
        <v>27</v>
      </c>
      <c r="J158">
        <f>IF(insurance[[#This Row],[sex]]="female",1,0)</f>
        <v>0</v>
      </c>
      <c r="K158">
        <f>insurance[[#This Row],[bmi]]</f>
        <v>26.03</v>
      </c>
      <c r="L158">
        <f>IF(insurance[[#This Row],[smoker]]="yes",1,0)</f>
        <v>0</v>
      </c>
      <c r="M158" cm="1">
        <f t="array" ref="M158">_xlfn.IFS(insurance[[#This Row],[region]]="northeast",0,insurance[[#This Row],[region]]="northwest",1,insurance[[#This Row],[region]]="southeast",2,insurance[[#This Row],[region]]="southwest",3)</f>
        <v>0</v>
      </c>
      <c r="N158" s="6">
        <f>insurance[[#This Row],[charges]]</f>
        <v>3070.8087</v>
      </c>
      <c r="O158" s="6">
        <f>insurance[[#This Row],[age_n]]*$R$19+insurance[[#This Row],[sex_n]]*$R$20+insurance[[#This Row],[bmi_n]]*$R$21+insurance[[#This Row],[smoker_n]]*$R$22+insurance[[#This Row],[region_n]]*$R$23</f>
        <v>15662.632768574053</v>
      </c>
    </row>
    <row r="159" spans="1:15" x14ac:dyDescent="0.45">
      <c r="A159">
        <v>27</v>
      </c>
      <c r="B159" t="s">
        <v>10</v>
      </c>
      <c r="C159">
        <v>32.585000000000001</v>
      </c>
      <c r="D159">
        <v>3</v>
      </c>
      <c r="E159" t="s">
        <v>11</v>
      </c>
      <c r="F159" t="s">
        <v>14</v>
      </c>
      <c r="G159">
        <v>4846.9201499999999</v>
      </c>
      <c r="H159">
        <f>ROW()-1</f>
        <v>158</v>
      </c>
      <c r="I159">
        <f>insurance[[#This Row],[age]]</f>
        <v>27</v>
      </c>
      <c r="J159">
        <f>IF(insurance[[#This Row],[sex]]="female",1,0)</f>
        <v>0</v>
      </c>
      <c r="K159">
        <f>insurance[[#This Row],[bmi]]</f>
        <v>32.585000000000001</v>
      </c>
      <c r="L159">
        <f>IF(insurance[[#This Row],[smoker]]="yes",1,0)</f>
        <v>0</v>
      </c>
      <c r="M159" cm="1">
        <f t="array" ref="M159">_xlfn.IFS(insurance[[#This Row],[region]]="northeast",0,insurance[[#This Row],[region]]="northwest",1,insurance[[#This Row],[region]]="southeast",2,insurance[[#This Row],[region]]="southwest",3)</f>
        <v>0</v>
      </c>
      <c r="N159" s="6">
        <f>insurance[[#This Row],[charges]]</f>
        <v>4846.9201499999999</v>
      </c>
      <c r="O159" s="6">
        <f>insurance[[#This Row],[age_n]]*$R$19+insurance[[#This Row],[sex_n]]*$R$20+insurance[[#This Row],[bmi_n]]*$R$21+insurance[[#This Row],[smoker_n]]*$R$22+insurance[[#This Row],[region_n]]*$R$23</f>
        <v>17845.629203803357</v>
      </c>
    </row>
    <row r="160" spans="1:15" x14ac:dyDescent="0.45">
      <c r="A160">
        <v>30</v>
      </c>
      <c r="B160" t="s">
        <v>10</v>
      </c>
      <c r="C160">
        <v>31.57</v>
      </c>
      <c r="D160">
        <v>3</v>
      </c>
      <c r="E160" t="s">
        <v>11</v>
      </c>
      <c r="F160" t="s">
        <v>12</v>
      </c>
      <c r="G160">
        <v>4837.5823</v>
      </c>
      <c r="H160">
        <f>ROW()-1</f>
        <v>159</v>
      </c>
      <c r="I160">
        <f>insurance[[#This Row],[age]]</f>
        <v>30</v>
      </c>
      <c r="J160">
        <f>IF(insurance[[#This Row],[sex]]="female",1,0)</f>
        <v>0</v>
      </c>
      <c r="K160">
        <f>insurance[[#This Row],[bmi]]</f>
        <v>31.57</v>
      </c>
      <c r="L160">
        <f>IF(insurance[[#This Row],[smoker]]="yes",1,0)</f>
        <v>0</v>
      </c>
      <c r="M160" cm="1">
        <f t="array" ref="M160">_xlfn.IFS(insurance[[#This Row],[region]]="northeast",0,insurance[[#This Row],[region]]="northwest",1,insurance[[#This Row],[region]]="southeast",2,insurance[[#This Row],[region]]="southwest",3)</f>
        <v>2</v>
      </c>
      <c r="N160" s="6">
        <f>insurance[[#This Row],[charges]]</f>
        <v>4837.5823</v>
      </c>
      <c r="O160" s="6">
        <f>insurance[[#This Row],[age_n]]*$R$19+insurance[[#This Row],[sex_n]]*$R$20+insurance[[#This Row],[bmi_n]]*$R$21+insurance[[#This Row],[smoker_n]]*$R$22+insurance[[#This Row],[region_n]]*$R$23</f>
        <v>17593.805047884431</v>
      </c>
    </row>
    <row r="161" spans="1:15" x14ac:dyDescent="0.45">
      <c r="A161">
        <v>30</v>
      </c>
      <c r="B161" t="s">
        <v>10</v>
      </c>
      <c r="C161">
        <v>44.22</v>
      </c>
      <c r="D161">
        <v>2</v>
      </c>
      <c r="E161" t="s">
        <v>11</v>
      </c>
      <c r="F161" t="s">
        <v>12</v>
      </c>
      <c r="G161">
        <v>4266.1657999999998</v>
      </c>
      <c r="H161">
        <f>ROW()-1</f>
        <v>160</v>
      </c>
      <c r="I161">
        <f>insurance[[#This Row],[age]]</f>
        <v>30</v>
      </c>
      <c r="J161">
        <f>IF(insurance[[#This Row],[sex]]="female",1,0)</f>
        <v>0</v>
      </c>
      <c r="K161">
        <f>insurance[[#This Row],[bmi]]</f>
        <v>44.22</v>
      </c>
      <c r="L161">
        <f>IF(insurance[[#This Row],[smoker]]="yes",1,0)</f>
        <v>0</v>
      </c>
      <c r="M161" cm="1">
        <f t="array" ref="M161">_xlfn.IFS(insurance[[#This Row],[region]]="northeast",0,insurance[[#This Row],[region]]="northwest",1,insurance[[#This Row],[region]]="southeast",2,insurance[[#This Row],[region]]="southwest",3)</f>
        <v>2</v>
      </c>
      <c r="N161" s="6">
        <f>insurance[[#This Row],[charges]]</f>
        <v>4266.1657999999998</v>
      </c>
      <c r="O161" s="6">
        <f>insurance[[#This Row],[age_n]]*$R$19+insurance[[#This Row],[sex_n]]*$R$20+insurance[[#This Row],[bmi_n]]*$R$21+insurance[[#This Row],[smoker_n]]*$R$22+insurance[[#This Row],[region_n]]*$R$23</f>
        <v>21806.605186046247</v>
      </c>
    </row>
    <row r="162" spans="1:15" x14ac:dyDescent="0.45">
      <c r="A162">
        <v>30</v>
      </c>
      <c r="B162" t="s">
        <v>10</v>
      </c>
      <c r="C162">
        <v>38.83</v>
      </c>
      <c r="D162">
        <v>1</v>
      </c>
      <c r="E162" t="s">
        <v>11</v>
      </c>
      <c r="F162" t="s">
        <v>12</v>
      </c>
      <c r="G162">
        <v>18963.171920000001</v>
      </c>
      <c r="H162">
        <f>ROW()-1</f>
        <v>161</v>
      </c>
      <c r="I162">
        <f>insurance[[#This Row],[age]]</f>
        <v>30</v>
      </c>
      <c r="J162">
        <f>IF(insurance[[#This Row],[sex]]="female",1,0)</f>
        <v>0</v>
      </c>
      <c r="K162">
        <f>insurance[[#This Row],[bmi]]</f>
        <v>38.83</v>
      </c>
      <c r="L162">
        <f>IF(insurance[[#This Row],[smoker]]="yes",1,0)</f>
        <v>0</v>
      </c>
      <c r="M162" cm="1">
        <f t="array" ref="M162">_xlfn.IFS(insurance[[#This Row],[region]]="northeast",0,insurance[[#This Row],[region]]="northwest",1,insurance[[#This Row],[region]]="southeast",2,insurance[[#This Row],[region]]="southwest",3)</f>
        <v>2</v>
      </c>
      <c r="N162" s="6">
        <f>insurance[[#This Row],[charges]]</f>
        <v>18963.171920000001</v>
      </c>
      <c r="O162" s="6">
        <f>insurance[[#This Row],[age_n]]*$R$19+insurance[[#This Row],[sex_n]]*$R$20+insurance[[#This Row],[bmi_n]]*$R$21+insurance[[#This Row],[smoker_n]]*$R$22+insurance[[#This Row],[region_n]]*$R$23</f>
        <v>20011.58599674252</v>
      </c>
    </row>
    <row r="163" spans="1:15" x14ac:dyDescent="0.45">
      <c r="A163">
        <v>29</v>
      </c>
      <c r="B163" t="s">
        <v>10</v>
      </c>
      <c r="C163">
        <v>29.734999999999999</v>
      </c>
      <c r="D163">
        <v>2</v>
      </c>
      <c r="E163" t="s">
        <v>11</v>
      </c>
      <c r="F163" t="s">
        <v>13</v>
      </c>
      <c r="G163">
        <v>18157.876</v>
      </c>
      <c r="H163">
        <f>ROW()-1</f>
        <v>162</v>
      </c>
      <c r="I163">
        <f>insurance[[#This Row],[age]]</f>
        <v>29</v>
      </c>
      <c r="J163">
        <f>IF(insurance[[#This Row],[sex]]="female",1,0)</f>
        <v>0</v>
      </c>
      <c r="K163">
        <f>insurance[[#This Row],[bmi]]</f>
        <v>29.734999999999999</v>
      </c>
      <c r="L163">
        <f>IF(insurance[[#This Row],[smoker]]="yes",1,0)</f>
        <v>0</v>
      </c>
      <c r="M163" cm="1">
        <f t="array" ref="M163">_xlfn.IFS(insurance[[#This Row],[region]]="northeast",0,insurance[[#This Row],[region]]="northwest",1,insurance[[#This Row],[region]]="southeast",2,insurance[[#This Row],[region]]="southwest",3)</f>
        <v>1</v>
      </c>
      <c r="N163" s="6">
        <f>insurance[[#This Row],[charges]]</f>
        <v>18157.876</v>
      </c>
      <c r="O163" s="6">
        <f>insurance[[#This Row],[age_n]]*$R$19+insurance[[#This Row],[sex_n]]*$R$20+insurance[[#This Row],[bmi_n]]*$R$21+insurance[[#This Row],[smoker_n]]*$R$22+insurance[[#This Row],[region_n]]*$R$23</f>
        <v>17069.116867388806</v>
      </c>
    </row>
    <row r="164" spans="1:15" x14ac:dyDescent="0.45">
      <c r="A164">
        <v>29</v>
      </c>
      <c r="B164" t="s">
        <v>10</v>
      </c>
      <c r="C164">
        <v>33.344999999999999</v>
      </c>
      <c r="D164">
        <v>2</v>
      </c>
      <c r="E164" t="s">
        <v>11</v>
      </c>
      <c r="F164" t="s">
        <v>13</v>
      </c>
      <c r="G164">
        <v>19442.353500000001</v>
      </c>
      <c r="H164">
        <f>ROW()-1</f>
        <v>163</v>
      </c>
      <c r="I164">
        <f>insurance[[#This Row],[age]]</f>
        <v>29</v>
      </c>
      <c r="J164">
        <f>IF(insurance[[#This Row],[sex]]="female",1,0)</f>
        <v>0</v>
      </c>
      <c r="K164">
        <f>insurance[[#This Row],[bmi]]</f>
        <v>33.344999999999999</v>
      </c>
      <c r="L164">
        <f>IF(insurance[[#This Row],[smoker]]="yes",1,0)</f>
        <v>0</v>
      </c>
      <c r="M164" cm="1">
        <f t="array" ref="M164">_xlfn.IFS(insurance[[#This Row],[region]]="northeast",0,insurance[[#This Row],[region]]="northwest",1,insurance[[#This Row],[region]]="southeast",2,insurance[[#This Row],[region]]="southwest",3)</f>
        <v>1</v>
      </c>
      <c r="N164" s="6">
        <f>insurance[[#This Row],[charges]]</f>
        <v>19442.353500000001</v>
      </c>
      <c r="O164" s="6">
        <f>insurance[[#This Row],[age_n]]*$R$19+insurance[[#This Row],[sex_n]]*$R$20+insurance[[#This Row],[bmi_n]]*$R$21+insurance[[#This Row],[smoker_n]]*$R$22+insurance[[#This Row],[region_n]]*$R$23</f>
        <v>18271.346788239731</v>
      </c>
    </row>
    <row r="165" spans="1:15" x14ac:dyDescent="0.45">
      <c r="A165">
        <v>29</v>
      </c>
      <c r="B165" t="s">
        <v>10</v>
      </c>
      <c r="C165">
        <v>31.73</v>
      </c>
      <c r="D165">
        <v>2</v>
      </c>
      <c r="E165" t="s">
        <v>11</v>
      </c>
      <c r="F165" t="s">
        <v>13</v>
      </c>
      <c r="G165">
        <v>4433.3877000000002</v>
      </c>
      <c r="H165">
        <f>ROW()-1</f>
        <v>164</v>
      </c>
      <c r="I165">
        <f>insurance[[#This Row],[age]]</f>
        <v>29</v>
      </c>
      <c r="J165">
        <f>IF(insurance[[#This Row],[sex]]="female",1,0)</f>
        <v>0</v>
      </c>
      <c r="K165">
        <f>insurance[[#This Row],[bmi]]</f>
        <v>31.73</v>
      </c>
      <c r="L165">
        <f>IF(insurance[[#This Row],[smoker]]="yes",1,0)</f>
        <v>0</v>
      </c>
      <c r="M165" cm="1">
        <f t="array" ref="M165">_xlfn.IFS(insurance[[#This Row],[region]]="northeast",0,insurance[[#This Row],[region]]="northwest",1,insurance[[#This Row],[region]]="southeast",2,insurance[[#This Row],[region]]="southwest",3)</f>
        <v>1</v>
      </c>
      <c r="N165" s="6">
        <f>insurance[[#This Row],[charges]]</f>
        <v>4433.3877000000002</v>
      </c>
      <c r="O165" s="6">
        <f>insurance[[#This Row],[age_n]]*$R$19+insurance[[#This Row],[sex_n]]*$R$20+insurance[[#This Row],[bmi_n]]*$R$21+insurance[[#This Row],[smoker_n]]*$R$22+insurance[[#This Row],[region_n]]*$R$23</f>
        <v>17733.507086806421</v>
      </c>
    </row>
    <row r="166" spans="1:15" x14ac:dyDescent="0.45">
      <c r="A166">
        <v>29</v>
      </c>
      <c r="B166" t="s">
        <v>10</v>
      </c>
      <c r="C166">
        <v>32.11</v>
      </c>
      <c r="D166">
        <v>2</v>
      </c>
      <c r="E166" t="s">
        <v>11</v>
      </c>
      <c r="F166" t="s">
        <v>13</v>
      </c>
      <c r="G166">
        <v>4433.9159</v>
      </c>
      <c r="H166">
        <f>ROW()-1</f>
        <v>165</v>
      </c>
      <c r="I166">
        <f>insurance[[#This Row],[age]]</f>
        <v>29</v>
      </c>
      <c r="J166">
        <f>IF(insurance[[#This Row],[sex]]="female",1,0)</f>
        <v>0</v>
      </c>
      <c r="K166">
        <f>insurance[[#This Row],[bmi]]</f>
        <v>32.11</v>
      </c>
      <c r="L166">
        <f>IF(insurance[[#This Row],[smoker]]="yes",1,0)</f>
        <v>0</v>
      </c>
      <c r="M166" cm="1">
        <f t="array" ref="M166">_xlfn.IFS(insurance[[#This Row],[region]]="northeast",0,insurance[[#This Row],[region]]="northwest",1,insurance[[#This Row],[region]]="southeast",2,insurance[[#This Row],[region]]="southwest",3)</f>
        <v>1</v>
      </c>
      <c r="N166" s="6">
        <f>insurance[[#This Row],[charges]]</f>
        <v>4433.9159</v>
      </c>
      <c r="O166" s="6">
        <f>insurance[[#This Row],[age_n]]*$R$19+insurance[[#This Row],[sex_n]]*$R$20+insurance[[#This Row],[bmi_n]]*$R$21+insurance[[#This Row],[smoker_n]]*$R$22+insurance[[#This Row],[region_n]]*$R$23</f>
        <v>17860.057604790731</v>
      </c>
    </row>
    <row r="167" spans="1:15" x14ac:dyDescent="0.45">
      <c r="A167">
        <v>32</v>
      </c>
      <c r="B167" t="s">
        <v>10</v>
      </c>
      <c r="C167">
        <v>30.8</v>
      </c>
      <c r="D167">
        <v>3</v>
      </c>
      <c r="E167" t="s">
        <v>11</v>
      </c>
      <c r="F167" t="s">
        <v>9</v>
      </c>
      <c r="G167">
        <v>5253.5240000000003</v>
      </c>
      <c r="H167">
        <f>ROW()-1</f>
        <v>166</v>
      </c>
      <c r="I167">
        <f>insurance[[#This Row],[age]]</f>
        <v>32</v>
      </c>
      <c r="J167">
        <f>IF(insurance[[#This Row],[sex]]="female",1,0)</f>
        <v>0</v>
      </c>
      <c r="K167">
        <f>insurance[[#This Row],[bmi]]</f>
        <v>30.8</v>
      </c>
      <c r="L167">
        <f>IF(insurance[[#This Row],[smoker]]="yes",1,0)</f>
        <v>0</v>
      </c>
      <c r="M167" cm="1">
        <f t="array" ref="M167">_xlfn.IFS(insurance[[#This Row],[region]]="northeast",0,insurance[[#This Row],[region]]="northwest",1,insurance[[#This Row],[region]]="southeast",2,insurance[[#This Row],[region]]="southwest",3)</f>
        <v>3</v>
      </c>
      <c r="N167" s="6">
        <f>insurance[[#This Row],[charges]]</f>
        <v>5253.5240000000003</v>
      </c>
      <c r="O167" s="6">
        <f>insurance[[#This Row],[age_n]]*$R$19+insurance[[#This Row],[sex_n]]*$R$20+insurance[[#This Row],[bmi_n]]*$R$21+insurance[[#This Row],[smoker_n]]*$R$22+insurance[[#This Row],[region_n]]*$R$23</f>
        <v>17509.990283594518</v>
      </c>
    </row>
    <row r="168" spans="1:15" x14ac:dyDescent="0.45">
      <c r="A168">
        <v>32</v>
      </c>
      <c r="B168" t="s">
        <v>10</v>
      </c>
      <c r="C168">
        <v>31.5</v>
      </c>
      <c r="D168">
        <v>1</v>
      </c>
      <c r="E168" t="s">
        <v>11</v>
      </c>
      <c r="F168" t="s">
        <v>9</v>
      </c>
      <c r="G168">
        <v>4076.4969999999998</v>
      </c>
      <c r="H168">
        <f>ROW()-1</f>
        <v>167</v>
      </c>
      <c r="I168">
        <f>insurance[[#This Row],[age]]</f>
        <v>32</v>
      </c>
      <c r="J168">
        <f>IF(insurance[[#This Row],[sex]]="female",1,0)</f>
        <v>0</v>
      </c>
      <c r="K168">
        <f>insurance[[#This Row],[bmi]]</f>
        <v>31.5</v>
      </c>
      <c r="L168">
        <f>IF(insurance[[#This Row],[smoker]]="yes",1,0)</f>
        <v>0</v>
      </c>
      <c r="M168" cm="1">
        <f t="array" ref="M168">_xlfn.IFS(insurance[[#This Row],[region]]="northeast",0,insurance[[#This Row],[region]]="northwest",1,insurance[[#This Row],[region]]="southeast",2,insurance[[#This Row],[region]]="southwest",3)</f>
        <v>3</v>
      </c>
      <c r="N168" s="6">
        <f>insurance[[#This Row],[charges]]</f>
        <v>4076.4969999999998</v>
      </c>
      <c r="O168" s="6">
        <f>insurance[[#This Row],[age_n]]*$R$19+insurance[[#This Row],[sex_n]]*$R$20+insurance[[#This Row],[bmi_n]]*$R$21+insurance[[#This Row],[smoker_n]]*$R$22+insurance[[#This Row],[region_n]]*$R$23</f>
        <v>17743.109658828766</v>
      </c>
    </row>
    <row r="169" spans="1:15" x14ac:dyDescent="0.45">
      <c r="A169">
        <v>32</v>
      </c>
      <c r="B169" t="s">
        <v>10</v>
      </c>
      <c r="C169">
        <v>35.200000000000003</v>
      </c>
      <c r="D169">
        <v>2</v>
      </c>
      <c r="E169" t="s">
        <v>11</v>
      </c>
      <c r="F169" t="s">
        <v>9</v>
      </c>
      <c r="G169">
        <v>4670.6400000000003</v>
      </c>
      <c r="H169">
        <f>ROW()-1</f>
        <v>168</v>
      </c>
      <c r="I169">
        <f>insurance[[#This Row],[age]]</f>
        <v>32</v>
      </c>
      <c r="J169">
        <f>IF(insurance[[#This Row],[sex]]="female",1,0)</f>
        <v>0</v>
      </c>
      <c r="K169">
        <f>insurance[[#This Row],[bmi]]</f>
        <v>35.200000000000003</v>
      </c>
      <c r="L169">
        <f>IF(insurance[[#This Row],[smoker]]="yes",1,0)</f>
        <v>0</v>
      </c>
      <c r="M169" cm="1">
        <f t="array" ref="M169">_xlfn.IFS(insurance[[#This Row],[region]]="northeast",0,insurance[[#This Row],[region]]="northwest",1,insurance[[#This Row],[region]]="southeast",2,insurance[[#This Row],[region]]="southwest",3)</f>
        <v>3</v>
      </c>
      <c r="N169" s="6">
        <f>insurance[[#This Row],[charges]]</f>
        <v>4670.6400000000003</v>
      </c>
      <c r="O169" s="6">
        <f>insurance[[#This Row],[age_n]]*$R$19+insurance[[#This Row],[sex_n]]*$R$20+insurance[[#This Row],[bmi_n]]*$R$21+insurance[[#This Row],[smoker_n]]*$R$22+insurance[[#This Row],[region_n]]*$R$23</f>
        <v>18975.312070781234</v>
      </c>
    </row>
    <row r="170" spans="1:15" x14ac:dyDescent="0.45">
      <c r="A170">
        <v>28</v>
      </c>
      <c r="B170" t="s">
        <v>10</v>
      </c>
      <c r="C170">
        <v>35.435000000000002</v>
      </c>
      <c r="D170">
        <v>0</v>
      </c>
      <c r="E170" t="s">
        <v>11</v>
      </c>
      <c r="F170" t="s">
        <v>14</v>
      </c>
      <c r="G170">
        <v>3268.84665</v>
      </c>
      <c r="H170">
        <f>ROW()-1</f>
        <v>169</v>
      </c>
      <c r="I170">
        <f>insurance[[#This Row],[age]]</f>
        <v>28</v>
      </c>
      <c r="J170">
        <f>IF(insurance[[#This Row],[sex]]="female",1,0)</f>
        <v>0</v>
      </c>
      <c r="K170">
        <f>insurance[[#This Row],[bmi]]</f>
        <v>35.435000000000002</v>
      </c>
      <c r="L170">
        <f>IF(insurance[[#This Row],[smoker]]="yes",1,0)</f>
        <v>0</v>
      </c>
      <c r="M170" cm="1">
        <f t="array" ref="M170">_xlfn.IFS(insurance[[#This Row],[region]]="northeast",0,insurance[[#This Row],[region]]="northwest",1,insurance[[#This Row],[region]]="southeast",2,insurance[[#This Row],[region]]="southwest",3)</f>
        <v>0</v>
      </c>
      <c r="N170" s="6">
        <f>insurance[[#This Row],[charges]]</f>
        <v>3268.84665</v>
      </c>
      <c r="O170" s="6">
        <f>insurance[[#This Row],[age_n]]*$R$19+insurance[[#This Row],[sex_n]]*$R$20+insurance[[#This Row],[bmi_n]]*$R$21+insurance[[#This Row],[smoker_n]]*$R$22+insurance[[#This Row],[region_n]]*$R$23</f>
        <v>19053.792247450445</v>
      </c>
    </row>
    <row r="171" spans="1:15" x14ac:dyDescent="0.45">
      <c r="A171">
        <v>28</v>
      </c>
      <c r="B171" t="s">
        <v>10</v>
      </c>
      <c r="C171">
        <v>26.98</v>
      </c>
      <c r="D171">
        <v>2</v>
      </c>
      <c r="E171" t="s">
        <v>11</v>
      </c>
      <c r="F171" t="s">
        <v>14</v>
      </c>
      <c r="G171">
        <v>4435.0941999999995</v>
      </c>
      <c r="H171">
        <f>ROW()-1</f>
        <v>170</v>
      </c>
      <c r="I171">
        <f>insurance[[#This Row],[age]]</f>
        <v>28</v>
      </c>
      <c r="J171">
        <f>IF(insurance[[#This Row],[sex]]="female",1,0)</f>
        <v>0</v>
      </c>
      <c r="K171">
        <f>insurance[[#This Row],[bmi]]</f>
        <v>26.98</v>
      </c>
      <c r="L171">
        <f>IF(insurance[[#This Row],[smoker]]="yes",1,0)</f>
        <v>0</v>
      </c>
      <c r="M171" cm="1">
        <f t="array" ref="M171">_xlfn.IFS(insurance[[#This Row],[region]]="northeast",0,insurance[[#This Row],[region]]="northwest",1,insurance[[#This Row],[region]]="southeast",2,insurance[[#This Row],[region]]="southwest",3)</f>
        <v>0</v>
      </c>
      <c r="N171" s="6">
        <f>insurance[[#This Row],[charges]]</f>
        <v>4435.0941999999995</v>
      </c>
      <c r="O171" s="6">
        <f>insurance[[#This Row],[age_n]]*$R$19+insurance[[#This Row],[sex_n]]*$R$20+insurance[[#This Row],[bmi_n]]*$R$21+insurance[[#This Row],[smoker_n]]*$R$22+insurance[[#This Row],[region_n]]*$R$23</f>
        <v>16238.043222299599</v>
      </c>
    </row>
    <row r="172" spans="1:15" x14ac:dyDescent="0.45">
      <c r="A172">
        <v>28</v>
      </c>
      <c r="B172" t="s">
        <v>10</v>
      </c>
      <c r="C172">
        <v>22.515000000000001</v>
      </c>
      <c r="D172">
        <v>2</v>
      </c>
      <c r="E172" t="s">
        <v>11</v>
      </c>
      <c r="F172" t="s">
        <v>14</v>
      </c>
      <c r="G172">
        <v>4428.8878500000001</v>
      </c>
      <c r="H172">
        <f>ROW()-1</f>
        <v>171</v>
      </c>
      <c r="I172">
        <f>insurance[[#This Row],[age]]</f>
        <v>28</v>
      </c>
      <c r="J172">
        <f>IF(insurance[[#This Row],[sex]]="female",1,0)</f>
        <v>0</v>
      </c>
      <c r="K172">
        <f>insurance[[#This Row],[bmi]]</f>
        <v>22.515000000000001</v>
      </c>
      <c r="L172">
        <f>IF(insurance[[#This Row],[smoker]]="yes",1,0)</f>
        <v>0</v>
      </c>
      <c r="M172" cm="1">
        <f t="array" ref="M172">_xlfn.IFS(insurance[[#This Row],[region]]="northeast",0,insurance[[#This Row],[region]]="northwest",1,insurance[[#This Row],[region]]="southeast",2,insurance[[#This Row],[region]]="southwest",3)</f>
        <v>0</v>
      </c>
      <c r="N172" s="6">
        <f>insurance[[#This Row],[charges]]</f>
        <v>4428.8878500000001</v>
      </c>
      <c r="O172" s="6">
        <f>insurance[[#This Row],[age_n]]*$R$19+insurance[[#This Row],[sex_n]]*$R$20+insurance[[#This Row],[bmi_n]]*$R$21+insurance[[#This Row],[smoker_n]]*$R$22+insurance[[#This Row],[region_n]]*$R$23</f>
        <v>14751.074635983983</v>
      </c>
    </row>
    <row r="173" spans="1:15" x14ac:dyDescent="0.45">
      <c r="A173">
        <v>28</v>
      </c>
      <c r="B173" t="s">
        <v>10</v>
      </c>
      <c r="C173">
        <v>29.26</v>
      </c>
      <c r="D173">
        <v>2</v>
      </c>
      <c r="E173" t="s">
        <v>11</v>
      </c>
      <c r="F173" t="s">
        <v>14</v>
      </c>
      <c r="G173">
        <v>4438.2633999999998</v>
      </c>
      <c r="H173">
        <f>ROW()-1</f>
        <v>172</v>
      </c>
      <c r="I173">
        <f>insurance[[#This Row],[age]]</f>
        <v>28</v>
      </c>
      <c r="J173">
        <f>IF(insurance[[#This Row],[sex]]="female",1,0)</f>
        <v>0</v>
      </c>
      <c r="K173">
        <f>insurance[[#This Row],[bmi]]</f>
        <v>29.26</v>
      </c>
      <c r="L173">
        <f>IF(insurance[[#This Row],[smoker]]="yes",1,0)</f>
        <v>0</v>
      </c>
      <c r="M173" cm="1">
        <f t="array" ref="M173">_xlfn.IFS(insurance[[#This Row],[region]]="northeast",0,insurance[[#This Row],[region]]="northwest",1,insurance[[#This Row],[region]]="southeast",2,insurance[[#This Row],[region]]="southwest",3)</f>
        <v>0</v>
      </c>
      <c r="N173" s="6">
        <f>insurance[[#This Row],[charges]]</f>
        <v>4438.2633999999998</v>
      </c>
      <c r="O173" s="6">
        <f>insurance[[#This Row],[age_n]]*$R$19+insurance[[#This Row],[sex_n]]*$R$20+insurance[[#This Row],[bmi_n]]*$R$21+insurance[[#This Row],[smoker_n]]*$R$22+insurance[[#This Row],[region_n]]*$R$23</f>
        <v>16997.346330205444</v>
      </c>
    </row>
    <row r="174" spans="1:15" x14ac:dyDescent="0.45">
      <c r="A174">
        <v>31</v>
      </c>
      <c r="B174" t="s">
        <v>10</v>
      </c>
      <c r="C174">
        <v>38.39</v>
      </c>
      <c r="D174">
        <v>2</v>
      </c>
      <c r="E174" t="s">
        <v>11</v>
      </c>
      <c r="F174" t="s">
        <v>12</v>
      </c>
      <c r="G174">
        <v>4463.2051000000001</v>
      </c>
      <c r="H174">
        <f>ROW()-1</f>
        <v>173</v>
      </c>
      <c r="I174">
        <f>insurance[[#This Row],[age]]</f>
        <v>31</v>
      </c>
      <c r="J174">
        <f>IF(insurance[[#This Row],[sex]]="female",1,0)</f>
        <v>0</v>
      </c>
      <c r="K174">
        <f>insurance[[#This Row],[bmi]]</f>
        <v>38.39</v>
      </c>
      <c r="L174">
        <f>IF(insurance[[#This Row],[smoker]]="yes",1,0)</f>
        <v>0</v>
      </c>
      <c r="M174" cm="1">
        <f t="array" ref="M174">_xlfn.IFS(insurance[[#This Row],[region]]="northeast",0,insurance[[#This Row],[region]]="northwest",1,insurance[[#This Row],[region]]="southeast",2,insurance[[#This Row],[region]]="southwest",3)</f>
        <v>2</v>
      </c>
      <c r="N174" s="6">
        <f>insurance[[#This Row],[charges]]</f>
        <v>4463.2051000000001</v>
      </c>
      <c r="O174" s="6">
        <f>insurance[[#This Row],[age_n]]*$R$19+insurance[[#This Row],[sex_n]]*$R$20+insurance[[#This Row],[bmi_n]]*$R$21+insurance[[#This Row],[smoker_n]]*$R$22+insurance[[#This Row],[region_n]]*$R$23</f>
        <v>20124.087976788629</v>
      </c>
    </row>
    <row r="175" spans="1:15" x14ac:dyDescent="0.45">
      <c r="A175">
        <v>31</v>
      </c>
      <c r="B175" t="s">
        <v>10</v>
      </c>
      <c r="C175">
        <v>39.49</v>
      </c>
      <c r="D175">
        <v>1</v>
      </c>
      <c r="E175" t="s">
        <v>11</v>
      </c>
      <c r="F175" t="s">
        <v>12</v>
      </c>
      <c r="G175">
        <v>3875.7341000000001</v>
      </c>
      <c r="H175">
        <f>ROW()-1</f>
        <v>174</v>
      </c>
      <c r="I175">
        <f>insurance[[#This Row],[age]]</f>
        <v>31</v>
      </c>
      <c r="J175">
        <f>IF(insurance[[#This Row],[sex]]="female",1,0)</f>
        <v>0</v>
      </c>
      <c r="K175">
        <f>insurance[[#This Row],[bmi]]</f>
        <v>39.49</v>
      </c>
      <c r="L175">
        <f>IF(insurance[[#This Row],[smoker]]="yes",1,0)</f>
        <v>0</v>
      </c>
      <c r="M175" cm="1">
        <f t="array" ref="M175">_xlfn.IFS(insurance[[#This Row],[region]]="northeast",0,insurance[[#This Row],[region]]="northwest",1,insurance[[#This Row],[region]]="southeast",2,insurance[[#This Row],[region]]="southwest",3)</f>
        <v>2</v>
      </c>
      <c r="N175" s="6">
        <f>insurance[[#This Row],[charges]]</f>
        <v>3875.7341000000001</v>
      </c>
      <c r="O175" s="6">
        <f>insurance[[#This Row],[age_n]]*$R$19+insurance[[#This Row],[sex_n]]*$R$20+insurance[[#This Row],[bmi_n]]*$R$21+insurance[[#This Row],[smoker_n]]*$R$22+insurance[[#This Row],[region_n]]*$R$23</f>
        <v>20490.418423585303</v>
      </c>
    </row>
    <row r="176" spans="1:15" x14ac:dyDescent="0.45">
      <c r="A176">
        <v>30</v>
      </c>
      <c r="B176" t="s">
        <v>10</v>
      </c>
      <c r="C176">
        <v>24.13</v>
      </c>
      <c r="D176">
        <v>1</v>
      </c>
      <c r="E176" t="s">
        <v>11</v>
      </c>
      <c r="F176" t="s">
        <v>13</v>
      </c>
      <c r="G176">
        <v>4032.2406999999998</v>
      </c>
      <c r="H176">
        <f>ROW()-1</f>
        <v>175</v>
      </c>
      <c r="I176">
        <f>insurance[[#This Row],[age]]</f>
        <v>30</v>
      </c>
      <c r="J176">
        <f>IF(insurance[[#This Row],[sex]]="female",1,0)</f>
        <v>0</v>
      </c>
      <c r="K176">
        <f>insurance[[#This Row],[bmi]]</f>
        <v>24.13</v>
      </c>
      <c r="L176">
        <f>IF(insurance[[#This Row],[smoker]]="yes",1,0)</f>
        <v>0</v>
      </c>
      <c r="M176" cm="1">
        <f t="array" ref="M176">_xlfn.IFS(insurance[[#This Row],[region]]="northeast",0,insurance[[#This Row],[region]]="northwest",1,insurance[[#This Row],[region]]="southeast",2,insurance[[#This Row],[region]]="southwest",3)</f>
        <v>1</v>
      </c>
      <c r="N176" s="6">
        <f>insurance[[#This Row],[charges]]</f>
        <v>4032.2406999999998</v>
      </c>
      <c r="O176" s="6">
        <f>insurance[[#This Row],[age_n]]*$R$19+insurance[[#This Row],[sex_n]]*$R$20+insurance[[#This Row],[bmi_n]]*$R$21+insurance[[#This Row],[smoker_n]]*$R$22+insurance[[#This Row],[region_n]]*$R$23</f>
        <v>15461.530885885048</v>
      </c>
    </row>
    <row r="177" spans="1:15" x14ac:dyDescent="0.45">
      <c r="A177">
        <v>33</v>
      </c>
      <c r="B177" t="s">
        <v>10</v>
      </c>
      <c r="C177">
        <v>42.4</v>
      </c>
      <c r="D177">
        <v>5</v>
      </c>
      <c r="E177" t="s">
        <v>11</v>
      </c>
      <c r="F177" t="s">
        <v>9</v>
      </c>
      <c r="G177">
        <v>6666.2430000000004</v>
      </c>
      <c r="H177">
        <f>ROW()-1</f>
        <v>176</v>
      </c>
      <c r="I177">
        <f>insurance[[#This Row],[age]]</f>
        <v>33</v>
      </c>
      <c r="J177">
        <f>IF(insurance[[#This Row],[sex]]="female",1,0)</f>
        <v>0</v>
      </c>
      <c r="K177">
        <f>insurance[[#This Row],[bmi]]</f>
        <v>42.4</v>
      </c>
      <c r="L177">
        <f>IF(insurance[[#This Row],[smoker]]="yes",1,0)</f>
        <v>0</v>
      </c>
      <c r="M177" cm="1">
        <f t="array" ref="M177">_xlfn.IFS(insurance[[#This Row],[region]]="northeast",0,insurance[[#This Row],[region]]="northwest",1,insurance[[#This Row],[region]]="southeast",2,insurance[[#This Row],[region]]="southwest",3)</f>
        <v>3</v>
      </c>
      <c r="N177" s="6">
        <f>insurance[[#This Row],[charges]]</f>
        <v>6666.2430000000004</v>
      </c>
      <c r="O177" s="6">
        <f>insurance[[#This Row],[age_n]]*$R$19+insurance[[#This Row],[sex_n]]*$R$20+insurance[[#This Row],[bmi_n]]*$R$21+insurance[[#This Row],[smoker_n]]*$R$22+insurance[[#This Row],[region_n]]*$R$23</f>
        <v>21632.145517669735</v>
      </c>
    </row>
    <row r="178" spans="1:15" x14ac:dyDescent="0.45">
      <c r="A178">
        <v>33</v>
      </c>
      <c r="B178" t="s">
        <v>10</v>
      </c>
      <c r="C178">
        <v>29.4</v>
      </c>
      <c r="D178">
        <v>4</v>
      </c>
      <c r="E178" t="s">
        <v>11</v>
      </c>
      <c r="F178" t="s">
        <v>9</v>
      </c>
      <c r="G178">
        <v>6059.1729999999998</v>
      </c>
      <c r="H178">
        <f>ROW()-1</f>
        <v>177</v>
      </c>
      <c r="I178">
        <f>insurance[[#This Row],[age]]</f>
        <v>33</v>
      </c>
      <c r="J178">
        <f>IF(insurance[[#This Row],[sex]]="female",1,0)</f>
        <v>0</v>
      </c>
      <c r="K178">
        <f>insurance[[#This Row],[bmi]]</f>
        <v>29.4</v>
      </c>
      <c r="L178">
        <f>IF(insurance[[#This Row],[smoker]]="yes",1,0)</f>
        <v>0</v>
      </c>
      <c r="M178" cm="1">
        <f t="array" ref="M178">_xlfn.IFS(insurance[[#This Row],[region]]="northeast",0,insurance[[#This Row],[region]]="northwest",1,insurance[[#This Row],[region]]="southeast",2,insurance[[#This Row],[region]]="southwest",3)</f>
        <v>3</v>
      </c>
      <c r="N178" s="6">
        <f>insurance[[#This Row],[charges]]</f>
        <v>6059.1729999999998</v>
      </c>
      <c r="O178" s="6">
        <f>insurance[[#This Row],[age_n]]*$R$19+insurance[[#This Row],[sex_n]]*$R$20+insurance[[#This Row],[bmi_n]]*$R$21+insurance[[#This Row],[smoker_n]]*$R$22+insurance[[#This Row],[region_n]]*$R$23</f>
        <v>17302.785691890789</v>
      </c>
    </row>
    <row r="179" spans="1:15" x14ac:dyDescent="0.45">
      <c r="A179">
        <v>29</v>
      </c>
      <c r="B179" t="s">
        <v>10</v>
      </c>
      <c r="C179">
        <v>28.975000000000001</v>
      </c>
      <c r="D179">
        <v>1</v>
      </c>
      <c r="E179" t="s">
        <v>11</v>
      </c>
      <c r="F179" t="s">
        <v>14</v>
      </c>
      <c r="G179">
        <v>4040.55825</v>
      </c>
      <c r="H179">
        <f>ROW()-1</f>
        <v>178</v>
      </c>
      <c r="I179">
        <f>insurance[[#This Row],[age]]</f>
        <v>29</v>
      </c>
      <c r="J179">
        <f>IF(insurance[[#This Row],[sex]]="female",1,0)</f>
        <v>0</v>
      </c>
      <c r="K179">
        <f>insurance[[#This Row],[bmi]]</f>
        <v>28.975000000000001</v>
      </c>
      <c r="L179">
        <f>IF(insurance[[#This Row],[smoker]]="yes",1,0)</f>
        <v>0</v>
      </c>
      <c r="M179" cm="1">
        <f t="array" ref="M179">_xlfn.IFS(insurance[[#This Row],[region]]="northeast",0,insurance[[#This Row],[region]]="northwest",1,insurance[[#This Row],[region]]="southeast",2,insurance[[#This Row],[region]]="southwest",3)</f>
        <v>0</v>
      </c>
      <c r="N179" s="6">
        <f>insurance[[#This Row],[charges]]</f>
        <v>4040.55825</v>
      </c>
      <c r="O179" s="6">
        <f>insurance[[#This Row],[age_n]]*$R$19+insurance[[#This Row],[sex_n]]*$R$20+insurance[[#This Row],[bmi_n]]*$R$21+insurance[[#This Row],[smoker_n]]*$R$22+insurance[[#This Row],[region_n]]*$R$23</f>
        <v>17161.467600481992</v>
      </c>
    </row>
    <row r="180" spans="1:15" x14ac:dyDescent="0.45">
      <c r="A180">
        <v>29</v>
      </c>
      <c r="B180" t="s">
        <v>10</v>
      </c>
      <c r="C180">
        <v>29.64</v>
      </c>
      <c r="D180">
        <v>1</v>
      </c>
      <c r="E180" t="s">
        <v>11</v>
      </c>
      <c r="F180" t="s">
        <v>14</v>
      </c>
      <c r="G180">
        <v>20277.807509999999</v>
      </c>
      <c r="H180">
        <f>ROW()-1</f>
        <v>179</v>
      </c>
      <c r="I180">
        <f>insurance[[#This Row],[age]]</f>
        <v>29</v>
      </c>
      <c r="J180">
        <f>IF(insurance[[#This Row],[sex]]="female",1,0)</f>
        <v>0</v>
      </c>
      <c r="K180">
        <f>insurance[[#This Row],[bmi]]</f>
        <v>29.64</v>
      </c>
      <c r="L180">
        <f>IF(insurance[[#This Row],[smoker]]="yes",1,0)</f>
        <v>0</v>
      </c>
      <c r="M180" cm="1">
        <f t="array" ref="M180">_xlfn.IFS(insurance[[#This Row],[region]]="northeast",0,insurance[[#This Row],[region]]="northwest",1,insurance[[#This Row],[region]]="southeast",2,insurance[[#This Row],[region]]="southwest",3)</f>
        <v>0</v>
      </c>
      <c r="N180" s="6">
        <f>insurance[[#This Row],[charges]]</f>
        <v>20277.807509999999</v>
      </c>
      <c r="O180" s="6">
        <f>insurance[[#This Row],[age_n]]*$R$19+insurance[[#This Row],[sex_n]]*$R$20+insurance[[#This Row],[bmi_n]]*$R$21+insurance[[#This Row],[smoker_n]]*$R$22+insurance[[#This Row],[region_n]]*$R$23</f>
        <v>17382.931006954528</v>
      </c>
    </row>
    <row r="181" spans="1:15" x14ac:dyDescent="0.45">
      <c r="A181">
        <v>29</v>
      </c>
      <c r="B181" t="s">
        <v>10</v>
      </c>
      <c r="C181">
        <v>22.515000000000001</v>
      </c>
      <c r="D181">
        <v>3</v>
      </c>
      <c r="E181" t="s">
        <v>11</v>
      </c>
      <c r="F181" t="s">
        <v>14</v>
      </c>
      <c r="G181">
        <v>5209.5788499999999</v>
      </c>
      <c r="H181">
        <f>ROW()-1</f>
        <v>180</v>
      </c>
      <c r="I181">
        <f>insurance[[#This Row],[age]]</f>
        <v>29</v>
      </c>
      <c r="J181">
        <f>IF(insurance[[#This Row],[sex]]="female",1,0)</f>
        <v>0</v>
      </c>
      <c r="K181">
        <f>insurance[[#This Row],[bmi]]</f>
        <v>22.515000000000001</v>
      </c>
      <c r="L181">
        <f>IF(insurance[[#This Row],[smoker]]="yes",1,0)</f>
        <v>0</v>
      </c>
      <c r="M181" cm="1">
        <f t="array" ref="M181">_xlfn.IFS(insurance[[#This Row],[region]]="northeast",0,insurance[[#This Row],[region]]="northwest",1,insurance[[#This Row],[region]]="southeast",2,insurance[[#This Row],[region]]="southwest",3)</f>
        <v>0</v>
      </c>
      <c r="N181" s="6">
        <f>insurance[[#This Row],[charges]]</f>
        <v>5209.5788499999999</v>
      </c>
      <c r="O181" s="6">
        <f>insurance[[#This Row],[age_n]]*$R$19+insurance[[#This Row],[sex_n]]*$R$20+insurance[[#This Row],[bmi_n]]*$R$21+insurance[[#This Row],[smoker_n]]*$R$22+insurance[[#This Row],[region_n]]*$R$23</f>
        <v>15010.108794748761</v>
      </c>
    </row>
    <row r="182" spans="1:15" x14ac:dyDescent="0.45">
      <c r="A182">
        <v>32</v>
      </c>
      <c r="B182" t="s">
        <v>10</v>
      </c>
      <c r="C182">
        <v>30.03</v>
      </c>
      <c r="D182">
        <v>1</v>
      </c>
      <c r="E182" t="s">
        <v>11</v>
      </c>
      <c r="F182" t="s">
        <v>12</v>
      </c>
      <c r="G182">
        <v>4074.4537</v>
      </c>
      <c r="H182">
        <f>ROW()-1</f>
        <v>181</v>
      </c>
      <c r="I182">
        <f>insurance[[#This Row],[age]]</f>
        <v>32</v>
      </c>
      <c r="J182">
        <f>IF(insurance[[#This Row],[sex]]="female",1,0)</f>
        <v>0</v>
      </c>
      <c r="K182">
        <f>insurance[[#This Row],[bmi]]</f>
        <v>30.03</v>
      </c>
      <c r="L182">
        <f>IF(insurance[[#This Row],[smoker]]="yes",1,0)</f>
        <v>0</v>
      </c>
      <c r="M182" cm="1">
        <f t="array" ref="M182">_xlfn.IFS(insurance[[#This Row],[region]]="northeast",0,insurance[[#This Row],[region]]="northwest",1,insurance[[#This Row],[region]]="southeast",2,insurance[[#This Row],[region]]="southwest",3)</f>
        <v>2</v>
      </c>
      <c r="N182" s="6">
        <f>insurance[[#This Row],[charges]]</f>
        <v>4074.4537</v>
      </c>
      <c r="O182" s="6">
        <f>insurance[[#This Row],[age_n]]*$R$19+insurance[[#This Row],[sex_n]]*$R$20+insurance[[#This Row],[bmi_n]]*$R$21+insurance[[#This Row],[smoker_n]]*$R$22+insurance[[#This Row],[region_n]]*$R$23</f>
        <v>17599.010739898637</v>
      </c>
    </row>
    <row r="183" spans="1:15" x14ac:dyDescent="0.45">
      <c r="A183">
        <v>32</v>
      </c>
      <c r="B183" t="s">
        <v>10</v>
      </c>
      <c r="C183">
        <v>46.53</v>
      </c>
      <c r="D183">
        <v>2</v>
      </c>
      <c r="E183" t="s">
        <v>11</v>
      </c>
      <c r="F183" t="s">
        <v>12</v>
      </c>
      <c r="G183">
        <v>4686.3887000000004</v>
      </c>
      <c r="H183">
        <f>ROW()-1</f>
        <v>182</v>
      </c>
      <c r="I183">
        <f>insurance[[#This Row],[age]]</f>
        <v>32</v>
      </c>
      <c r="J183">
        <f>IF(insurance[[#This Row],[sex]]="female",1,0)</f>
        <v>0</v>
      </c>
      <c r="K183">
        <f>insurance[[#This Row],[bmi]]</f>
        <v>46.53</v>
      </c>
      <c r="L183">
        <f>IF(insurance[[#This Row],[smoker]]="yes",1,0)</f>
        <v>0</v>
      </c>
      <c r="M183" cm="1">
        <f t="array" ref="M183">_xlfn.IFS(insurance[[#This Row],[region]]="northeast",0,insurance[[#This Row],[region]]="northwest",1,insurance[[#This Row],[region]]="southeast",2,insurance[[#This Row],[region]]="southwest",3)</f>
        <v>2</v>
      </c>
      <c r="N183" s="6">
        <f>insurance[[#This Row],[charges]]</f>
        <v>4686.3887000000004</v>
      </c>
      <c r="O183" s="6">
        <f>insurance[[#This Row],[age_n]]*$R$19+insurance[[#This Row],[sex_n]]*$R$20+insurance[[#This Row],[bmi_n]]*$R$21+insurance[[#This Row],[smoker_n]]*$R$22+insurance[[#This Row],[region_n]]*$R$23</f>
        <v>23093.967441848836</v>
      </c>
    </row>
    <row r="184" spans="1:15" x14ac:dyDescent="0.45">
      <c r="A184">
        <v>32</v>
      </c>
      <c r="B184" t="s">
        <v>10</v>
      </c>
      <c r="C184">
        <v>37.18</v>
      </c>
      <c r="D184">
        <v>2</v>
      </c>
      <c r="E184" t="s">
        <v>11</v>
      </c>
      <c r="F184" t="s">
        <v>12</v>
      </c>
      <c r="G184">
        <v>4673.3922000000002</v>
      </c>
      <c r="H184">
        <f>ROW()-1</f>
        <v>183</v>
      </c>
      <c r="I184">
        <f>insurance[[#This Row],[age]]</f>
        <v>32</v>
      </c>
      <c r="J184">
        <f>IF(insurance[[#This Row],[sex]]="female",1,0)</f>
        <v>0</v>
      </c>
      <c r="K184">
        <f>insurance[[#This Row],[bmi]]</f>
        <v>37.18</v>
      </c>
      <c r="L184">
        <f>IF(insurance[[#This Row],[smoker]]="yes",1,0)</f>
        <v>0</v>
      </c>
      <c r="M184" cm="1">
        <f t="array" ref="M184">_xlfn.IFS(insurance[[#This Row],[region]]="northeast",0,insurance[[#This Row],[region]]="northwest",1,insurance[[#This Row],[region]]="southeast",2,insurance[[#This Row],[region]]="southwest",3)</f>
        <v>2</v>
      </c>
      <c r="N184" s="6">
        <f>insurance[[#This Row],[charges]]</f>
        <v>4673.3922000000002</v>
      </c>
      <c r="O184" s="6">
        <f>insurance[[#This Row],[age_n]]*$R$19+insurance[[#This Row],[sex_n]]*$R$20+insurance[[#This Row],[bmi_n]]*$R$21+insurance[[#This Row],[smoker_n]]*$R$22+insurance[[#This Row],[region_n]]*$R$23</f>
        <v>19980.158644077055</v>
      </c>
    </row>
    <row r="185" spans="1:15" x14ac:dyDescent="0.45">
      <c r="A185">
        <v>31</v>
      </c>
      <c r="B185" t="s">
        <v>10</v>
      </c>
      <c r="C185">
        <v>28.594999999999999</v>
      </c>
      <c r="D185">
        <v>1</v>
      </c>
      <c r="E185" t="s">
        <v>11</v>
      </c>
      <c r="F185" t="s">
        <v>13</v>
      </c>
      <c r="G185">
        <v>4243.5900499999998</v>
      </c>
      <c r="H185">
        <f>ROW()-1</f>
        <v>184</v>
      </c>
      <c r="I185">
        <f>insurance[[#This Row],[age]]</f>
        <v>31</v>
      </c>
      <c r="J185">
        <f>IF(insurance[[#This Row],[sex]]="female",1,0)</f>
        <v>0</v>
      </c>
      <c r="K185">
        <f>insurance[[#This Row],[bmi]]</f>
        <v>28.594999999999999</v>
      </c>
      <c r="L185">
        <f>IF(insurance[[#This Row],[smoker]]="yes",1,0)</f>
        <v>0</v>
      </c>
      <c r="M185" cm="1">
        <f t="array" ref="M185">_xlfn.IFS(insurance[[#This Row],[region]]="northeast",0,insurance[[#This Row],[region]]="northwest",1,insurance[[#This Row],[region]]="southeast",2,insurance[[#This Row],[region]]="southwest",3)</f>
        <v>1</v>
      </c>
      <c r="N185" s="6">
        <f>insurance[[#This Row],[charges]]</f>
        <v>4243.5900499999998</v>
      </c>
      <c r="O185" s="6">
        <f>insurance[[#This Row],[age_n]]*$R$19+insurance[[#This Row],[sex_n]]*$R$20+insurance[[#This Row],[bmi_n]]*$R$21+insurance[[#This Row],[smoker_n]]*$R$22+insurance[[#This Row],[region_n]]*$R$23</f>
        <v>17207.533630965438</v>
      </c>
    </row>
    <row r="186" spans="1:15" x14ac:dyDescent="0.45">
      <c r="A186">
        <v>31</v>
      </c>
      <c r="B186" t="s">
        <v>10</v>
      </c>
      <c r="C186">
        <v>31.065000000000001</v>
      </c>
      <c r="D186">
        <v>3</v>
      </c>
      <c r="E186" t="s">
        <v>11</v>
      </c>
      <c r="F186" t="s">
        <v>13</v>
      </c>
      <c r="G186">
        <v>5425.0233500000004</v>
      </c>
      <c r="H186">
        <f>ROW()-1</f>
        <v>185</v>
      </c>
      <c r="I186">
        <f>insurance[[#This Row],[age]]</f>
        <v>31</v>
      </c>
      <c r="J186">
        <f>IF(insurance[[#This Row],[sex]]="female",1,0)</f>
        <v>0</v>
      </c>
      <c r="K186">
        <f>insurance[[#This Row],[bmi]]</f>
        <v>31.065000000000001</v>
      </c>
      <c r="L186">
        <f>IF(insurance[[#This Row],[smoker]]="yes",1,0)</f>
        <v>0</v>
      </c>
      <c r="M186" cm="1">
        <f t="array" ref="M186">_xlfn.IFS(insurance[[#This Row],[region]]="northeast",0,insurance[[#This Row],[region]]="northwest",1,insurance[[#This Row],[region]]="southeast",2,insurance[[#This Row],[region]]="southwest",3)</f>
        <v>1</v>
      </c>
      <c r="N186" s="6">
        <f>insurance[[#This Row],[charges]]</f>
        <v>5425.0233500000004</v>
      </c>
      <c r="O186" s="6">
        <f>insurance[[#This Row],[age_n]]*$R$19+insurance[[#This Row],[sex_n]]*$R$20+insurance[[#This Row],[bmi_n]]*$R$21+insurance[[#This Row],[smoker_n]]*$R$22+insurance[[#This Row],[region_n]]*$R$23</f>
        <v>18030.111997863438</v>
      </c>
    </row>
    <row r="187" spans="1:15" x14ac:dyDescent="0.45">
      <c r="A187">
        <v>31</v>
      </c>
      <c r="B187" t="s">
        <v>10</v>
      </c>
      <c r="C187">
        <v>25.934999999999999</v>
      </c>
      <c r="D187">
        <v>1</v>
      </c>
      <c r="E187" t="s">
        <v>11</v>
      </c>
      <c r="F187" t="s">
        <v>13</v>
      </c>
      <c r="G187">
        <v>4239.8926499999998</v>
      </c>
      <c r="H187">
        <f>ROW()-1</f>
        <v>186</v>
      </c>
      <c r="I187">
        <f>insurance[[#This Row],[age]]</f>
        <v>31</v>
      </c>
      <c r="J187">
        <f>IF(insurance[[#This Row],[sex]]="female",1,0)</f>
        <v>0</v>
      </c>
      <c r="K187">
        <f>insurance[[#This Row],[bmi]]</f>
        <v>25.934999999999999</v>
      </c>
      <c r="L187">
        <f>IF(insurance[[#This Row],[smoker]]="yes",1,0)</f>
        <v>0</v>
      </c>
      <c r="M187" cm="1">
        <f t="array" ref="M187">_xlfn.IFS(insurance[[#This Row],[region]]="northeast",0,insurance[[#This Row],[region]]="northwest",1,insurance[[#This Row],[region]]="southeast",2,insurance[[#This Row],[region]]="southwest",3)</f>
        <v>1</v>
      </c>
      <c r="N187" s="6">
        <f>insurance[[#This Row],[charges]]</f>
        <v>4239.8926499999998</v>
      </c>
      <c r="O187" s="6">
        <f>insurance[[#This Row],[age_n]]*$R$19+insurance[[#This Row],[sex_n]]*$R$20+insurance[[#This Row],[bmi_n]]*$R$21+insurance[[#This Row],[smoker_n]]*$R$22+insurance[[#This Row],[region_n]]*$R$23</f>
        <v>16321.680005075286</v>
      </c>
    </row>
    <row r="188" spans="1:15" x14ac:dyDescent="0.45">
      <c r="A188">
        <v>34</v>
      </c>
      <c r="B188" t="s">
        <v>10</v>
      </c>
      <c r="C188">
        <v>27</v>
      </c>
      <c r="D188">
        <v>2</v>
      </c>
      <c r="E188" t="s">
        <v>11</v>
      </c>
      <c r="F188" t="s">
        <v>9</v>
      </c>
      <c r="G188">
        <v>11737.848840000001</v>
      </c>
      <c r="H188">
        <f>ROW()-1</f>
        <v>187</v>
      </c>
      <c r="I188">
        <f>insurance[[#This Row],[age]]</f>
        <v>34</v>
      </c>
      <c r="J188">
        <f>IF(insurance[[#This Row],[sex]]="female",1,0)</f>
        <v>0</v>
      </c>
      <c r="K188">
        <f>insurance[[#This Row],[bmi]]</f>
        <v>27</v>
      </c>
      <c r="L188">
        <f>IF(insurance[[#This Row],[smoker]]="yes",1,0)</f>
        <v>0</v>
      </c>
      <c r="M188" cm="1">
        <f t="array" ref="M188">_xlfn.IFS(insurance[[#This Row],[region]]="northeast",0,insurance[[#This Row],[region]]="northwest",1,insurance[[#This Row],[region]]="southeast",2,insurance[[#This Row],[region]]="southwest",3)</f>
        <v>3</v>
      </c>
      <c r="N188" s="6">
        <f>insurance[[#This Row],[charges]]</f>
        <v>11737.848840000001</v>
      </c>
      <c r="O188" s="6">
        <f>insurance[[#This Row],[age_n]]*$R$19+insurance[[#This Row],[sex_n]]*$R$20+insurance[[#This Row],[bmi_n]]*$R$21+insurance[[#This Row],[smoker_n]]*$R$22+insurance[[#This Row],[region_n]]*$R$23</f>
        <v>16762.553421280994</v>
      </c>
    </row>
    <row r="189" spans="1:15" x14ac:dyDescent="0.45">
      <c r="A189">
        <v>34</v>
      </c>
      <c r="B189" t="s">
        <v>10</v>
      </c>
      <c r="C189">
        <v>32.799999999999997</v>
      </c>
      <c r="D189">
        <v>1</v>
      </c>
      <c r="E189" t="s">
        <v>11</v>
      </c>
      <c r="F189" t="s">
        <v>9</v>
      </c>
      <c r="G189">
        <v>14358.364369999999</v>
      </c>
      <c r="H189">
        <f>ROW()-1</f>
        <v>188</v>
      </c>
      <c r="I189">
        <f>insurance[[#This Row],[age]]</f>
        <v>34</v>
      </c>
      <c r="J189">
        <f>IF(insurance[[#This Row],[sex]]="female",1,0)</f>
        <v>0</v>
      </c>
      <c r="K189">
        <f>insurance[[#This Row],[bmi]]</f>
        <v>32.799999999999997</v>
      </c>
      <c r="L189">
        <f>IF(insurance[[#This Row],[smoker]]="yes",1,0)</f>
        <v>0</v>
      </c>
      <c r="M189" cm="1">
        <f t="array" ref="M189">_xlfn.IFS(insurance[[#This Row],[region]]="northeast",0,insurance[[#This Row],[region]]="northwest",1,insurance[[#This Row],[region]]="southeast",2,insurance[[#This Row],[region]]="southwest",3)</f>
        <v>3</v>
      </c>
      <c r="N189" s="6">
        <f>insurance[[#This Row],[charges]]</f>
        <v>14358.364369999999</v>
      </c>
      <c r="O189" s="6">
        <f>insurance[[#This Row],[age_n]]*$R$19+insurance[[#This Row],[sex_n]]*$R$20+insurance[[#This Row],[bmi_n]]*$R$21+insurance[[#This Row],[smoker_n]]*$R$22+insurance[[#This Row],[region_n]]*$R$23</f>
        <v>18694.113958936214</v>
      </c>
    </row>
    <row r="190" spans="1:15" x14ac:dyDescent="0.45">
      <c r="A190">
        <v>34</v>
      </c>
      <c r="B190" t="s">
        <v>10</v>
      </c>
      <c r="C190">
        <v>42.9</v>
      </c>
      <c r="D190">
        <v>1</v>
      </c>
      <c r="E190" t="s">
        <v>11</v>
      </c>
      <c r="F190" t="s">
        <v>9</v>
      </c>
      <c r="G190">
        <v>4536.259</v>
      </c>
      <c r="H190">
        <f>ROW()-1</f>
        <v>189</v>
      </c>
      <c r="I190">
        <f>insurance[[#This Row],[age]]</f>
        <v>34</v>
      </c>
      <c r="J190">
        <f>IF(insurance[[#This Row],[sex]]="female",1,0)</f>
        <v>0</v>
      </c>
      <c r="K190">
        <f>insurance[[#This Row],[bmi]]</f>
        <v>42.9</v>
      </c>
      <c r="L190">
        <f>IF(insurance[[#This Row],[smoker]]="yes",1,0)</f>
        <v>0</v>
      </c>
      <c r="M190" cm="1">
        <f t="array" ref="M190">_xlfn.IFS(insurance[[#This Row],[region]]="northeast",0,insurance[[#This Row],[region]]="northwest",1,insurance[[#This Row],[region]]="southeast",2,insurance[[#This Row],[region]]="southwest",3)</f>
        <v>3</v>
      </c>
      <c r="N190" s="6">
        <f>insurance[[#This Row],[charges]]</f>
        <v>4536.259</v>
      </c>
      <c r="O190" s="6">
        <f>insurance[[#This Row],[age_n]]*$R$19+insurance[[#This Row],[sex_n]]*$R$20+insurance[[#This Row],[bmi_n]]*$R$21+insurance[[#This Row],[smoker_n]]*$R$22+insurance[[#This Row],[region_n]]*$R$23</f>
        <v>22057.693515887549</v>
      </c>
    </row>
    <row r="191" spans="1:15" x14ac:dyDescent="0.45">
      <c r="A191">
        <v>30</v>
      </c>
      <c r="B191" t="s">
        <v>10</v>
      </c>
      <c r="C191">
        <v>25.46</v>
      </c>
      <c r="D191">
        <v>0</v>
      </c>
      <c r="E191" t="s">
        <v>11</v>
      </c>
      <c r="F191" t="s">
        <v>14</v>
      </c>
      <c r="G191">
        <v>3645.0893999999998</v>
      </c>
      <c r="H191">
        <f>ROW()-1</f>
        <v>190</v>
      </c>
      <c r="I191">
        <f>insurance[[#This Row],[age]]</f>
        <v>30</v>
      </c>
      <c r="J191">
        <f>IF(insurance[[#This Row],[sex]]="female",1,0)</f>
        <v>0</v>
      </c>
      <c r="K191">
        <f>insurance[[#This Row],[bmi]]</f>
        <v>25.46</v>
      </c>
      <c r="L191">
        <f>IF(insurance[[#This Row],[smoker]]="yes",1,0)</f>
        <v>0</v>
      </c>
      <c r="M191" cm="1">
        <f t="array" ref="M191">_xlfn.IFS(insurance[[#This Row],[region]]="northeast",0,insurance[[#This Row],[region]]="northwest",1,insurance[[#This Row],[region]]="southeast",2,insurance[[#This Row],[region]]="southwest",3)</f>
        <v>0</v>
      </c>
      <c r="N191" s="6">
        <f>insurance[[#This Row],[charges]]</f>
        <v>3645.0893999999998</v>
      </c>
      <c r="O191" s="6">
        <f>insurance[[#This Row],[age_n]]*$R$19+insurance[[#This Row],[sex_n]]*$R$20+insurance[[#This Row],[bmi_n]]*$R$21+insurance[[#This Row],[smoker_n]]*$R$22+insurance[[#This Row],[region_n]]*$R$23</f>
        <v>16249.909467891923</v>
      </c>
    </row>
    <row r="192" spans="1:15" x14ac:dyDescent="0.45">
      <c r="A192">
        <v>30</v>
      </c>
      <c r="B192" t="s">
        <v>10</v>
      </c>
      <c r="C192">
        <v>27.645</v>
      </c>
      <c r="D192">
        <v>1</v>
      </c>
      <c r="E192" t="s">
        <v>11</v>
      </c>
      <c r="F192" t="s">
        <v>14</v>
      </c>
      <c r="G192">
        <v>4237.12655</v>
      </c>
      <c r="H192">
        <f>ROW()-1</f>
        <v>191</v>
      </c>
      <c r="I192">
        <f>insurance[[#This Row],[age]]</f>
        <v>30</v>
      </c>
      <c r="J192">
        <f>IF(insurance[[#This Row],[sex]]="female",1,0)</f>
        <v>0</v>
      </c>
      <c r="K192">
        <f>insurance[[#This Row],[bmi]]</f>
        <v>27.645</v>
      </c>
      <c r="L192">
        <f>IF(insurance[[#This Row],[smoker]]="yes",1,0)</f>
        <v>0</v>
      </c>
      <c r="M192" cm="1">
        <f t="array" ref="M192">_xlfn.IFS(insurance[[#This Row],[region]]="northeast",0,insurance[[#This Row],[region]]="northwest",1,insurance[[#This Row],[region]]="southeast",2,insurance[[#This Row],[region]]="southwest",3)</f>
        <v>0</v>
      </c>
      <c r="N192" s="6">
        <f>insurance[[#This Row],[charges]]</f>
        <v>4237.12655</v>
      </c>
      <c r="O192" s="6">
        <f>insurance[[#This Row],[age_n]]*$R$19+insurance[[#This Row],[sex_n]]*$R$20+insurance[[#This Row],[bmi_n]]*$R$21+insurance[[#This Row],[smoker_n]]*$R$22+insurance[[#This Row],[region_n]]*$R$23</f>
        <v>16977.574946301691</v>
      </c>
    </row>
    <row r="193" spans="1:15" x14ac:dyDescent="0.45">
      <c r="A193">
        <v>30</v>
      </c>
      <c r="B193" t="s">
        <v>10</v>
      </c>
      <c r="C193">
        <v>37.43</v>
      </c>
      <c r="D193">
        <v>3</v>
      </c>
      <c r="E193" t="s">
        <v>11</v>
      </c>
      <c r="F193" t="s">
        <v>14</v>
      </c>
      <c r="G193">
        <v>5428.7277000000004</v>
      </c>
      <c r="H193">
        <f>ROW()-1</f>
        <v>192</v>
      </c>
      <c r="I193">
        <f>insurance[[#This Row],[age]]</f>
        <v>30</v>
      </c>
      <c r="J193">
        <f>IF(insurance[[#This Row],[sex]]="female",1,0)</f>
        <v>0</v>
      </c>
      <c r="K193">
        <f>insurance[[#This Row],[bmi]]</f>
        <v>37.43</v>
      </c>
      <c r="L193">
        <f>IF(insurance[[#This Row],[smoker]]="yes",1,0)</f>
        <v>0</v>
      </c>
      <c r="M193" cm="1">
        <f t="array" ref="M193">_xlfn.IFS(insurance[[#This Row],[region]]="northeast",0,insurance[[#This Row],[region]]="northwest",1,insurance[[#This Row],[region]]="southeast",2,insurance[[#This Row],[region]]="southwest",3)</f>
        <v>0</v>
      </c>
      <c r="N193" s="6">
        <f>insurance[[#This Row],[charges]]</f>
        <v>5428.7277000000004</v>
      </c>
      <c r="O193" s="6">
        <f>insurance[[#This Row],[age_n]]*$R$19+insurance[[#This Row],[sex_n]]*$R$20+insurance[[#This Row],[bmi_n]]*$R$21+insurance[[#This Row],[smoker_n]]*$R$22+insurance[[#This Row],[region_n]]*$R$23</f>
        <v>20236.250784397613</v>
      </c>
    </row>
    <row r="194" spans="1:15" x14ac:dyDescent="0.45">
      <c r="A194">
        <v>33</v>
      </c>
      <c r="B194" t="s">
        <v>10</v>
      </c>
      <c r="C194">
        <v>35.75</v>
      </c>
      <c r="D194">
        <v>2</v>
      </c>
      <c r="E194" t="s">
        <v>11</v>
      </c>
      <c r="F194" t="s">
        <v>12</v>
      </c>
      <c r="G194">
        <v>4889.9994999999999</v>
      </c>
      <c r="H194">
        <f>ROW()-1</f>
        <v>193</v>
      </c>
      <c r="I194">
        <f>insurance[[#This Row],[age]]</f>
        <v>33</v>
      </c>
      <c r="J194">
        <f>IF(insurance[[#This Row],[sex]]="female",1,0)</f>
        <v>0</v>
      </c>
      <c r="K194">
        <f>insurance[[#This Row],[bmi]]</f>
        <v>35.75</v>
      </c>
      <c r="L194">
        <f>IF(insurance[[#This Row],[smoker]]="yes",1,0)</f>
        <v>0</v>
      </c>
      <c r="M194" cm="1">
        <f t="array" ref="M194">_xlfn.IFS(insurance[[#This Row],[region]]="northeast",0,insurance[[#This Row],[region]]="northwest",1,insurance[[#This Row],[region]]="southeast",2,insurance[[#This Row],[region]]="southwest",3)</f>
        <v>2</v>
      </c>
      <c r="N194" s="6">
        <f>insurance[[#This Row],[charges]]</f>
        <v>4889.9994999999999</v>
      </c>
      <c r="O194" s="6">
        <f>insurance[[#This Row],[age_n]]*$R$19+insurance[[#This Row],[sex_n]]*$R$20+insurance[[#This Row],[bmi_n]]*$R$21+insurance[[#This Row],[smoker_n]]*$R$22+insurance[[#This Row],[region_n]]*$R$23</f>
        <v>19762.963222006147</v>
      </c>
    </row>
    <row r="195" spans="1:15" x14ac:dyDescent="0.45">
      <c r="A195">
        <v>33</v>
      </c>
      <c r="B195" t="s">
        <v>10</v>
      </c>
      <c r="C195">
        <v>42.46</v>
      </c>
      <c r="D195">
        <v>1</v>
      </c>
      <c r="E195" t="s">
        <v>11</v>
      </c>
      <c r="F195" t="s">
        <v>12</v>
      </c>
      <c r="G195">
        <v>11326.71487</v>
      </c>
      <c r="H195">
        <f>ROW()-1</f>
        <v>194</v>
      </c>
      <c r="I195">
        <f>insurance[[#This Row],[age]]</f>
        <v>33</v>
      </c>
      <c r="J195">
        <f>IF(insurance[[#This Row],[sex]]="female",1,0)</f>
        <v>0</v>
      </c>
      <c r="K195">
        <f>insurance[[#This Row],[bmi]]</f>
        <v>42.46</v>
      </c>
      <c r="L195">
        <f>IF(insurance[[#This Row],[smoker]]="yes",1,0)</f>
        <v>0</v>
      </c>
      <c r="M195" cm="1">
        <f t="array" ref="M195">_xlfn.IFS(insurance[[#This Row],[region]]="northeast",0,insurance[[#This Row],[region]]="northwest",1,insurance[[#This Row],[region]]="southeast",2,insurance[[#This Row],[region]]="southwest",3)</f>
        <v>2</v>
      </c>
      <c r="N195" s="6">
        <f>insurance[[#This Row],[charges]]</f>
        <v>11326.71487</v>
      </c>
      <c r="O195" s="6">
        <f>insurance[[#This Row],[age_n]]*$R$19+insurance[[#This Row],[sex_n]]*$R$20+insurance[[#This Row],[bmi_n]]*$R$21+insurance[[#This Row],[smoker_n]]*$R$22+insurance[[#This Row],[region_n]]*$R$23</f>
        <v>21997.578947465896</v>
      </c>
    </row>
    <row r="196" spans="1:15" x14ac:dyDescent="0.45">
      <c r="A196">
        <v>33</v>
      </c>
      <c r="B196" t="s">
        <v>10</v>
      </c>
      <c r="C196">
        <v>33.44</v>
      </c>
      <c r="D196">
        <v>5</v>
      </c>
      <c r="E196" t="s">
        <v>11</v>
      </c>
      <c r="F196" t="s">
        <v>12</v>
      </c>
      <c r="G196">
        <v>6653.7885999999999</v>
      </c>
      <c r="H196">
        <f>ROW()-1</f>
        <v>195</v>
      </c>
      <c r="I196">
        <f>insurance[[#This Row],[age]]</f>
        <v>33</v>
      </c>
      <c r="J196">
        <f>IF(insurance[[#This Row],[sex]]="female",1,0)</f>
        <v>0</v>
      </c>
      <c r="K196">
        <f>insurance[[#This Row],[bmi]]</f>
        <v>33.44</v>
      </c>
      <c r="L196">
        <f>IF(insurance[[#This Row],[smoker]]="yes",1,0)</f>
        <v>0</v>
      </c>
      <c r="M196" cm="1">
        <f t="array" ref="M196">_xlfn.IFS(insurance[[#This Row],[region]]="northeast",0,insurance[[#This Row],[region]]="northwest",1,insurance[[#This Row],[region]]="southeast",2,insurance[[#This Row],[region]]="southwest",3)</f>
        <v>2</v>
      </c>
      <c r="N196" s="6">
        <f>insurance[[#This Row],[charges]]</f>
        <v>6653.7885999999999</v>
      </c>
      <c r="O196" s="6">
        <f>insurance[[#This Row],[age_n]]*$R$19+insurance[[#This Row],[sex_n]]*$R$20+insurance[[#This Row],[bmi_n]]*$R$21+insurance[[#This Row],[smoker_n]]*$R$22+insurance[[#This Row],[region_n]]*$R$23</f>
        <v>18993.669283733114</v>
      </c>
    </row>
    <row r="197" spans="1:15" x14ac:dyDescent="0.45">
      <c r="A197">
        <v>33</v>
      </c>
      <c r="B197" t="s">
        <v>10</v>
      </c>
      <c r="C197">
        <v>30.25</v>
      </c>
      <c r="D197">
        <v>0</v>
      </c>
      <c r="E197" t="s">
        <v>11</v>
      </c>
      <c r="F197" t="s">
        <v>12</v>
      </c>
      <c r="G197">
        <v>3704.3544999999999</v>
      </c>
      <c r="H197">
        <f>ROW()-1</f>
        <v>196</v>
      </c>
      <c r="I197">
        <f>insurance[[#This Row],[age]]</f>
        <v>33</v>
      </c>
      <c r="J197">
        <f>IF(insurance[[#This Row],[sex]]="female",1,0)</f>
        <v>0</v>
      </c>
      <c r="K197">
        <f>insurance[[#This Row],[bmi]]</f>
        <v>30.25</v>
      </c>
      <c r="L197">
        <f>IF(insurance[[#This Row],[smoker]]="yes",1,0)</f>
        <v>0</v>
      </c>
      <c r="M197" cm="1">
        <f t="array" ref="M197">_xlfn.IFS(insurance[[#This Row],[region]]="northeast",0,insurance[[#This Row],[region]]="northwest",1,insurance[[#This Row],[region]]="southeast",2,insurance[[#This Row],[region]]="southwest",3)</f>
        <v>2</v>
      </c>
      <c r="N197" s="6">
        <f>insurance[[#This Row],[charges]]</f>
        <v>3704.3544999999999</v>
      </c>
      <c r="O197" s="6">
        <f>insurance[[#This Row],[age_n]]*$R$19+insurance[[#This Row],[sex_n]]*$R$20+insurance[[#This Row],[bmi_n]]*$R$21+insurance[[#This Row],[smoker_n]]*$R$22+insurance[[#This Row],[region_n]]*$R$23</f>
        <v>17931.310988022749</v>
      </c>
    </row>
    <row r="198" spans="1:15" x14ac:dyDescent="0.45">
      <c r="A198">
        <v>32</v>
      </c>
      <c r="B198" t="s">
        <v>10</v>
      </c>
      <c r="C198">
        <v>28.88</v>
      </c>
      <c r="D198">
        <v>0</v>
      </c>
      <c r="E198" t="s">
        <v>11</v>
      </c>
      <c r="F198" t="s">
        <v>13</v>
      </c>
      <c r="G198">
        <v>3866.8552</v>
      </c>
      <c r="H198">
        <f>ROW()-1</f>
        <v>197</v>
      </c>
      <c r="I198">
        <f>insurance[[#This Row],[age]]</f>
        <v>32</v>
      </c>
      <c r="J198">
        <f>IF(insurance[[#This Row],[sex]]="female",1,0)</f>
        <v>0</v>
      </c>
      <c r="K198">
        <f>insurance[[#This Row],[bmi]]</f>
        <v>28.88</v>
      </c>
      <c r="L198">
        <f>IF(insurance[[#This Row],[smoker]]="yes",1,0)</f>
        <v>0</v>
      </c>
      <c r="M198" cm="1">
        <f t="array" ref="M198">_xlfn.IFS(insurance[[#This Row],[region]]="northeast",0,insurance[[#This Row],[region]]="northwest",1,insurance[[#This Row],[region]]="southeast",2,insurance[[#This Row],[region]]="southwest",3)</f>
        <v>1</v>
      </c>
      <c r="N198" s="6">
        <f>insurance[[#This Row],[charges]]</f>
        <v>3866.8552</v>
      </c>
      <c r="O198" s="6">
        <f>insurance[[#This Row],[age_n]]*$R$19+insurance[[#This Row],[sex_n]]*$R$20+insurance[[#This Row],[bmi_n]]*$R$21+insurance[[#This Row],[smoker_n]]*$R$22+insurance[[#This Row],[region_n]]*$R$23</f>
        <v>17561.48067821845</v>
      </c>
    </row>
    <row r="199" spans="1:15" x14ac:dyDescent="0.45">
      <c r="A199">
        <v>32</v>
      </c>
      <c r="B199" t="s">
        <v>10</v>
      </c>
      <c r="C199">
        <v>33.82</v>
      </c>
      <c r="D199">
        <v>1</v>
      </c>
      <c r="E199" t="s">
        <v>11</v>
      </c>
      <c r="F199" t="s">
        <v>13</v>
      </c>
      <c r="G199">
        <v>4462.7218000000003</v>
      </c>
      <c r="H199">
        <f>ROW()-1</f>
        <v>198</v>
      </c>
      <c r="I199">
        <f>insurance[[#This Row],[age]]</f>
        <v>32</v>
      </c>
      <c r="J199">
        <f>IF(insurance[[#This Row],[sex]]="female",1,0)</f>
        <v>0</v>
      </c>
      <c r="K199">
        <f>insurance[[#This Row],[bmi]]</f>
        <v>33.82</v>
      </c>
      <c r="L199">
        <f>IF(insurance[[#This Row],[smoker]]="yes",1,0)</f>
        <v>0</v>
      </c>
      <c r="M199" cm="1">
        <f t="array" ref="M199">_xlfn.IFS(insurance[[#This Row],[region]]="northeast",0,insurance[[#This Row],[region]]="northwest",1,insurance[[#This Row],[region]]="southeast",2,insurance[[#This Row],[region]]="southwest",3)</f>
        <v>1</v>
      </c>
      <c r="N199" s="6">
        <f>insurance[[#This Row],[charges]]</f>
        <v>4462.7218000000003</v>
      </c>
      <c r="O199" s="6">
        <f>insurance[[#This Row],[age_n]]*$R$19+insurance[[#This Row],[sex_n]]*$R$20+insurance[[#This Row],[bmi_n]]*$R$21+insurance[[#This Row],[smoker_n]]*$R$22+insurance[[#This Row],[region_n]]*$R$23</f>
        <v>19206.637412014446</v>
      </c>
    </row>
    <row r="200" spans="1:15" x14ac:dyDescent="0.45">
      <c r="A200">
        <v>32</v>
      </c>
      <c r="B200" t="s">
        <v>10</v>
      </c>
      <c r="C200">
        <v>27.835000000000001</v>
      </c>
      <c r="D200">
        <v>1</v>
      </c>
      <c r="E200" t="s">
        <v>11</v>
      </c>
      <c r="F200" t="s">
        <v>13</v>
      </c>
      <c r="G200">
        <v>4454.40265</v>
      </c>
      <c r="H200">
        <f>ROW()-1</f>
        <v>199</v>
      </c>
      <c r="I200">
        <f>insurance[[#This Row],[age]]</f>
        <v>32</v>
      </c>
      <c r="J200">
        <f>IF(insurance[[#This Row],[sex]]="female",1,0)</f>
        <v>0</v>
      </c>
      <c r="K200">
        <f>insurance[[#This Row],[bmi]]</f>
        <v>27.835000000000001</v>
      </c>
      <c r="L200">
        <f>IF(insurance[[#This Row],[smoker]]="yes",1,0)</f>
        <v>0</v>
      </c>
      <c r="M200" cm="1">
        <f t="array" ref="M200">_xlfn.IFS(insurance[[#This Row],[region]]="northeast",0,insurance[[#This Row],[region]]="northwest",1,insurance[[#This Row],[region]]="southeast",2,insurance[[#This Row],[region]]="southwest",3)</f>
        <v>1</v>
      </c>
      <c r="N200" s="6">
        <f>insurance[[#This Row],[charges]]</f>
        <v>4454.40265</v>
      </c>
      <c r="O200" s="6">
        <f>insurance[[#This Row],[age_n]]*$R$19+insurance[[#This Row],[sex_n]]*$R$20+insurance[[#This Row],[bmi_n]]*$R$21+insurance[[#This Row],[smoker_n]]*$R$22+insurance[[#This Row],[region_n]]*$R$23</f>
        <v>17213.466753761601</v>
      </c>
    </row>
    <row r="201" spans="1:15" x14ac:dyDescent="0.45">
      <c r="A201">
        <v>35</v>
      </c>
      <c r="B201" t="s">
        <v>10</v>
      </c>
      <c r="C201">
        <v>30.5</v>
      </c>
      <c r="D201">
        <v>1</v>
      </c>
      <c r="E201" t="s">
        <v>11</v>
      </c>
      <c r="F201" t="s">
        <v>9</v>
      </c>
      <c r="G201">
        <v>4751.07</v>
      </c>
      <c r="H201">
        <f>ROW()-1</f>
        <v>200</v>
      </c>
      <c r="I201">
        <f>insurance[[#This Row],[age]]</f>
        <v>35</v>
      </c>
      <c r="J201">
        <f>IF(insurance[[#This Row],[sex]]="female",1,0)</f>
        <v>0</v>
      </c>
      <c r="K201">
        <f>insurance[[#This Row],[bmi]]</f>
        <v>30.5</v>
      </c>
      <c r="L201">
        <f>IF(insurance[[#This Row],[smoker]]="yes",1,0)</f>
        <v>0</v>
      </c>
      <c r="M201" cm="1">
        <f t="array" ref="M201">_xlfn.IFS(insurance[[#This Row],[region]]="northeast",0,insurance[[#This Row],[region]]="northwest",1,insurance[[#This Row],[region]]="southeast",2,insurance[[#This Row],[region]]="southwest",3)</f>
        <v>3</v>
      </c>
      <c r="N201" s="6">
        <f>insurance[[#This Row],[charges]]</f>
        <v>4751.07</v>
      </c>
      <c r="O201" s="6">
        <f>insurance[[#This Row],[age_n]]*$R$19+insurance[[#This Row],[sex_n]]*$R$20+insurance[[#This Row],[bmi_n]]*$R$21+insurance[[#This Row],[smoker_n]]*$R$22+insurance[[#This Row],[region_n]]*$R$23</f>
        <v>18187.184456217023</v>
      </c>
    </row>
    <row r="202" spans="1:15" x14ac:dyDescent="0.45">
      <c r="A202">
        <v>35</v>
      </c>
      <c r="B202" t="s">
        <v>10</v>
      </c>
      <c r="C202">
        <v>28.9</v>
      </c>
      <c r="D202">
        <v>3</v>
      </c>
      <c r="E202" t="s">
        <v>11</v>
      </c>
      <c r="F202" t="s">
        <v>9</v>
      </c>
      <c r="G202">
        <v>5926.8459999999995</v>
      </c>
      <c r="H202">
        <f>ROW()-1</f>
        <v>201</v>
      </c>
      <c r="I202">
        <f>insurance[[#This Row],[age]]</f>
        <v>35</v>
      </c>
      <c r="J202">
        <f>IF(insurance[[#This Row],[sex]]="female",1,0)</f>
        <v>0</v>
      </c>
      <c r="K202">
        <f>insurance[[#This Row],[bmi]]</f>
        <v>28.9</v>
      </c>
      <c r="L202">
        <f>IF(insurance[[#This Row],[smoker]]="yes",1,0)</f>
        <v>0</v>
      </c>
      <c r="M202" cm="1">
        <f t="array" ref="M202">_xlfn.IFS(insurance[[#This Row],[region]]="northeast",0,insurance[[#This Row],[region]]="northwest",1,insurance[[#This Row],[region]]="southeast",2,insurance[[#This Row],[region]]="southwest",3)</f>
        <v>3</v>
      </c>
      <c r="N202" s="6">
        <f>insurance[[#This Row],[charges]]</f>
        <v>5926.8459999999995</v>
      </c>
      <c r="O202" s="6">
        <f>insurance[[#This Row],[age_n]]*$R$19+insurance[[#This Row],[sex_n]]*$R$20+insurance[[#This Row],[bmi_n]]*$R$21+insurance[[#This Row],[smoker_n]]*$R$22+insurance[[#This Row],[region_n]]*$R$23</f>
        <v>17654.340169967305</v>
      </c>
    </row>
    <row r="203" spans="1:15" x14ac:dyDescent="0.45">
      <c r="A203">
        <v>35</v>
      </c>
      <c r="B203" t="s">
        <v>10</v>
      </c>
      <c r="C203">
        <v>38.6</v>
      </c>
      <c r="D203">
        <v>1</v>
      </c>
      <c r="E203" t="s">
        <v>11</v>
      </c>
      <c r="F203" t="s">
        <v>9</v>
      </c>
      <c r="G203">
        <v>4762.3289999999997</v>
      </c>
      <c r="H203">
        <f>ROW()-1</f>
        <v>202</v>
      </c>
      <c r="I203">
        <f>insurance[[#This Row],[age]]</f>
        <v>35</v>
      </c>
      <c r="J203">
        <f>IF(insurance[[#This Row],[sex]]="female",1,0)</f>
        <v>0</v>
      </c>
      <c r="K203">
        <f>insurance[[#This Row],[bmi]]</f>
        <v>38.6</v>
      </c>
      <c r="L203">
        <f>IF(insurance[[#This Row],[smoker]]="yes",1,0)</f>
        <v>0</v>
      </c>
      <c r="M203" cm="1">
        <f t="array" ref="M203">_xlfn.IFS(insurance[[#This Row],[region]]="northeast",0,insurance[[#This Row],[region]]="northwest",1,insurance[[#This Row],[region]]="southeast",2,insurance[[#This Row],[region]]="southwest",3)</f>
        <v>3</v>
      </c>
      <c r="N203" s="6">
        <f>insurance[[#This Row],[charges]]</f>
        <v>4762.3289999999997</v>
      </c>
      <c r="O203" s="6">
        <f>insurance[[#This Row],[age_n]]*$R$19+insurance[[#This Row],[sex_n]]*$R$20+insurance[[#This Row],[bmi_n]]*$R$21+insurance[[#This Row],[smoker_n]]*$R$22+insurance[[#This Row],[region_n]]*$R$23</f>
        <v>20884.708655356211</v>
      </c>
    </row>
    <row r="204" spans="1:15" x14ac:dyDescent="0.45">
      <c r="A204">
        <v>35</v>
      </c>
      <c r="B204" t="s">
        <v>10</v>
      </c>
      <c r="C204">
        <v>27.1</v>
      </c>
      <c r="D204">
        <v>1</v>
      </c>
      <c r="E204" t="s">
        <v>11</v>
      </c>
      <c r="F204" t="s">
        <v>9</v>
      </c>
      <c r="G204">
        <v>4746.3440000000001</v>
      </c>
      <c r="H204">
        <f>ROW()-1</f>
        <v>203</v>
      </c>
      <c r="I204">
        <f>insurance[[#This Row],[age]]</f>
        <v>35</v>
      </c>
      <c r="J204">
        <f>IF(insurance[[#This Row],[sex]]="female",1,0)</f>
        <v>0</v>
      </c>
      <c r="K204">
        <f>insurance[[#This Row],[bmi]]</f>
        <v>27.1</v>
      </c>
      <c r="L204">
        <f>IF(insurance[[#This Row],[smoker]]="yes",1,0)</f>
        <v>0</v>
      </c>
      <c r="M204" cm="1">
        <f t="array" ref="M204">_xlfn.IFS(insurance[[#This Row],[region]]="northeast",0,insurance[[#This Row],[region]]="northwest",1,insurance[[#This Row],[region]]="southeast",2,insurance[[#This Row],[region]]="southwest",3)</f>
        <v>3</v>
      </c>
      <c r="N204" s="6">
        <f>insurance[[#This Row],[charges]]</f>
        <v>4746.3440000000001</v>
      </c>
      <c r="O204" s="6">
        <f>insurance[[#This Row],[age_n]]*$R$19+insurance[[#This Row],[sex_n]]*$R$20+insurance[[#This Row],[bmi_n]]*$R$21+insurance[[#This Row],[smoker_n]]*$R$22+insurance[[#This Row],[region_n]]*$R$23</f>
        <v>17054.89034793638</v>
      </c>
    </row>
    <row r="205" spans="1:15" x14ac:dyDescent="0.45">
      <c r="A205">
        <v>31</v>
      </c>
      <c r="B205" t="s">
        <v>10</v>
      </c>
      <c r="C205">
        <v>28.5</v>
      </c>
      <c r="D205">
        <v>5</v>
      </c>
      <c r="E205" t="s">
        <v>11</v>
      </c>
      <c r="F205" t="s">
        <v>14</v>
      </c>
      <c r="G205">
        <v>6799.4579999999996</v>
      </c>
      <c r="H205">
        <f>ROW()-1</f>
        <v>204</v>
      </c>
      <c r="I205">
        <f>insurance[[#This Row],[age]]</f>
        <v>31</v>
      </c>
      <c r="J205">
        <f>IF(insurance[[#This Row],[sex]]="female",1,0)</f>
        <v>0</v>
      </c>
      <c r="K205">
        <f>insurance[[#This Row],[bmi]]</f>
        <v>28.5</v>
      </c>
      <c r="L205">
        <f>IF(insurance[[#This Row],[smoker]]="yes",1,0)</f>
        <v>0</v>
      </c>
      <c r="M205" cm="1">
        <f t="array" ref="M205">_xlfn.IFS(insurance[[#This Row],[region]]="northeast",0,insurance[[#This Row],[region]]="northwest",1,insurance[[#This Row],[region]]="southeast",2,insurance[[#This Row],[region]]="southwest",3)</f>
        <v>0</v>
      </c>
      <c r="N205" s="6">
        <f>insurance[[#This Row],[charges]]</f>
        <v>6799.4579999999996</v>
      </c>
      <c r="O205" s="6">
        <f>insurance[[#This Row],[age_n]]*$R$19+insurance[[#This Row],[sex_n]]*$R$20+insurance[[#This Row],[bmi_n]]*$R$21+insurance[[#This Row],[smoker_n]]*$R$22+insurance[[#This Row],[region_n]]*$R$23</f>
        <v>17521.34777053116</v>
      </c>
    </row>
    <row r="206" spans="1:15" x14ac:dyDescent="0.45">
      <c r="A206">
        <v>31</v>
      </c>
      <c r="B206" t="s">
        <v>10</v>
      </c>
      <c r="C206">
        <v>26.885000000000002</v>
      </c>
      <c r="D206">
        <v>1</v>
      </c>
      <c r="E206" t="s">
        <v>11</v>
      </c>
      <c r="F206" t="s">
        <v>14</v>
      </c>
      <c r="G206">
        <v>4441.2131499999996</v>
      </c>
      <c r="H206">
        <f>ROW()-1</f>
        <v>205</v>
      </c>
      <c r="I206">
        <f>insurance[[#This Row],[age]]</f>
        <v>31</v>
      </c>
      <c r="J206">
        <f>IF(insurance[[#This Row],[sex]]="female",1,0)</f>
        <v>0</v>
      </c>
      <c r="K206">
        <f>insurance[[#This Row],[bmi]]</f>
        <v>26.885000000000002</v>
      </c>
      <c r="L206">
        <f>IF(insurance[[#This Row],[smoker]]="yes",1,0)</f>
        <v>0</v>
      </c>
      <c r="M206" cm="1">
        <f t="array" ref="M206">_xlfn.IFS(insurance[[#This Row],[region]]="northeast",0,insurance[[#This Row],[region]]="northwest",1,insurance[[#This Row],[region]]="southeast",2,insurance[[#This Row],[region]]="southwest",3)</f>
        <v>0</v>
      </c>
      <c r="N206" s="6">
        <f>insurance[[#This Row],[charges]]</f>
        <v>4441.2131499999996</v>
      </c>
      <c r="O206" s="6">
        <f>insurance[[#This Row],[age_n]]*$R$19+insurance[[#This Row],[sex_n]]*$R$20+insurance[[#This Row],[bmi_n]]*$R$21+insurance[[#This Row],[smoker_n]]*$R$22+insurance[[#This Row],[region_n]]*$R$23</f>
        <v>16983.508069097854</v>
      </c>
    </row>
    <row r="207" spans="1:15" x14ac:dyDescent="0.45">
      <c r="A207">
        <v>31</v>
      </c>
      <c r="B207" t="s">
        <v>10</v>
      </c>
      <c r="C207">
        <v>30.875</v>
      </c>
      <c r="D207">
        <v>0</v>
      </c>
      <c r="E207" t="s">
        <v>11</v>
      </c>
      <c r="F207" t="s">
        <v>14</v>
      </c>
      <c r="G207">
        <v>3857.7592500000001</v>
      </c>
      <c r="H207">
        <f>ROW()-1</f>
        <v>206</v>
      </c>
      <c r="I207">
        <f>insurance[[#This Row],[age]]</f>
        <v>31</v>
      </c>
      <c r="J207">
        <f>IF(insurance[[#This Row],[sex]]="female",1,0)</f>
        <v>0</v>
      </c>
      <c r="K207">
        <f>insurance[[#This Row],[bmi]]</f>
        <v>30.875</v>
      </c>
      <c r="L207">
        <f>IF(insurance[[#This Row],[smoker]]="yes",1,0)</f>
        <v>0</v>
      </c>
      <c r="M207" cm="1">
        <f t="array" ref="M207">_xlfn.IFS(insurance[[#This Row],[region]]="northeast",0,insurance[[#This Row],[region]]="northwest",1,insurance[[#This Row],[region]]="southeast",2,insurance[[#This Row],[region]]="southwest",3)</f>
        <v>0</v>
      </c>
      <c r="N207" s="6">
        <f>insurance[[#This Row],[charges]]</f>
        <v>3857.7592500000001</v>
      </c>
      <c r="O207" s="6">
        <f>insurance[[#This Row],[age_n]]*$R$19+insurance[[#This Row],[sex_n]]*$R$20+insurance[[#This Row],[bmi_n]]*$R$21+insurance[[#This Row],[smoker_n]]*$R$22+insurance[[#This Row],[region_n]]*$R$23</f>
        <v>18312.288507933084</v>
      </c>
    </row>
    <row r="208" spans="1:15" x14ac:dyDescent="0.45">
      <c r="A208">
        <v>31</v>
      </c>
      <c r="B208" t="s">
        <v>10</v>
      </c>
      <c r="C208">
        <v>27.645</v>
      </c>
      <c r="D208">
        <v>2</v>
      </c>
      <c r="E208" t="s">
        <v>11</v>
      </c>
      <c r="F208" t="s">
        <v>14</v>
      </c>
      <c r="G208">
        <v>5031.26955</v>
      </c>
      <c r="H208">
        <f>ROW()-1</f>
        <v>207</v>
      </c>
      <c r="I208">
        <f>insurance[[#This Row],[age]]</f>
        <v>31</v>
      </c>
      <c r="J208">
        <f>IF(insurance[[#This Row],[sex]]="female",1,0)</f>
        <v>0</v>
      </c>
      <c r="K208">
        <f>insurance[[#This Row],[bmi]]</f>
        <v>27.645</v>
      </c>
      <c r="L208">
        <f>IF(insurance[[#This Row],[smoker]]="yes",1,0)</f>
        <v>0</v>
      </c>
      <c r="M208" cm="1">
        <f t="array" ref="M208">_xlfn.IFS(insurance[[#This Row],[region]]="northeast",0,insurance[[#This Row],[region]]="northwest",1,insurance[[#This Row],[region]]="southeast",2,insurance[[#This Row],[region]]="southwest",3)</f>
        <v>0</v>
      </c>
      <c r="N208" s="6">
        <f>insurance[[#This Row],[charges]]</f>
        <v>5031.26955</v>
      </c>
      <c r="O208" s="6">
        <f>insurance[[#This Row],[age_n]]*$R$19+insurance[[#This Row],[sex_n]]*$R$20+insurance[[#This Row],[bmi_n]]*$R$21+insurance[[#This Row],[smoker_n]]*$R$22+insurance[[#This Row],[region_n]]*$R$23</f>
        <v>17236.609105066469</v>
      </c>
    </row>
    <row r="209" spans="1:15" x14ac:dyDescent="0.45">
      <c r="A209">
        <v>34</v>
      </c>
      <c r="B209" t="s">
        <v>10</v>
      </c>
      <c r="C209">
        <v>34.21</v>
      </c>
      <c r="D209">
        <v>0</v>
      </c>
      <c r="E209" t="s">
        <v>11</v>
      </c>
      <c r="F209" t="s">
        <v>12</v>
      </c>
      <c r="G209">
        <v>3935.1799000000001</v>
      </c>
      <c r="H209">
        <f>ROW()-1</f>
        <v>208</v>
      </c>
      <c r="I209">
        <f>insurance[[#This Row],[age]]</f>
        <v>34</v>
      </c>
      <c r="J209">
        <f>IF(insurance[[#This Row],[sex]]="female",1,0)</f>
        <v>0</v>
      </c>
      <c r="K209">
        <f>insurance[[#This Row],[bmi]]</f>
        <v>34.21</v>
      </c>
      <c r="L209">
        <f>IF(insurance[[#This Row],[smoker]]="yes",1,0)</f>
        <v>0</v>
      </c>
      <c r="M209" cm="1">
        <f t="array" ref="M209">_xlfn.IFS(insurance[[#This Row],[region]]="northeast",0,insurance[[#This Row],[region]]="northwest",1,insurance[[#This Row],[region]]="southeast",2,insurance[[#This Row],[region]]="southwest",3)</f>
        <v>2</v>
      </c>
      <c r="N209" s="6">
        <f>insurance[[#This Row],[charges]]</f>
        <v>3935.1799000000001</v>
      </c>
      <c r="O209" s="6">
        <f>insurance[[#This Row],[age_n]]*$R$19+insurance[[#This Row],[sex_n]]*$R$20+insurance[[#This Row],[bmi_n]]*$R$21+insurance[[#This Row],[smoker_n]]*$R$22+insurance[[#This Row],[region_n]]*$R$23</f>
        <v>19509.134755255574</v>
      </c>
    </row>
    <row r="210" spans="1:15" x14ac:dyDescent="0.45">
      <c r="A210">
        <v>34</v>
      </c>
      <c r="B210" t="s">
        <v>10</v>
      </c>
      <c r="C210">
        <v>42.13</v>
      </c>
      <c r="D210">
        <v>2</v>
      </c>
      <c r="E210" t="s">
        <v>11</v>
      </c>
      <c r="F210" t="s">
        <v>12</v>
      </c>
      <c r="G210">
        <v>5124.1886999999997</v>
      </c>
      <c r="H210">
        <f>ROW()-1</f>
        <v>209</v>
      </c>
      <c r="I210">
        <f>insurance[[#This Row],[age]]</f>
        <v>34</v>
      </c>
      <c r="J210">
        <f>IF(insurance[[#This Row],[sex]]="female",1,0)</f>
        <v>0</v>
      </c>
      <c r="K210">
        <f>insurance[[#This Row],[bmi]]</f>
        <v>42.13</v>
      </c>
      <c r="L210">
        <f>IF(insurance[[#This Row],[smoker]]="yes",1,0)</f>
        <v>0</v>
      </c>
      <c r="M210" cm="1">
        <f t="array" ref="M210">_xlfn.IFS(insurance[[#This Row],[region]]="northeast",0,insurance[[#This Row],[region]]="northwest",1,insurance[[#This Row],[region]]="southeast",2,insurance[[#This Row],[region]]="southwest",3)</f>
        <v>2</v>
      </c>
      <c r="N210" s="6">
        <f>insurance[[#This Row],[charges]]</f>
        <v>5124.1886999999997</v>
      </c>
      <c r="O210" s="6">
        <f>insurance[[#This Row],[age_n]]*$R$19+insurance[[#This Row],[sex_n]]*$R$20+insurance[[#This Row],[bmi_n]]*$R$21+insurance[[#This Row],[smoker_n]]*$R$22+insurance[[#This Row],[region_n]]*$R$23</f>
        <v>22146.713972191668</v>
      </c>
    </row>
    <row r="211" spans="1:15" x14ac:dyDescent="0.45">
      <c r="A211">
        <v>33</v>
      </c>
      <c r="B211" t="s">
        <v>10</v>
      </c>
      <c r="C211">
        <v>22.704999999999998</v>
      </c>
      <c r="D211">
        <v>0</v>
      </c>
      <c r="E211" t="s">
        <v>11</v>
      </c>
      <c r="F211" t="s">
        <v>13</v>
      </c>
      <c r="G211">
        <v>21984.47061</v>
      </c>
      <c r="H211">
        <f>ROW()-1</f>
        <v>210</v>
      </c>
      <c r="I211">
        <f>insurance[[#This Row],[age]]</f>
        <v>33</v>
      </c>
      <c r="J211">
        <f>IF(insurance[[#This Row],[sex]]="female",1,0)</f>
        <v>0</v>
      </c>
      <c r="K211">
        <f>insurance[[#This Row],[bmi]]</f>
        <v>22.704999999999998</v>
      </c>
      <c r="L211">
        <f>IF(insurance[[#This Row],[smoker]]="yes",1,0)</f>
        <v>0</v>
      </c>
      <c r="M211" cm="1">
        <f t="array" ref="M211">_xlfn.IFS(insurance[[#This Row],[region]]="northeast",0,insurance[[#This Row],[region]]="northwest",1,insurance[[#This Row],[region]]="southeast",2,insurance[[#This Row],[region]]="southwest",3)</f>
        <v>1</v>
      </c>
      <c r="N211" s="6">
        <f>insurance[[#This Row],[charges]]</f>
        <v>21984.47061</v>
      </c>
      <c r="O211" s="6">
        <f>insurance[[#This Row],[age_n]]*$R$19+insurance[[#This Row],[sex_n]]*$R$20+insurance[[#This Row],[bmi_n]]*$R$21+insurance[[#This Row],[smoker_n]]*$R$22+insurance[[#This Row],[region_n]]*$R$23</f>
        <v>15764.068919738223</v>
      </c>
    </row>
    <row r="212" spans="1:15" x14ac:dyDescent="0.45">
      <c r="A212">
        <v>33</v>
      </c>
      <c r="B212" t="s">
        <v>10</v>
      </c>
      <c r="C212">
        <v>24.605</v>
      </c>
      <c r="D212">
        <v>2</v>
      </c>
      <c r="E212" t="s">
        <v>11</v>
      </c>
      <c r="F212" t="s">
        <v>13</v>
      </c>
      <c r="G212">
        <v>5257.5079500000002</v>
      </c>
      <c r="H212">
        <f>ROW()-1</f>
        <v>211</v>
      </c>
      <c r="I212">
        <f>insurance[[#This Row],[age]]</f>
        <v>33</v>
      </c>
      <c r="J212">
        <f>IF(insurance[[#This Row],[sex]]="female",1,0)</f>
        <v>0</v>
      </c>
      <c r="K212">
        <f>insurance[[#This Row],[bmi]]</f>
        <v>24.605</v>
      </c>
      <c r="L212">
        <f>IF(insurance[[#This Row],[smoker]]="yes",1,0)</f>
        <v>0</v>
      </c>
      <c r="M212" cm="1">
        <f t="array" ref="M212">_xlfn.IFS(insurance[[#This Row],[region]]="northeast",0,insurance[[#This Row],[region]]="northwest",1,insurance[[#This Row],[region]]="southeast",2,insurance[[#This Row],[region]]="southwest",3)</f>
        <v>1</v>
      </c>
      <c r="N212" s="6">
        <f>insurance[[#This Row],[charges]]</f>
        <v>5257.5079500000002</v>
      </c>
      <c r="O212" s="6">
        <f>insurance[[#This Row],[age_n]]*$R$19+insurance[[#This Row],[sex_n]]*$R$20+insurance[[#This Row],[bmi_n]]*$R$21+insurance[[#This Row],[smoker_n]]*$R$22+insurance[[#This Row],[region_n]]*$R$23</f>
        <v>16396.821509659763</v>
      </c>
    </row>
    <row r="213" spans="1:15" x14ac:dyDescent="0.45">
      <c r="A213">
        <v>33</v>
      </c>
      <c r="B213" t="s">
        <v>10</v>
      </c>
      <c r="C213">
        <v>27.454999999999998</v>
      </c>
      <c r="D213">
        <v>2</v>
      </c>
      <c r="E213" t="s">
        <v>11</v>
      </c>
      <c r="F213" t="s">
        <v>13</v>
      </c>
      <c r="G213">
        <v>5261.4694499999996</v>
      </c>
      <c r="H213">
        <f>ROW()-1</f>
        <v>212</v>
      </c>
      <c r="I213">
        <f>insurance[[#This Row],[age]]</f>
        <v>33</v>
      </c>
      <c r="J213">
        <f>IF(insurance[[#This Row],[sex]]="female",1,0)</f>
        <v>0</v>
      </c>
      <c r="K213">
        <f>insurance[[#This Row],[bmi]]</f>
        <v>27.454999999999998</v>
      </c>
      <c r="L213">
        <f>IF(insurance[[#This Row],[smoker]]="yes",1,0)</f>
        <v>0</v>
      </c>
      <c r="M213" cm="1">
        <f t="array" ref="M213">_xlfn.IFS(insurance[[#This Row],[region]]="northeast",0,insurance[[#This Row],[region]]="northwest",1,insurance[[#This Row],[region]]="southeast",2,insurance[[#This Row],[region]]="southwest",3)</f>
        <v>1</v>
      </c>
      <c r="N213" s="6">
        <f>insurance[[#This Row],[charges]]</f>
        <v>5261.4694499999996</v>
      </c>
      <c r="O213" s="6">
        <f>insurance[[#This Row],[age_n]]*$R$19+insurance[[#This Row],[sex_n]]*$R$20+insurance[[#This Row],[bmi_n]]*$R$21+insurance[[#This Row],[smoker_n]]*$R$22+insurance[[#This Row],[region_n]]*$R$23</f>
        <v>17345.950394542069</v>
      </c>
    </row>
    <row r="214" spans="1:15" x14ac:dyDescent="0.45">
      <c r="A214">
        <v>36</v>
      </c>
      <c r="B214" t="s">
        <v>10</v>
      </c>
      <c r="C214">
        <v>31.5</v>
      </c>
      <c r="D214">
        <v>0</v>
      </c>
      <c r="E214" t="s">
        <v>11</v>
      </c>
      <c r="F214" t="s">
        <v>9</v>
      </c>
      <c r="G214">
        <v>4402.2330000000002</v>
      </c>
      <c r="H214">
        <f>ROW()-1</f>
        <v>213</v>
      </c>
      <c r="I214">
        <f>insurance[[#This Row],[age]]</f>
        <v>36</v>
      </c>
      <c r="J214">
        <f>IF(insurance[[#This Row],[sex]]="female",1,0)</f>
        <v>0</v>
      </c>
      <c r="K214">
        <f>insurance[[#This Row],[bmi]]</f>
        <v>31.5</v>
      </c>
      <c r="L214">
        <f>IF(insurance[[#This Row],[smoker]]="yes",1,0)</f>
        <v>0</v>
      </c>
      <c r="M214" cm="1">
        <f t="array" ref="M214">_xlfn.IFS(insurance[[#This Row],[region]]="northeast",0,insurance[[#This Row],[region]]="northwest",1,insurance[[#This Row],[region]]="southeast",2,insurance[[#This Row],[region]]="southwest",3)</f>
        <v>3</v>
      </c>
      <c r="N214" s="6">
        <f>insurance[[#This Row],[charges]]</f>
        <v>4402.2330000000002</v>
      </c>
      <c r="O214" s="6">
        <f>insurance[[#This Row],[age_n]]*$R$19+insurance[[#This Row],[sex_n]]*$R$20+insurance[[#This Row],[bmi_n]]*$R$21+insurance[[#This Row],[smoker_n]]*$R$22+insurance[[#This Row],[region_n]]*$R$23</f>
        <v>18779.246293887874</v>
      </c>
    </row>
    <row r="215" spans="1:15" x14ac:dyDescent="0.45">
      <c r="A215">
        <v>32</v>
      </c>
      <c r="B215" t="s">
        <v>10</v>
      </c>
      <c r="C215">
        <v>37.335000000000001</v>
      </c>
      <c r="D215">
        <v>1</v>
      </c>
      <c r="E215" t="s">
        <v>11</v>
      </c>
      <c r="F215" t="s">
        <v>14</v>
      </c>
      <c r="G215">
        <v>4667.6076499999999</v>
      </c>
      <c r="H215">
        <f>ROW()-1</f>
        <v>214</v>
      </c>
      <c r="I215">
        <f>insurance[[#This Row],[age]]</f>
        <v>32</v>
      </c>
      <c r="J215">
        <f>IF(insurance[[#This Row],[sex]]="female",1,0)</f>
        <v>0</v>
      </c>
      <c r="K215">
        <f>insurance[[#This Row],[bmi]]</f>
        <v>37.335000000000001</v>
      </c>
      <c r="L215">
        <f>IF(insurance[[#This Row],[smoker]]="yes",1,0)</f>
        <v>0</v>
      </c>
      <c r="M215" cm="1">
        <f t="array" ref="M215">_xlfn.IFS(insurance[[#This Row],[region]]="northeast",0,insurance[[#This Row],[region]]="northwest",1,insurance[[#This Row],[region]]="southeast",2,insurance[[#This Row],[region]]="southwest",3)</f>
        <v>0</v>
      </c>
      <c r="N215" s="6">
        <f>insurance[[#This Row],[charges]]</f>
        <v>4667.6076499999999</v>
      </c>
      <c r="O215" s="6">
        <f>insurance[[#This Row],[age_n]]*$R$19+insurance[[#This Row],[sex_n]]*$R$20+insurance[[#This Row],[bmi_n]]*$R$21+insurance[[#This Row],[smoker_n]]*$R$22+insurance[[#This Row],[region_n]]*$R$23</f>
        <v>20722.68147243109</v>
      </c>
    </row>
    <row r="216" spans="1:15" x14ac:dyDescent="0.45">
      <c r="A216">
        <v>35</v>
      </c>
      <c r="B216" t="s">
        <v>10</v>
      </c>
      <c r="C216">
        <v>34.32</v>
      </c>
      <c r="D216">
        <v>3</v>
      </c>
      <c r="E216" t="s">
        <v>11</v>
      </c>
      <c r="F216" t="s">
        <v>12</v>
      </c>
      <c r="G216">
        <v>5934.3797999999997</v>
      </c>
      <c r="H216">
        <f>ROW()-1</f>
        <v>215</v>
      </c>
      <c r="I216">
        <f>insurance[[#This Row],[age]]</f>
        <v>35</v>
      </c>
      <c r="J216">
        <f>IF(insurance[[#This Row],[sex]]="female",1,0)</f>
        <v>0</v>
      </c>
      <c r="K216">
        <f>insurance[[#This Row],[bmi]]</f>
        <v>34.32</v>
      </c>
      <c r="L216">
        <f>IF(insurance[[#This Row],[smoker]]="yes",1,0)</f>
        <v>0</v>
      </c>
      <c r="M216" cm="1">
        <f t="array" ref="M216">_xlfn.IFS(insurance[[#This Row],[region]]="northeast",0,insurance[[#This Row],[region]]="northwest",1,insurance[[#This Row],[region]]="southeast",2,insurance[[#This Row],[region]]="southwest",3)</f>
        <v>2</v>
      </c>
      <c r="N216" s="6">
        <f>insurance[[#This Row],[charges]]</f>
        <v>5934.3797999999997</v>
      </c>
      <c r="O216" s="6">
        <f>insurance[[#This Row],[age_n]]*$R$19+insurance[[#This Row],[sex_n]]*$R$20+insurance[[#This Row],[bmi_n]]*$R$21+insurance[[#This Row],[smoker_n]]*$R$22+insurance[[#This Row],[region_n]]*$R$23</f>
        <v>19804.801958700016</v>
      </c>
    </row>
    <row r="217" spans="1:15" x14ac:dyDescent="0.45">
      <c r="A217">
        <v>35</v>
      </c>
      <c r="B217" t="s">
        <v>10</v>
      </c>
      <c r="C217">
        <v>27.61</v>
      </c>
      <c r="D217">
        <v>1</v>
      </c>
      <c r="E217" t="s">
        <v>11</v>
      </c>
      <c r="F217" t="s">
        <v>12</v>
      </c>
      <c r="G217">
        <v>4747.0528999999997</v>
      </c>
      <c r="H217">
        <f>ROW()-1</f>
        <v>216</v>
      </c>
      <c r="I217">
        <f>insurance[[#This Row],[age]]</f>
        <v>35</v>
      </c>
      <c r="J217">
        <f>IF(insurance[[#This Row],[sex]]="female",1,0)</f>
        <v>0</v>
      </c>
      <c r="K217">
        <f>insurance[[#This Row],[bmi]]</f>
        <v>27.61</v>
      </c>
      <c r="L217">
        <f>IF(insurance[[#This Row],[smoker]]="yes",1,0)</f>
        <v>0</v>
      </c>
      <c r="M217" cm="1">
        <f t="array" ref="M217">_xlfn.IFS(insurance[[#This Row],[region]]="northeast",0,insurance[[#This Row],[region]]="northwest",1,insurance[[#This Row],[region]]="southeast",2,insurance[[#This Row],[region]]="southwest",3)</f>
        <v>2</v>
      </c>
      <c r="N217" s="6">
        <f>insurance[[#This Row],[charges]]</f>
        <v>4747.0528999999997</v>
      </c>
      <c r="O217" s="6">
        <f>insurance[[#This Row],[age_n]]*$R$19+insurance[[#This Row],[sex_n]]*$R$20+insurance[[#This Row],[bmi_n]]*$R$21+insurance[[#This Row],[smoker_n]]*$R$22+insurance[[#This Row],[region_n]]*$R$23</f>
        <v>17570.186233240267</v>
      </c>
    </row>
    <row r="218" spans="1:15" x14ac:dyDescent="0.45">
      <c r="A218">
        <v>34</v>
      </c>
      <c r="B218" t="s">
        <v>10</v>
      </c>
      <c r="C218">
        <v>25.27</v>
      </c>
      <c r="D218">
        <v>1</v>
      </c>
      <c r="E218" t="s">
        <v>11</v>
      </c>
      <c r="F218" t="s">
        <v>13</v>
      </c>
      <c r="G218">
        <v>4894.7533000000003</v>
      </c>
      <c r="H218">
        <f>ROW()-1</f>
        <v>217</v>
      </c>
      <c r="I218">
        <f>insurance[[#This Row],[age]]</f>
        <v>34</v>
      </c>
      <c r="J218">
        <f>IF(insurance[[#This Row],[sex]]="female",1,0)</f>
        <v>0</v>
      </c>
      <c r="K218">
        <f>insurance[[#This Row],[bmi]]</f>
        <v>25.27</v>
      </c>
      <c r="L218">
        <f>IF(insurance[[#This Row],[smoker]]="yes",1,0)</f>
        <v>0</v>
      </c>
      <c r="M218" cm="1">
        <f t="array" ref="M218">_xlfn.IFS(insurance[[#This Row],[region]]="northeast",0,insurance[[#This Row],[region]]="northwest",1,insurance[[#This Row],[region]]="southeast",2,insurance[[#This Row],[region]]="southwest",3)</f>
        <v>1</v>
      </c>
      <c r="N218" s="6">
        <f>insurance[[#This Row],[charges]]</f>
        <v>4894.7533000000003</v>
      </c>
      <c r="O218" s="6">
        <f>insurance[[#This Row],[age_n]]*$R$19+insurance[[#This Row],[sex_n]]*$R$20+insurance[[#This Row],[bmi_n]]*$R$21+insurance[[#This Row],[smoker_n]]*$R$22+insurance[[#This Row],[region_n]]*$R$23</f>
        <v>16877.319074897077</v>
      </c>
    </row>
    <row r="219" spans="1:15" x14ac:dyDescent="0.45">
      <c r="A219">
        <v>34</v>
      </c>
      <c r="B219" t="s">
        <v>10</v>
      </c>
      <c r="C219">
        <v>35.814999999999998</v>
      </c>
      <c r="D219">
        <v>0</v>
      </c>
      <c r="E219" t="s">
        <v>11</v>
      </c>
      <c r="F219" t="s">
        <v>13</v>
      </c>
      <c r="G219">
        <v>4320.4108500000002</v>
      </c>
      <c r="H219">
        <f>ROW()-1</f>
        <v>218</v>
      </c>
      <c r="I219">
        <f>insurance[[#This Row],[age]]</f>
        <v>34</v>
      </c>
      <c r="J219">
        <f>IF(insurance[[#This Row],[sex]]="female",1,0)</f>
        <v>0</v>
      </c>
      <c r="K219">
        <f>insurance[[#This Row],[bmi]]</f>
        <v>35.814999999999998</v>
      </c>
      <c r="L219">
        <f>IF(insurance[[#This Row],[smoker]]="yes",1,0)</f>
        <v>0</v>
      </c>
      <c r="M219" cm="1">
        <f t="array" ref="M219">_xlfn.IFS(insurance[[#This Row],[region]]="northeast",0,insurance[[#This Row],[region]]="northwest",1,insurance[[#This Row],[region]]="southeast",2,insurance[[#This Row],[region]]="southwest",3)</f>
        <v>1</v>
      </c>
      <c r="N219" s="6">
        <f>insurance[[#This Row],[charges]]</f>
        <v>4320.4108500000002</v>
      </c>
      <c r="O219" s="6">
        <f>insurance[[#This Row],[age_n]]*$R$19+insurance[[#This Row],[sex_n]]*$R$20+insurance[[#This Row],[bmi_n]]*$R$21+insurance[[#This Row],[smoker_n]]*$R$22+insurance[[#This Row],[region_n]]*$R$23</f>
        <v>20389.095948961614</v>
      </c>
    </row>
    <row r="220" spans="1:15" x14ac:dyDescent="0.45">
      <c r="A220">
        <v>37</v>
      </c>
      <c r="B220" t="s">
        <v>10</v>
      </c>
      <c r="C220">
        <v>30.8</v>
      </c>
      <c r="D220">
        <v>0</v>
      </c>
      <c r="E220" t="s">
        <v>11</v>
      </c>
      <c r="F220" t="s">
        <v>9</v>
      </c>
      <c r="G220">
        <v>4646.759</v>
      </c>
      <c r="H220">
        <f>ROW()-1</f>
        <v>219</v>
      </c>
      <c r="I220">
        <f>insurance[[#This Row],[age]]</f>
        <v>37</v>
      </c>
      <c r="J220">
        <f>IF(insurance[[#This Row],[sex]]="female",1,0)</f>
        <v>0</v>
      </c>
      <c r="K220">
        <f>insurance[[#This Row],[bmi]]</f>
        <v>30.8</v>
      </c>
      <c r="L220">
        <f>IF(insurance[[#This Row],[smoker]]="yes",1,0)</f>
        <v>0</v>
      </c>
      <c r="M220" cm="1">
        <f t="array" ref="M220">_xlfn.IFS(insurance[[#This Row],[region]]="northeast",0,insurance[[#This Row],[region]]="northwest",1,insurance[[#This Row],[region]]="southeast",2,insurance[[#This Row],[region]]="southwest",3)</f>
        <v>3</v>
      </c>
      <c r="N220" s="6">
        <f>insurance[[#This Row],[charges]]</f>
        <v>4646.759</v>
      </c>
      <c r="O220" s="6">
        <f>insurance[[#This Row],[age_n]]*$R$19+insurance[[#This Row],[sex_n]]*$R$20+insurance[[#This Row],[bmi_n]]*$R$21+insurance[[#This Row],[smoker_n]]*$R$22+insurance[[#This Row],[region_n]]*$R$23</f>
        <v>18805.161077418401</v>
      </c>
    </row>
    <row r="221" spans="1:15" x14ac:dyDescent="0.45">
      <c r="A221">
        <v>37</v>
      </c>
      <c r="B221" t="s">
        <v>10</v>
      </c>
      <c r="C221">
        <v>29.8</v>
      </c>
      <c r="D221">
        <v>0</v>
      </c>
      <c r="E221" t="s">
        <v>11</v>
      </c>
      <c r="F221" t="s">
        <v>9</v>
      </c>
      <c r="G221">
        <v>20420.604650000001</v>
      </c>
      <c r="H221">
        <f>ROW()-1</f>
        <v>220</v>
      </c>
      <c r="I221">
        <f>insurance[[#This Row],[age]]</f>
        <v>37</v>
      </c>
      <c r="J221">
        <f>IF(insurance[[#This Row],[sex]]="female",1,0)</f>
        <v>0</v>
      </c>
      <c r="K221">
        <f>insurance[[#This Row],[bmi]]</f>
        <v>29.8</v>
      </c>
      <c r="L221">
        <f>IF(insurance[[#This Row],[smoker]]="yes",1,0)</f>
        <v>0</v>
      </c>
      <c r="M221" cm="1">
        <f t="array" ref="M221">_xlfn.IFS(insurance[[#This Row],[region]]="northeast",0,insurance[[#This Row],[region]]="northwest",1,insurance[[#This Row],[region]]="southeast",2,insurance[[#This Row],[region]]="southwest",3)</f>
        <v>3</v>
      </c>
      <c r="N221" s="6">
        <f>insurance[[#This Row],[charges]]</f>
        <v>20420.604650000001</v>
      </c>
      <c r="O221" s="6">
        <f>insurance[[#This Row],[age_n]]*$R$19+insurance[[#This Row],[sex_n]]*$R$20+insurance[[#This Row],[bmi_n]]*$R$21+insurance[[#This Row],[smoker_n]]*$R$22+insurance[[#This Row],[region_n]]*$R$23</f>
        <v>18472.133398512327</v>
      </c>
    </row>
    <row r="222" spans="1:15" x14ac:dyDescent="0.45">
      <c r="A222">
        <v>33</v>
      </c>
      <c r="B222" t="s">
        <v>10</v>
      </c>
      <c r="C222">
        <v>35.244999999999997</v>
      </c>
      <c r="D222">
        <v>0</v>
      </c>
      <c r="E222" t="s">
        <v>11</v>
      </c>
      <c r="F222" t="s">
        <v>14</v>
      </c>
      <c r="G222">
        <v>12404.8791</v>
      </c>
      <c r="H222">
        <f>ROW()-1</f>
        <v>221</v>
      </c>
      <c r="I222">
        <f>insurance[[#This Row],[age]]</f>
        <v>33</v>
      </c>
      <c r="J222">
        <f>IF(insurance[[#This Row],[sex]]="female",1,0)</f>
        <v>0</v>
      </c>
      <c r="K222">
        <f>insurance[[#This Row],[bmi]]</f>
        <v>35.244999999999997</v>
      </c>
      <c r="L222">
        <f>IF(insurance[[#This Row],[smoker]]="yes",1,0)</f>
        <v>0</v>
      </c>
      <c r="M222" cm="1">
        <f t="array" ref="M222">_xlfn.IFS(insurance[[#This Row],[region]]="northeast",0,insurance[[#This Row],[region]]="northwest",1,insurance[[#This Row],[region]]="southeast",2,insurance[[#This Row],[region]]="southwest",3)</f>
        <v>0</v>
      </c>
      <c r="N222" s="6">
        <f>insurance[[#This Row],[charges]]</f>
        <v>12404.8791</v>
      </c>
      <c r="O222" s="6">
        <f>insurance[[#This Row],[age_n]]*$R$19+insurance[[#This Row],[sex_n]]*$R$20+insurance[[#This Row],[bmi_n]]*$R$21+insurance[[#This Row],[smoker_n]]*$R$22+insurance[[#This Row],[region_n]]*$R$23</f>
        <v>20285.687782282173</v>
      </c>
    </row>
    <row r="223" spans="1:15" x14ac:dyDescent="0.45">
      <c r="A223">
        <v>36</v>
      </c>
      <c r="B223" t="s">
        <v>10</v>
      </c>
      <c r="C223">
        <v>29.7</v>
      </c>
      <c r="D223">
        <v>0</v>
      </c>
      <c r="E223" t="s">
        <v>11</v>
      </c>
      <c r="F223" t="s">
        <v>12</v>
      </c>
      <c r="G223">
        <v>4399.7309999999998</v>
      </c>
      <c r="H223">
        <f>ROW()-1</f>
        <v>222</v>
      </c>
      <c r="I223">
        <f>insurance[[#This Row],[age]]</f>
        <v>36</v>
      </c>
      <c r="J223">
        <f>IF(insurance[[#This Row],[sex]]="female",1,0)</f>
        <v>0</v>
      </c>
      <c r="K223">
        <f>insurance[[#This Row],[bmi]]</f>
        <v>29.7</v>
      </c>
      <c r="L223">
        <f>IF(insurance[[#This Row],[smoker]]="yes",1,0)</f>
        <v>0</v>
      </c>
      <c r="M223" cm="1">
        <f t="array" ref="M223">_xlfn.IFS(insurance[[#This Row],[region]]="northeast",0,insurance[[#This Row],[region]]="northwest",1,insurance[[#This Row],[region]]="southeast",2,insurance[[#This Row],[region]]="southwest",3)</f>
        <v>2</v>
      </c>
      <c r="N223" s="6">
        <f>insurance[[#This Row],[charges]]</f>
        <v>4399.7309999999998</v>
      </c>
      <c r="O223" s="6">
        <f>insurance[[#This Row],[age_n]]*$R$19+insurance[[#This Row],[sex_n]]*$R$20+insurance[[#This Row],[bmi_n]]*$R$21+insurance[[#This Row],[smoker_n]]*$R$22+insurance[[#This Row],[region_n]]*$R$23</f>
        <v>18525.248240918736</v>
      </c>
    </row>
    <row r="224" spans="1:15" x14ac:dyDescent="0.45">
      <c r="A224">
        <v>36</v>
      </c>
      <c r="B224" t="s">
        <v>10</v>
      </c>
      <c r="C224">
        <v>34.43</v>
      </c>
      <c r="D224">
        <v>2</v>
      </c>
      <c r="E224" t="s">
        <v>11</v>
      </c>
      <c r="F224" t="s">
        <v>12</v>
      </c>
      <c r="G224">
        <v>5584.3056999999999</v>
      </c>
      <c r="H224">
        <f>ROW()-1</f>
        <v>223</v>
      </c>
      <c r="I224">
        <f>insurance[[#This Row],[age]]</f>
        <v>36</v>
      </c>
      <c r="J224">
        <f>IF(insurance[[#This Row],[sex]]="female",1,0)</f>
        <v>0</v>
      </c>
      <c r="K224">
        <f>insurance[[#This Row],[bmi]]</f>
        <v>34.43</v>
      </c>
      <c r="L224">
        <f>IF(insurance[[#This Row],[smoker]]="yes",1,0)</f>
        <v>0</v>
      </c>
      <c r="M224" cm="1">
        <f t="array" ref="M224">_xlfn.IFS(insurance[[#This Row],[region]]="northeast",0,insurance[[#This Row],[region]]="northwest",1,insurance[[#This Row],[region]]="southeast",2,insurance[[#This Row],[region]]="southwest",3)</f>
        <v>2</v>
      </c>
      <c r="N224" s="6">
        <f>insurance[[#This Row],[charges]]</f>
        <v>5584.3056999999999</v>
      </c>
      <c r="O224" s="6">
        <f>insurance[[#This Row],[age_n]]*$R$19+insurance[[#This Row],[sex_n]]*$R$20+insurance[[#This Row],[bmi_n]]*$R$21+insurance[[#This Row],[smoker_n]]*$R$22+insurance[[#This Row],[region_n]]*$R$23</f>
        <v>20100.469162144465</v>
      </c>
    </row>
    <row r="225" spans="1:15" x14ac:dyDescent="0.45">
      <c r="A225">
        <v>35</v>
      </c>
      <c r="B225" t="s">
        <v>10</v>
      </c>
      <c r="C225">
        <v>34.770000000000003</v>
      </c>
      <c r="D225">
        <v>2</v>
      </c>
      <c r="E225" t="s">
        <v>11</v>
      </c>
      <c r="F225" t="s">
        <v>13</v>
      </c>
      <c r="G225">
        <v>5729.0052999999998</v>
      </c>
      <c r="H225">
        <f>ROW()-1</f>
        <v>224</v>
      </c>
      <c r="I225">
        <f>insurance[[#This Row],[age]]</f>
        <v>35</v>
      </c>
      <c r="J225">
        <f>IF(insurance[[#This Row],[sex]]="female",1,0)</f>
        <v>0</v>
      </c>
      <c r="K225">
        <f>insurance[[#This Row],[bmi]]</f>
        <v>34.770000000000003</v>
      </c>
      <c r="L225">
        <f>IF(insurance[[#This Row],[smoker]]="yes",1,0)</f>
        <v>0</v>
      </c>
      <c r="M225" cm="1">
        <f t="array" ref="M225">_xlfn.IFS(insurance[[#This Row],[region]]="northeast",0,insurance[[#This Row],[region]]="northwest",1,insurance[[#This Row],[region]]="southeast",2,insurance[[#This Row],[region]]="southwest",3)</f>
        <v>1</v>
      </c>
      <c r="N225" s="6">
        <f>insurance[[#This Row],[charges]]</f>
        <v>5729.0052999999998</v>
      </c>
      <c r="O225" s="6">
        <f>insurance[[#This Row],[age_n]]*$R$19+insurance[[#This Row],[sex_n]]*$R$20+insurance[[#This Row],[bmi_n]]*$R$21+insurance[[#This Row],[smoker_n]]*$R$22+insurance[[#This Row],[region_n]]*$R$23</f>
        <v>20300.116183269547</v>
      </c>
    </row>
    <row r="226" spans="1:15" x14ac:dyDescent="0.45">
      <c r="A226">
        <v>35</v>
      </c>
      <c r="B226" t="s">
        <v>10</v>
      </c>
      <c r="C226">
        <v>24.13</v>
      </c>
      <c r="D226">
        <v>1</v>
      </c>
      <c r="E226" t="s">
        <v>11</v>
      </c>
      <c r="F226" t="s">
        <v>13</v>
      </c>
      <c r="G226">
        <v>5125.2156999999997</v>
      </c>
      <c r="H226">
        <f>ROW()-1</f>
        <v>225</v>
      </c>
      <c r="I226">
        <f>insurance[[#This Row],[age]]</f>
        <v>35</v>
      </c>
      <c r="J226">
        <f>IF(insurance[[#This Row],[sex]]="female",1,0)</f>
        <v>0</v>
      </c>
      <c r="K226">
        <f>insurance[[#This Row],[bmi]]</f>
        <v>24.13</v>
      </c>
      <c r="L226">
        <f>IF(insurance[[#This Row],[smoker]]="yes",1,0)</f>
        <v>0</v>
      </c>
      <c r="M226" cm="1">
        <f t="array" ref="M226">_xlfn.IFS(insurance[[#This Row],[region]]="northeast",0,insurance[[#This Row],[region]]="northwest",1,insurance[[#This Row],[region]]="southeast",2,insurance[[#This Row],[region]]="southwest",3)</f>
        <v>1</v>
      </c>
      <c r="N226" s="6">
        <f>insurance[[#This Row],[charges]]</f>
        <v>5125.2156999999997</v>
      </c>
      <c r="O226" s="6">
        <f>insurance[[#This Row],[age_n]]*$R$19+insurance[[#This Row],[sex_n]]*$R$20+insurance[[#This Row],[bmi_n]]*$R$21+insurance[[#This Row],[smoker_n]]*$R$22+insurance[[#This Row],[region_n]]*$R$23</f>
        <v>16756.701679708935</v>
      </c>
    </row>
    <row r="227" spans="1:15" x14ac:dyDescent="0.45">
      <c r="A227">
        <v>35</v>
      </c>
      <c r="B227" t="s">
        <v>10</v>
      </c>
      <c r="C227">
        <v>17.86</v>
      </c>
      <c r="D227">
        <v>1</v>
      </c>
      <c r="E227" t="s">
        <v>11</v>
      </c>
      <c r="F227" t="s">
        <v>13</v>
      </c>
      <c r="G227">
        <v>5116.5003999999999</v>
      </c>
      <c r="H227">
        <f>ROW()-1</f>
        <v>226</v>
      </c>
      <c r="I227">
        <f>insurance[[#This Row],[age]]</f>
        <v>35</v>
      </c>
      <c r="J227">
        <f>IF(insurance[[#This Row],[sex]]="female",1,0)</f>
        <v>0</v>
      </c>
      <c r="K227">
        <f>insurance[[#This Row],[bmi]]</f>
        <v>17.86</v>
      </c>
      <c r="L227">
        <f>IF(insurance[[#This Row],[smoker]]="yes",1,0)</f>
        <v>0</v>
      </c>
      <c r="M227" cm="1">
        <f t="array" ref="M227">_xlfn.IFS(insurance[[#This Row],[region]]="northeast",0,insurance[[#This Row],[region]]="northwest",1,insurance[[#This Row],[region]]="southeast",2,insurance[[#This Row],[region]]="southwest",3)</f>
        <v>1</v>
      </c>
      <c r="N227" s="6">
        <f>insurance[[#This Row],[charges]]</f>
        <v>5116.5003999999999</v>
      </c>
      <c r="O227" s="6">
        <f>insurance[[#This Row],[age_n]]*$R$19+insurance[[#This Row],[sex_n]]*$R$20+insurance[[#This Row],[bmi_n]]*$R$21+insurance[[#This Row],[smoker_n]]*$R$22+insurance[[#This Row],[region_n]]*$R$23</f>
        <v>14668.618132967858</v>
      </c>
    </row>
    <row r="228" spans="1:15" x14ac:dyDescent="0.45">
      <c r="A228">
        <v>38</v>
      </c>
      <c r="B228" t="s">
        <v>10</v>
      </c>
      <c r="C228">
        <v>34.700000000000003</v>
      </c>
      <c r="D228">
        <v>2</v>
      </c>
      <c r="E228" t="s">
        <v>11</v>
      </c>
      <c r="F228" t="s">
        <v>9</v>
      </c>
      <c r="G228">
        <v>6082.4049999999997</v>
      </c>
      <c r="H228">
        <f>ROW()-1</f>
        <v>227</v>
      </c>
      <c r="I228">
        <f>insurance[[#This Row],[age]]</f>
        <v>38</v>
      </c>
      <c r="J228">
        <f>IF(insurance[[#This Row],[sex]]="female",1,0)</f>
        <v>0</v>
      </c>
      <c r="K228">
        <f>insurance[[#This Row],[bmi]]</f>
        <v>34.700000000000003</v>
      </c>
      <c r="L228">
        <f>IF(insurance[[#This Row],[smoker]]="yes",1,0)</f>
        <v>0</v>
      </c>
      <c r="M228" cm="1">
        <f t="array" ref="M228">_xlfn.IFS(insurance[[#This Row],[region]]="northeast",0,insurance[[#This Row],[region]]="northwest",1,insurance[[#This Row],[region]]="southeast",2,insurance[[#This Row],[region]]="southwest",3)</f>
        <v>3</v>
      </c>
      <c r="N228" s="6">
        <f>insurance[[#This Row],[charges]]</f>
        <v>6082.4049999999997</v>
      </c>
      <c r="O228" s="6">
        <f>insurance[[#This Row],[age_n]]*$R$19+insurance[[#This Row],[sex_n]]*$R$20+insurance[[#This Row],[bmi_n]]*$R$21+insurance[[#This Row],[smoker_n]]*$R$22+insurance[[#This Row],[region_n]]*$R$23</f>
        <v>20363.003183916862</v>
      </c>
    </row>
    <row r="229" spans="1:15" x14ac:dyDescent="0.45">
      <c r="A229">
        <v>38</v>
      </c>
      <c r="B229" t="s">
        <v>10</v>
      </c>
      <c r="C229">
        <v>31</v>
      </c>
      <c r="D229">
        <v>1</v>
      </c>
      <c r="E229" t="s">
        <v>11</v>
      </c>
      <c r="F229" t="s">
        <v>9</v>
      </c>
      <c r="G229">
        <v>5488.2619999999997</v>
      </c>
      <c r="H229">
        <f>ROW()-1</f>
        <v>228</v>
      </c>
      <c r="I229">
        <f>insurance[[#This Row],[age]]</f>
        <v>38</v>
      </c>
      <c r="J229">
        <f>IF(insurance[[#This Row],[sex]]="female",1,0)</f>
        <v>0</v>
      </c>
      <c r="K229">
        <f>insurance[[#This Row],[bmi]]</f>
        <v>31</v>
      </c>
      <c r="L229">
        <f>IF(insurance[[#This Row],[smoker]]="yes",1,0)</f>
        <v>0</v>
      </c>
      <c r="M229" cm="1">
        <f t="array" ref="M229">_xlfn.IFS(insurance[[#This Row],[region]]="northeast",0,insurance[[#This Row],[region]]="northwest",1,insurance[[#This Row],[region]]="southeast",2,insurance[[#This Row],[region]]="southwest",3)</f>
        <v>3</v>
      </c>
      <c r="N229" s="6">
        <f>insurance[[#This Row],[charges]]</f>
        <v>5488.2619999999997</v>
      </c>
      <c r="O229" s="6">
        <f>insurance[[#This Row],[age_n]]*$R$19+insurance[[#This Row],[sex_n]]*$R$20+insurance[[#This Row],[bmi_n]]*$R$21+insurance[[#This Row],[smoker_n]]*$R$22+insurance[[#This Row],[region_n]]*$R$23</f>
        <v>19130.800771964394</v>
      </c>
    </row>
    <row r="230" spans="1:15" x14ac:dyDescent="0.45">
      <c r="A230">
        <v>34</v>
      </c>
      <c r="B230" t="s">
        <v>10</v>
      </c>
      <c r="C230">
        <v>22.42</v>
      </c>
      <c r="D230">
        <v>2</v>
      </c>
      <c r="E230" t="s">
        <v>11</v>
      </c>
      <c r="F230" t="s">
        <v>14</v>
      </c>
      <c r="G230">
        <v>27375.904780000001</v>
      </c>
      <c r="H230">
        <f>ROW()-1</f>
        <v>229</v>
      </c>
      <c r="I230">
        <f>insurance[[#This Row],[age]]</f>
        <v>34</v>
      </c>
      <c r="J230">
        <f>IF(insurance[[#This Row],[sex]]="female",1,0)</f>
        <v>0</v>
      </c>
      <c r="K230">
        <f>insurance[[#This Row],[bmi]]</f>
        <v>22.42</v>
      </c>
      <c r="L230">
        <f>IF(insurance[[#This Row],[smoker]]="yes",1,0)</f>
        <v>0</v>
      </c>
      <c r="M230" cm="1">
        <f t="array" ref="M230">_xlfn.IFS(insurance[[#This Row],[region]]="northeast",0,insurance[[#This Row],[region]]="northwest",1,insurance[[#This Row],[region]]="southeast",2,insurance[[#This Row],[region]]="southwest",3)</f>
        <v>0</v>
      </c>
      <c r="N230" s="6">
        <f>insurance[[#This Row],[charges]]</f>
        <v>27375.904780000001</v>
      </c>
      <c r="O230" s="6">
        <f>insurance[[#This Row],[age_n]]*$R$19+insurance[[#This Row],[sex_n]]*$R$20+insurance[[#This Row],[bmi_n]]*$R$21+insurance[[#This Row],[smoker_n]]*$R$22+insurance[[#This Row],[region_n]]*$R$23</f>
        <v>16273.641959076571</v>
      </c>
    </row>
    <row r="231" spans="1:15" x14ac:dyDescent="0.45">
      <c r="A231">
        <v>34</v>
      </c>
      <c r="B231" t="s">
        <v>10</v>
      </c>
      <c r="C231">
        <v>21.375</v>
      </c>
      <c r="D231">
        <v>0</v>
      </c>
      <c r="E231" t="s">
        <v>11</v>
      </c>
      <c r="F231" t="s">
        <v>14</v>
      </c>
      <c r="G231">
        <v>4500.33925</v>
      </c>
      <c r="H231">
        <f>ROW()-1</f>
        <v>230</v>
      </c>
      <c r="I231">
        <f>insurance[[#This Row],[age]]</f>
        <v>34</v>
      </c>
      <c r="J231">
        <f>IF(insurance[[#This Row],[sex]]="female",1,0)</f>
        <v>0</v>
      </c>
      <c r="K231">
        <f>insurance[[#This Row],[bmi]]</f>
        <v>21.375</v>
      </c>
      <c r="L231">
        <f>IF(insurance[[#This Row],[smoker]]="yes",1,0)</f>
        <v>0</v>
      </c>
      <c r="M231" cm="1">
        <f t="array" ref="M231">_xlfn.IFS(insurance[[#This Row],[region]]="northeast",0,insurance[[#This Row],[region]]="northwest",1,insurance[[#This Row],[region]]="southeast",2,insurance[[#This Row],[region]]="southwest",3)</f>
        <v>0</v>
      </c>
      <c r="N231" s="6">
        <f>insurance[[#This Row],[charges]]</f>
        <v>4500.33925</v>
      </c>
      <c r="O231" s="6">
        <f>insurance[[#This Row],[age_n]]*$R$19+insurance[[#This Row],[sex_n]]*$R$20+insurance[[#This Row],[bmi_n]]*$R$21+insurance[[#This Row],[smoker_n]]*$R$22+insurance[[#This Row],[region_n]]*$R$23</f>
        <v>15925.628034619724</v>
      </c>
    </row>
    <row r="232" spans="1:15" x14ac:dyDescent="0.45">
      <c r="A232">
        <v>34</v>
      </c>
      <c r="B232" t="s">
        <v>10</v>
      </c>
      <c r="C232">
        <v>34.674999999999997</v>
      </c>
      <c r="D232">
        <v>0</v>
      </c>
      <c r="E232" t="s">
        <v>11</v>
      </c>
      <c r="F232" t="s">
        <v>14</v>
      </c>
      <c r="G232">
        <v>4518.8262500000001</v>
      </c>
      <c r="H232">
        <f>ROW()-1</f>
        <v>231</v>
      </c>
      <c r="I232">
        <f>insurance[[#This Row],[age]]</f>
        <v>34</v>
      </c>
      <c r="J232">
        <f>IF(insurance[[#This Row],[sex]]="female",1,0)</f>
        <v>0</v>
      </c>
      <c r="K232">
        <f>insurance[[#This Row],[bmi]]</f>
        <v>34.674999999999997</v>
      </c>
      <c r="L232">
        <f>IF(insurance[[#This Row],[smoker]]="yes",1,0)</f>
        <v>0</v>
      </c>
      <c r="M232" cm="1">
        <f t="array" ref="M232">_xlfn.IFS(insurance[[#This Row],[region]]="northeast",0,insurance[[#This Row],[region]]="northwest",1,insurance[[#This Row],[region]]="southeast",2,insurance[[#This Row],[region]]="southwest",3)</f>
        <v>0</v>
      </c>
      <c r="N232" s="6">
        <f>insurance[[#This Row],[charges]]</f>
        <v>4518.8262500000001</v>
      </c>
      <c r="O232" s="6">
        <f>insurance[[#This Row],[age_n]]*$R$19+insurance[[#This Row],[sex_n]]*$R$20+insurance[[#This Row],[bmi_n]]*$R$21+insurance[[#This Row],[smoker_n]]*$R$22+insurance[[#This Row],[region_n]]*$R$23</f>
        <v>20354.896164070487</v>
      </c>
    </row>
    <row r="233" spans="1:15" x14ac:dyDescent="0.45">
      <c r="A233">
        <v>37</v>
      </c>
      <c r="B233" t="s">
        <v>10</v>
      </c>
      <c r="C233">
        <v>36.19</v>
      </c>
      <c r="D233">
        <v>0</v>
      </c>
      <c r="E233" t="s">
        <v>11</v>
      </c>
      <c r="F233" t="s">
        <v>12</v>
      </c>
      <c r="G233">
        <v>19214.705529999999</v>
      </c>
      <c r="H233">
        <f>ROW()-1</f>
        <v>232</v>
      </c>
      <c r="I233">
        <f>insurance[[#This Row],[age]]</f>
        <v>37</v>
      </c>
      <c r="J233">
        <f>IF(insurance[[#This Row],[sex]]="female",1,0)</f>
        <v>0</v>
      </c>
      <c r="K233">
        <f>insurance[[#This Row],[bmi]]</f>
        <v>36.19</v>
      </c>
      <c r="L233">
        <f>IF(insurance[[#This Row],[smoker]]="yes",1,0)</f>
        <v>0</v>
      </c>
      <c r="M233" cm="1">
        <f t="array" ref="M233">_xlfn.IFS(insurance[[#This Row],[region]]="northeast",0,insurance[[#This Row],[region]]="northwest",1,insurance[[#This Row],[region]]="southeast",2,insurance[[#This Row],[region]]="southwest",3)</f>
        <v>2</v>
      </c>
      <c r="N233" s="6">
        <f>insurance[[#This Row],[charges]]</f>
        <v>19214.705529999999</v>
      </c>
      <c r="O233" s="6">
        <f>insurance[[#This Row],[age_n]]*$R$19+insurance[[#This Row],[sex_n]]*$R$20+insurance[[#This Row],[bmi_n]]*$R$21+insurance[[#This Row],[smoker_n]]*$R$22+insurance[[#This Row],[region_n]]*$R$23</f>
        <v>20945.632035783929</v>
      </c>
    </row>
    <row r="234" spans="1:15" x14ac:dyDescent="0.45">
      <c r="A234">
        <v>37</v>
      </c>
      <c r="B234" t="s">
        <v>10</v>
      </c>
      <c r="C234">
        <v>46.53</v>
      </c>
      <c r="D234">
        <v>3</v>
      </c>
      <c r="E234" t="s">
        <v>11</v>
      </c>
      <c r="F234" t="s">
        <v>12</v>
      </c>
      <c r="G234">
        <v>6435.6237000000001</v>
      </c>
      <c r="H234">
        <f>ROW()-1</f>
        <v>233</v>
      </c>
      <c r="I234">
        <f>insurance[[#This Row],[age]]</f>
        <v>37</v>
      </c>
      <c r="J234">
        <f>IF(insurance[[#This Row],[sex]]="female",1,0)</f>
        <v>0</v>
      </c>
      <c r="K234">
        <f>insurance[[#This Row],[bmi]]</f>
        <v>46.53</v>
      </c>
      <c r="L234">
        <f>IF(insurance[[#This Row],[smoker]]="yes",1,0)</f>
        <v>0</v>
      </c>
      <c r="M234" cm="1">
        <f t="array" ref="M234">_xlfn.IFS(insurance[[#This Row],[region]]="northeast",0,insurance[[#This Row],[region]]="northwest",1,insurance[[#This Row],[region]]="southeast",2,insurance[[#This Row],[region]]="southwest",3)</f>
        <v>2</v>
      </c>
      <c r="N234" s="6">
        <f>insurance[[#This Row],[charges]]</f>
        <v>6435.6237000000001</v>
      </c>
      <c r="O234" s="6">
        <f>insurance[[#This Row],[age_n]]*$R$19+insurance[[#This Row],[sex_n]]*$R$20+insurance[[#This Row],[bmi_n]]*$R$21+insurance[[#This Row],[smoker_n]]*$R$22+insurance[[#This Row],[region_n]]*$R$23</f>
        <v>24389.138235672719</v>
      </c>
    </row>
    <row r="235" spans="1:15" x14ac:dyDescent="0.45">
      <c r="A235">
        <v>36</v>
      </c>
      <c r="B235" t="s">
        <v>10</v>
      </c>
      <c r="C235">
        <v>33.82</v>
      </c>
      <c r="D235">
        <v>1</v>
      </c>
      <c r="E235" t="s">
        <v>11</v>
      </c>
      <c r="F235" t="s">
        <v>13</v>
      </c>
      <c r="G235">
        <v>5377.4578000000001</v>
      </c>
      <c r="H235">
        <f>ROW()-1</f>
        <v>234</v>
      </c>
      <c r="I235">
        <f>insurance[[#This Row],[age]]</f>
        <v>36</v>
      </c>
      <c r="J235">
        <f>IF(insurance[[#This Row],[sex]]="female",1,0)</f>
        <v>0</v>
      </c>
      <c r="K235">
        <f>insurance[[#This Row],[bmi]]</f>
        <v>33.82</v>
      </c>
      <c r="L235">
        <f>IF(insurance[[#This Row],[smoker]]="yes",1,0)</f>
        <v>0</v>
      </c>
      <c r="M235" cm="1">
        <f t="array" ref="M235">_xlfn.IFS(insurance[[#This Row],[region]]="northeast",0,insurance[[#This Row],[region]]="northwest",1,insurance[[#This Row],[region]]="southeast",2,insurance[[#This Row],[region]]="southwest",3)</f>
        <v>1</v>
      </c>
      <c r="N235" s="6">
        <f>insurance[[#This Row],[charges]]</f>
        <v>5377.4578000000001</v>
      </c>
      <c r="O235" s="6">
        <f>insurance[[#This Row],[age_n]]*$R$19+insurance[[#This Row],[sex_n]]*$R$20+insurance[[#This Row],[bmi_n]]*$R$21+insurance[[#This Row],[smoker_n]]*$R$22+insurance[[#This Row],[region_n]]*$R$23</f>
        <v>20242.774047073555</v>
      </c>
    </row>
    <row r="236" spans="1:15" x14ac:dyDescent="0.45">
      <c r="A236">
        <v>36</v>
      </c>
      <c r="B236" t="s">
        <v>10</v>
      </c>
      <c r="C236">
        <v>28.594999999999999</v>
      </c>
      <c r="D236">
        <v>3</v>
      </c>
      <c r="E236" t="s">
        <v>11</v>
      </c>
      <c r="F236" t="s">
        <v>13</v>
      </c>
      <c r="G236">
        <v>6548.1950500000003</v>
      </c>
      <c r="H236">
        <f>ROW()-1</f>
        <v>235</v>
      </c>
      <c r="I236">
        <f>insurance[[#This Row],[age]]</f>
        <v>36</v>
      </c>
      <c r="J236">
        <f>IF(insurance[[#This Row],[sex]]="female",1,0)</f>
        <v>0</v>
      </c>
      <c r="K236">
        <f>insurance[[#This Row],[bmi]]</f>
        <v>28.594999999999999</v>
      </c>
      <c r="L236">
        <f>IF(insurance[[#This Row],[smoker]]="yes",1,0)</f>
        <v>0</v>
      </c>
      <c r="M236" cm="1">
        <f t="array" ref="M236">_xlfn.IFS(insurance[[#This Row],[region]]="northeast",0,insurance[[#This Row],[region]]="northwest",1,insurance[[#This Row],[region]]="southeast",2,insurance[[#This Row],[region]]="southwest",3)</f>
        <v>1</v>
      </c>
      <c r="N236" s="6">
        <f>insurance[[#This Row],[charges]]</f>
        <v>6548.1950500000003</v>
      </c>
      <c r="O236" s="6">
        <f>insurance[[#This Row],[age_n]]*$R$19+insurance[[#This Row],[sex_n]]*$R$20+insurance[[#This Row],[bmi_n]]*$R$21+insurance[[#This Row],[smoker_n]]*$R$22+insurance[[#This Row],[region_n]]*$R$23</f>
        <v>18502.704424789325</v>
      </c>
    </row>
    <row r="237" spans="1:15" x14ac:dyDescent="0.45">
      <c r="A237">
        <v>36</v>
      </c>
      <c r="B237" t="s">
        <v>10</v>
      </c>
      <c r="C237">
        <v>30.875</v>
      </c>
      <c r="D237">
        <v>1</v>
      </c>
      <c r="E237" t="s">
        <v>11</v>
      </c>
      <c r="F237" t="s">
        <v>13</v>
      </c>
      <c r="G237">
        <v>5373.3642499999996</v>
      </c>
      <c r="H237">
        <f>ROW()-1</f>
        <v>236</v>
      </c>
      <c r="I237">
        <f>insurance[[#This Row],[age]]</f>
        <v>36</v>
      </c>
      <c r="J237">
        <f>IF(insurance[[#This Row],[sex]]="female",1,0)</f>
        <v>0</v>
      </c>
      <c r="K237">
        <f>insurance[[#This Row],[bmi]]</f>
        <v>30.875</v>
      </c>
      <c r="L237">
        <f>IF(insurance[[#This Row],[smoker]]="yes",1,0)</f>
        <v>0</v>
      </c>
      <c r="M237" cm="1">
        <f t="array" ref="M237">_xlfn.IFS(insurance[[#This Row],[region]]="northeast",0,insurance[[#This Row],[region]]="northwest",1,insurance[[#This Row],[region]]="southeast",2,insurance[[#This Row],[region]]="southwest",3)</f>
        <v>1</v>
      </c>
      <c r="N237" s="6">
        <f>insurance[[#This Row],[charges]]</f>
        <v>5373.3642499999996</v>
      </c>
      <c r="O237" s="6">
        <f>insurance[[#This Row],[age_n]]*$R$19+insurance[[#This Row],[sex_n]]*$R$20+insurance[[#This Row],[bmi_n]]*$R$21+insurance[[#This Row],[smoker_n]]*$R$22+insurance[[#This Row],[region_n]]*$R$23</f>
        <v>19262.007532695174</v>
      </c>
    </row>
    <row r="238" spans="1:15" x14ac:dyDescent="0.45">
      <c r="A238">
        <v>39</v>
      </c>
      <c r="B238" t="s">
        <v>10</v>
      </c>
      <c r="C238">
        <v>29.6</v>
      </c>
      <c r="D238">
        <v>4</v>
      </c>
      <c r="E238" t="s">
        <v>11</v>
      </c>
      <c r="F238" t="s">
        <v>9</v>
      </c>
      <c r="G238">
        <v>7512.2669999999998</v>
      </c>
      <c r="H238">
        <f>ROW()-1</f>
        <v>237</v>
      </c>
      <c r="I238">
        <f>insurance[[#This Row],[age]]</f>
        <v>39</v>
      </c>
      <c r="J238">
        <f>IF(insurance[[#This Row],[sex]]="female",1,0)</f>
        <v>0</v>
      </c>
      <c r="K238">
        <f>insurance[[#This Row],[bmi]]</f>
        <v>29.6</v>
      </c>
      <c r="L238">
        <f>IF(insurance[[#This Row],[smoker]]="yes",1,0)</f>
        <v>0</v>
      </c>
      <c r="M238" cm="1">
        <f t="array" ref="M238">_xlfn.IFS(insurance[[#This Row],[region]]="northeast",0,insurance[[#This Row],[region]]="northwest",1,insurance[[#This Row],[region]]="southeast",2,insurance[[#This Row],[region]]="southwest",3)</f>
        <v>3</v>
      </c>
      <c r="N238" s="6">
        <f>insurance[[#This Row],[charges]]</f>
        <v>7512.2669999999998</v>
      </c>
      <c r="O238" s="6">
        <f>insurance[[#This Row],[age_n]]*$R$19+insurance[[#This Row],[sex_n]]*$R$20+insurance[[#This Row],[bmi_n]]*$R$21+insurance[[#This Row],[smoker_n]]*$R$22+insurance[[#This Row],[region_n]]*$R$23</f>
        <v>18923.596180260669</v>
      </c>
    </row>
    <row r="239" spans="1:15" x14ac:dyDescent="0.45">
      <c r="A239">
        <v>35</v>
      </c>
      <c r="B239" t="s">
        <v>10</v>
      </c>
      <c r="C239">
        <v>39.71</v>
      </c>
      <c r="D239">
        <v>4</v>
      </c>
      <c r="E239" t="s">
        <v>11</v>
      </c>
      <c r="F239" t="s">
        <v>14</v>
      </c>
      <c r="G239">
        <v>19496.71917</v>
      </c>
      <c r="H239">
        <f>ROW()-1</f>
        <v>238</v>
      </c>
      <c r="I239">
        <f>insurance[[#This Row],[age]]</f>
        <v>35</v>
      </c>
      <c r="J239">
        <f>IF(insurance[[#This Row],[sex]]="female",1,0)</f>
        <v>0</v>
      </c>
      <c r="K239">
        <f>insurance[[#This Row],[bmi]]</f>
        <v>39.71</v>
      </c>
      <c r="L239">
        <f>IF(insurance[[#This Row],[smoker]]="yes",1,0)</f>
        <v>0</v>
      </c>
      <c r="M239" cm="1">
        <f t="array" ref="M239">_xlfn.IFS(insurance[[#This Row],[region]]="northeast",0,insurance[[#This Row],[region]]="northwest",1,insurance[[#This Row],[region]]="southeast",2,insurance[[#This Row],[region]]="southwest",3)</f>
        <v>0</v>
      </c>
      <c r="N239" s="6">
        <f>insurance[[#This Row],[charges]]</f>
        <v>19496.71917</v>
      </c>
      <c r="O239" s="6">
        <f>insurance[[#This Row],[age_n]]*$R$19+insurance[[#This Row],[sex_n]]*$R$20+insurance[[#This Row],[bmi_n]]*$R$21+insurance[[#This Row],[smoker_n]]*$R$22+insurance[[#This Row],[region_n]]*$R$23</f>
        <v>22290.724686127345</v>
      </c>
    </row>
    <row r="240" spans="1:15" x14ac:dyDescent="0.45">
      <c r="A240">
        <v>38</v>
      </c>
      <c r="B240" t="s">
        <v>10</v>
      </c>
      <c r="C240">
        <v>21.12</v>
      </c>
      <c r="D240">
        <v>3</v>
      </c>
      <c r="E240" t="s">
        <v>11</v>
      </c>
      <c r="F240" t="s">
        <v>12</v>
      </c>
      <c r="G240">
        <v>6652.5288</v>
      </c>
      <c r="H240">
        <f>ROW()-1</f>
        <v>239</v>
      </c>
      <c r="I240">
        <f>insurance[[#This Row],[age]]</f>
        <v>38</v>
      </c>
      <c r="J240">
        <f>IF(insurance[[#This Row],[sex]]="female",1,0)</f>
        <v>0</v>
      </c>
      <c r="K240">
        <f>insurance[[#This Row],[bmi]]</f>
        <v>21.12</v>
      </c>
      <c r="L240">
        <f>IF(insurance[[#This Row],[smoker]]="yes",1,0)</f>
        <v>0</v>
      </c>
      <c r="M240" cm="1">
        <f t="array" ref="M240">_xlfn.IFS(insurance[[#This Row],[region]]="northeast",0,insurance[[#This Row],[region]]="northwest",1,insurance[[#This Row],[region]]="southeast",2,insurance[[#This Row],[region]]="southwest",3)</f>
        <v>2</v>
      </c>
      <c r="N240" s="6">
        <f>insurance[[#This Row],[charges]]</f>
        <v>6652.5288</v>
      </c>
      <c r="O240" s="6">
        <f>insurance[[#This Row],[age_n]]*$R$19+insurance[[#This Row],[sex_n]]*$R$20+insurance[[#This Row],[bmi_n]]*$R$21+insurance[[#This Row],[smoker_n]]*$R$22+insurance[[#This Row],[region_n]]*$R$23</f>
        <v>16185.939073434192</v>
      </c>
    </row>
    <row r="241" spans="1:15" x14ac:dyDescent="0.45">
      <c r="A241">
        <v>38</v>
      </c>
      <c r="B241" t="s">
        <v>10</v>
      </c>
      <c r="C241">
        <v>28.27</v>
      </c>
      <c r="D241">
        <v>1</v>
      </c>
      <c r="E241" t="s">
        <v>11</v>
      </c>
      <c r="F241" t="s">
        <v>12</v>
      </c>
      <c r="G241">
        <v>5484.4673000000003</v>
      </c>
      <c r="H241">
        <f>ROW()-1</f>
        <v>240</v>
      </c>
      <c r="I241">
        <f>insurance[[#This Row],[age]]</f>
        <v>38</v>
      </c>
      <c r="J241">
        <f>IF(insurance[[#This Row],[sex]]="female",1,0)</f>
        <v>0</v>
      </c>
      <c r="K241">
        <f>insurance[[#This Row],[bmi]]</f>
        <v>28.27</v>
      </c>
      <c r="L241">
        <f>IF(insurance[[#This Row],[smoker]]="yes",1,0)</f>
        <v>0</v>
      </c>
      <c r="M241" cm="1">
        <f t="array" ref="M241">_xlfn.IFS(insurance[[#This Row],[region]]="northeast",0,insurance[[#This Row],[region]]="northwest",1,insurance[[#This Row],[region]]="southeast",2,insurance[[#This Row],[region]]="southwest",3)</f>
        <v>2</v>
      </c>
      <c r="N241" s="6">
        <f>insurance[[#This Row],[charges]]</f>
        <v>5484.4673000000003</v>
      </c>
      <c r="O241" s="6">
        <f>insurance[[#This Row],[age_n]]*$R$19+insurance[[#This Row],[sex_n]]*$R$20+insurance[[#This Row],[bmi_n]]*$R$21+insurance[[#This Row],[smoker_n]]*$R$22+insurance[[#This Row],[region_n]]*$R$23</f>
        <v>18567.086977612613</v>
      </c>
    </row>
    <row r="242" spans="1:15" x14ac:dyDescent="0.45">
      <c r="A242">
        <v>37</v>
      </c>
      <c r="B242" t="s">
        <v>10</v>
      </c>
      <c r="C242">
        <v>28.024999999999999</v>
      </c>
      <c r="D242">
        <v>2</v>
      </c>
      <c r="E242" t="s">
        <v>11</v>
      </c>
      <c r="F242" t="s">
        <v>13</v>
      </c>
      <c r="G242">
        <v>6203.90175</v>
      </c>
      <c r="H242">
        <f>ROW()-1</f>
        <v>241</v>
      </c>
      <c r="I242">
        <f>insurance[[#This Row],[age]]</f>
        <v>37</v>
      </c>
      <c r="J242">
        <f>IF(insurance[[#This Row],[sex]]="female",1,0)</f>
        <v>0</v>
      </c>
      <c r="K242">
        <f>insurance[[#This Row],[bmi]]</f>
        <v>28.024999999999999</v>
      </c>
      <c r="L242">
        <f>IF(insurance[[#This Row],[smoker]]="yes",1,0)</f>
        <v>0</v>
      </c>
      <c r="M242" cm="1">
        <f t="array" ref="M242">_xlfn.IFS(insurance[[#This Row],[region]]="northeast",0,insurance[[#This Row],[region]]="northwest",1,insurance[[#This Row],[region]]="southeast",2,insurance[[#This Row],[region]]="southwest",3)</f>
        <v>1</v>
      </c>
      <c r="N242" s="6">
        <f>insurance[[#This Row],[charges]]</f>
        <v>6203.90175</v>
      </c>
      <c r="O242" s="6">
        <f>insurance[[#This Row],[age_n]]*$R$19+insurance[[#This Row],[sex_n]]*$R$20+insurance[[#This Row],[bmi_n]]*$R$21+insurance[[#This Row],[smoker_n]]*$R$22+insurance[[#This Row],[region_n]]*$R$23</f>
        <v>18571.912806577642</v>
      </c>
    </row>
    <row r="243" spans="1:15" x14ac:dyDescent="0.45">
      <c r="A243">
        <v>37</v>
      </c>
      <c r="B243" t="s">
        <v>10</v>
      </c>
      <c r="C243">
        <v>29.64</v>
      </c>
      <c r="D243">
        <v>0</v>
      </c>
      <c r="E243" t="s">
        <v>11</v>
      </c>
      <c r="F243" t="s">
        <v>13</v>
      </c>
      <c r="G243">
        <v>5028.1466</v>
      </c>
      <c r="H243">
        <f>ROW()-1</f>
        <v>242</v>
      </c>
      <c r="I243">
        <f>insurance[[#This Row],[age]]</f>
        <v>37</v>
      </c>
      <c r="J243">
        <f>IF(insurance[[#This Row],[sex]]="female",1,0)</f>
        <v>0</v>
      </c>
      <c r="K243">
        <f>insurance[[#This Row],[bmi]]</f>
        <v>29.64</v>
      </c>
      <c r="L243">
        <f>IF(insurance[[#This Row],[smoker]]="yes",1,0)</f>
        <v>0</v>
      </c>
      <c r="M243" cm="1">
        <f t="array" ref="M243">_xlfn.IFS(insurance[[#This Row],[region]]="northeast",0,insurance[[#This Row],[region]]="northwest",1,insurance[[#This Row],[region]]="southeast",2,insurance[[#This Row],[region]]="southwest",3)</f>
        <v>1</v>
      </c>
      <c r="N243" s="6">
        <f>insurance[[#This Row],[charges]]</f>
        <v>5028.1466</v>
      </c>
      <c r="O243" s="6">
        <f>insurance[[#This Row],[age_n]]*$R$19+insurance[[#This Row],[sex_n]]*$R$20+insurance[[#This Row],[bmi_n]]*$R$21+insurance[[#This Row],[smoker_n]]*$R$22+insurance[[#This Row],[region_n]]*$R$23</f>
        <v>19109.752508010948</v>
      </c>
    </row>
    <row r="244" spans="1:15" x14ac:dyDescent="0.45">
      <c r="A244">
        <v>37</v>
      </c>
      <c r="B244" t="s">
        <v>10</v>
      </c>
      <c r="C244">
        <v>30.875</v>
      </c>
      <c r="D244">
        <v>3</v>
      </c>
      <c r="E244" t="s">
        <v>11</v>
      </c>
      <c r="F244" t="s">
        <v>13</v>
      </c>
      <c r="G244">
        <v>6796.8632500000003</v>
      </c>
      <c r="H244">
        <f>ROW()-1</f>
        <v>243</v>
      </c>
      <c r="I244">
        <f>insurance[[#This Row],[age]]</f>
        <v>37</v>
      </c>
      <c r="J244">
        <f>IF(insurance[[#This Row],[sex]]="female",1,0)</f>
        <v>0</v>
      </c>
      <c r="K244">
        <f>insurance[[#This Row],[bmi]]</f>
        <v>30.875</v>
      </c>
      <c r="L244">
        <f>IF(insurance[[#This Row],[smoker]]="yes",1,0)</f>
        <v>0</v>
      </c>
      <c r="M244" cm="1">
        <f t="array" ref="M244">_xlfn.IFS(insurance[[#This Row],[region]]="northeast",0,insurance[[#This Row],[region]]="northwest",1,insurance[[#This Row],[region]]="southeast",2,insurance[[#This Row],[region]]="southwest",3)</f>
        <v>1</v>
      </c>
      <c r="N244" s="6">
        <f>insurance[[#This Row],[charges]]</f>
        <v>6796.8632500000003</v>
      </c>
      <c r="O244" s="6">
        <f>insurance[[#This Row],[age_n]]*$R$19+insurance[[#This Row],[sex_n]]*$R$20+insurance[[#This Row],[bmi_n]]*$R$21+insurance[[#This Row],[smoker_n]]*$R$22+insurance[[#This Row],[region_n]]*$R$23</f>
        <v>19521.041691459948</v>
      </c>
    </row>
    <row r="245" spans="1:15" x14ac:dyDescent="0.45">
      <c r="A245">
        <v>37</v>
      </c>
      <c r="B245" t="s">
        <v>10</v>
      </c>
      <c r="C245">
        <v>24.32</v>
      </c>
      <c r="D245">
        <v>2</v>
      </c>
      <c r="E245" t="s">
        <v>11</v>
      </c>
      <c r="F245" t="s">
        <v>13</v>
      </c>
      <c r="G245">
        <v>6198.7518</v>
      </c>
      <c r="H245">
        <f>ROW()-1</f>
        <v>244</v>
      </c>
      <c r="I245">
        <f>insurance[[#This Row],[age]]</f>
        <v>37</v>
      </c>
      <c r="J245">
        <f>IF(insurance[[#This Row],[sex]]="female",1,0)</f>
        <v>0</v>
      </c>
      <c r="K245">
        <f>insurance[[#This Row],[bmi]]</f>
        <v>24.32</v>
      </c>
      <c r="L245">
        <f>IF(insurance[[#This Row],[smoker]]="yes",1,0)</f>
        <v>0</v>
      </c>
      <c r="M245" cm="1">
        <f t="array" ref="M245">_xlfn.IFS(insurance[[#This Row],[region]]="northeast",0,insurance[[#This Row],[region]]="northwest",1,insurance[[#This Row],[region]]="southeast",2,insurance[[#This Row],[region]]="southwest",3)</f>
        <v>1</v>
      </c>
      <c r="N245" s="6">
        <f>insurance[[#This Row],[charges]]</f>
        <v>6198.7518</v>
      </c>
      <c r="O245" s="6">
        <f>insurance[[#This Row],[age_n]]*$R$19+insurance[[#This Row],[sex_n]]*$R$20+insurance[[#This Row],[bmi_n]]*$R$21+insurance[[#This Row],[smoker_n]]*$R$22+insurance[[#This Row],[region_n]]*$R$23</f>
        <v>17338.045256230642</v>
      </c>
    </row>
    <row r="246" spans="1:15" x14ac:dyDescent="0.45">
      <c r="A246">
        <v>40</v>
      </c>
      <c r="B246" t="s">
        <v>10</v>
      </c>
      <c r="C246">
        <v>35.299999999999997</v>
      </c>
      <c r="D246">
        <v>3</v>
      </c>
      <c r="E246" t="s">
        <v>11</v>
      </c>
      <c r="F246" t="s">
        <v>9</v>
      </c>
      <c r="G246">
        <v>7196.8670000000002</v>
      </c>
      <c r="H246">
        <f>ROW()-1</f>
        <v>245</v>
      </c>
      <c r="I246">
        <f>insurance[[#This Row],[age]]</f>
        <v>40</v>
      </c>
      <c r="J246">
        <f>IF(insurance[[#This Row],[sex]]="female",1,0)</f>
        <v>0</v>
      </c>
      <c r="K246">
        <f>insurance[[#This Row],[bmi]]</f>
        <v>35.299999999999997</v>
      </c>
      <c r="L246">
        <f>IF(insurance[[#This Row],[smoker]]="yes",1,0)</f>
        <v>0</v>
      </c>
      <c r="M246" cm="1">
        <f t="array" ref="M246">_xlfn.IFS(insurance[[#This Row],[region]]="northeast",0,insurance[[#This Row],[region]]="northwest",1,insurance[[#This Row],[region]]="southeast",2,insurance[[#This Row],[region]]="southwest",3)</f>
        <v>3</v>
      </c>
      <c r="N246" s="6">
        <f>insurance[[#This Row],[charges]]</f>
        <v>7196.8670000000002</v>
      </c>
      <c r="O246" s="6">
        <f>insurance[[#This Row],[age_n]]*$R$19+insurance[[#This Row],[sex_n]]*$R$20+insurance[[#This Row],[bmi_n]]*$R$21+insurance[[#This Row],[smoker_n]]*$R$22+insurance[[#This Row],[region_n]]*$R$23</f>
        <v>21080.888108790059</v>
      </c>
    </row>
    <row r="247" spans="1:15" x14ac:dyDescent="0.45">
      <c r="A247">
        <v>40</v>
      </c>
      <c r="B247" t="s">
        <v>10</v>
      </c>
      <c r="C247">
        <v>29.9</v>
      </c>
      <c r="D247">
        <v>2</v>
      </c>
      <c r="E247" t="s">
        <v>11</v>
      </c>
      <c r="F247" t="s">
        <v>9</v>
      </c>
      <c r="G247">
        <v>6600.3609999999999</v>
      </c>
      <c r="H247">
        <f>ROW()-1</f>
        <v>246</v>
      </c>
      <c r="I247">
        <f>insurance[[#This Row],[age]]</f>
        <v>40</v>
      </c>
      <c r="J247">
        <f>IF(insurance[[#This Row],[sex]]="female",1,0)</f>
        <v>0</v>
      </c>
      <c r="K247">
        <f>insurance[[#This Row],[bmi]]</f>
        <v>29.9</v>
      </c>
      <c r="L247">
        <f>IF(insurance[[#This Row],[smoker]]="yes",1,0)</f>
        <v>0</v>
      </c>
      <c r="M247" cm="1">
        <f t="array" ref="M247">_xlfn.IFS(insurance[[#This Row],[region]]="northeast",0,insurance[[#This Row],[region]]="northwest",1,insurance[[#This Row],[region]]="southeast",2,insurance[[#This Row],[region]]="southwest",3)</f>
        <v>3</v>
      </c>
      <c r="N247" s="6">
        <f>insurance[[#This Row],[charges]]</f>
        <v>6600.3609999999999</v>
      </c>
      <c r="O247" s="6">
        <f>insurance[[#This Row],[age_n]]*$R$19+insurance[[#This Row],[sex_n]]*$R$20+insurance[[#This Row],[bmi_n]]*$R$21+insurance[[#This Row],[smoker_n]]*$R$22+insurance[[#This Row],[region_n]]*$R$23</f>
        <v>19282.538642697269</v>
      </c>
    </row>
    <row r="248" spans="1:15" x14ac:dyDescent="0.45">
      <c r="A248">
        <v>36</v>
      </c>
      <c r="B248" t="s">
        <v>10</v>
      </c>
      <c r="C248">
        <v>27.55</v>
      </c>
      <c r="D248">
        <v>3</v>
      </c>
      <c r="E248" t="s">
        <v>11</v>
      </c>
      <c r="F248" t="s">
        <v>14</v>
      </c>
      <c r="G248">
        <v>6746.7425000000003</v>
      </c>
      <c r="H248">
        <f>ROW()-1</f>
        <v>247</v>
      </c>
      <c r="I248">
        <f>insurance[[#This Row],[age]]</f>
        <v>36</v>
      </c>
      <c r="J248">
        <f>IF(insurance[[#This Row],[sex]]="female",1,0)</f>
        <v>0</v>
      </c>
      <c r="K248">
        <f>insurance[[#This Row],[bmi]]</f>
        <v>27.55</v>
      </c>
      <c r="L248">
        <f>IF(insurance[[#This Row],[smoker]]="yes",1,0)</f>
        <v>0</v>
      </c>
      <c r="M248" cm="1">
        <f t="array" ref="M248">_xlfn.IFS(insurance[[#This Row],[region]]="northeast",0,insurance[[#This Row],[region]]="northwest",1,insurance[[#This Row],[region]]="southeast",2,insurance[[#This Row],[region]]="southwest",3)</f>
        <v>0</v>
      </c>
      <c r="N248" s="6">
        <f>insurance[[#This Row],[charges]]</f>
        <v>6746.7425000000003</v>
      </c>
      <c r="O248" s="6">
        <f>insurance[[#This Row],[age_n]]*$R$19+insurance[[#This Row],[sex_n]]*$R$20+insurance[[#This Row],[bmi_n]]*$R$21+insurance[[#This Row],[smoker_n]]*$R$22+insurance[[#This Row],[region_n]]*$R$23</f>
        <v>18500.142269394277</v>
      </c>
    </row>
    <row r="249" spans="1:15" x14ac:dyDescent="0.45">
      <c r="A249">
        <v>36</v>
      </c>
      <c r="B249" t="s">
        <v>10</v>
      </c>
      <c r="C249">
        <v>28.88</v>
      </c>
      <c r="D249">
        <v>3</v>
      </c>
      <c r="E249" t="s">
        <v>11</v>
      </c>
      <c r="F249" t="s">
        <v>14</v>
      </c>
      <c r="G249">
        <v>6748.5911999999998</v>
      </c>
      <c r="H249">
        <f>ROW()-1</f>
        <v>248</v>
      </c>
      <c r="I249">
        <f>insurance[[#This Row],[age]]</f>
        <v>36</v>
      </c>
      <c r="J249">
        <f>IF(insurance[[#This Row],[sex]]="female",1,0)</f>
        <v>0</v>
      </c>
      <c r="K249">
        <f>insurance[[#This Row],[bmi]]</f>
        <v>28.88</v>
      </c>
      <c r="L249">
        <f>IF(insurance[[#This Row],[smoker]]="yes",1,0)</f>
        <v>0</v>
      </c>
      <c r="M249" cm="1">
        <f t="array" ref="M249">_xlfn.IFS(insurance[[#This Row],[region]]="northeast",0,insurance[[#This Row],[region]]="northwest",1,insurance[[#This Row],[region]]="southeast",2,insurance[[#This Row],[region]]="southwest",3)</f>
        <v>0</v>
      </c>
      <c r="N249" s="6">
        <f>insurance[[#This Row],[charges]]</f>
        <v>6748.5911999999998</v>
      </c>
      <c r="O249" s="6">
        <f>insurance[[#This Row],[age_n]]*$R$19+insurance[[#This Row],[sex_n]]*$R$20+insurance[[#This Row],[bmi_n]]*$R$21+insurance[[#This Row],[smoker_n]]*$R$22+insurance[[#This Row],[region_n]]*$R$23</f>
        <v>18943.069082339352</v>
      </c>
    </row>
    <row r="250" spans="1:15" x14ac:dyDescent="0.45">
      <c r="A250">
        <v>39</v>
      </c>
      <c r="B250" t="s">
        <v>10</v>
      </c>
      <c r="C250">
        <v>45.43</v>
      </c>
      <c r="D250">
        <v>2</v>
      </c>
      <c r="E250" t="s">
        <v>11</v>
      </c>
      <c r="F250" t="s">
        <v>12</v>
      </c>
      <c r="G250">
        <v>6356.2707</v>
      </c>
      <c r="H250">
        <f>ROW()-1</f>
        <v>249</v>
      </c>
      <c r="I250">
        <f>insurance[[#This Row],[age]]</f>
        <v>39</v>
      </c>
      <c r="J250">
        <f>IF(insurance[[#This Row],[sex]]="female",1,0)</f>
        <v>0</v>
      </c>
      <c r="K250">
        <f>insurance[[#This Row],[bmi]]</f>
        <v>45.43</v>
      </c>
      <c r="L250">
        <f>IF(insurance[[#This Row],[smoker]]="yes",1,0)</f>
        <v>0</v>
      </c>
      <c r="M250" cm="1">
        <f t="array" ref="M250">_xlfn.IFS(insurance[[#This Row],[region]]="northeast",0,insurance[[#This Row],[region]]="northwest",1,insurance[[#This Row],[region]]="southeast",2,insurance[[#This Row],[region]]="southwest",3)</f>
        <v>2</v>
      </c>
      <c r="N250" s="6">
        <f>insurance[[#This Row],[charges]]</f>
        <v>6356.2707</v>
      </c>
      <c r="O250" s="6">
        <f>insurance[[#This Row],[age_n]]*$R$19+insurance[[#This Row],[sex_n]]*$R$20+insurance[[#This Row],[bmi_n]]*$R$21+insurance[[#This Row],[smoker_n]]*$R$22+insurance[[#This Row],[region_n]]*$R$23</f>
        <v>24540.876106405594</v>
      </c>
    </row>
    <row r="251" spans="1:15" x14ac:dyDescent="0.45">
      <c r="A251">
        <v>39</v>
      </c>
      <c r="B251" t="s">
        <v>10</v>
      </c>
      <c r="C251">
        <v>32.340000000000003</v>
      </c>
      <c r="D251">
        <v>2</v>
      </c>
      <c r="E251" t="s">
        <v>11</v>
      </c>
      <c r="F251" t="s">
        <v>12</v>
      </c>
      <c r="G251">
        <v>6338.0756000000001</v>
      </c>
      <c r="H251">
        <f>ROW()-1</f>
        <v>250</v>
      </c>
      <c r="I251">
        <f>insurance[[#This Row],[age]]</f>
        <v>39</v>
      </c>
      <c r="J251">
        <f>IF(insurance[[#This Row],[sex]]="female",1,0)</f>
        <v>0</v>
      </c>
      <c r="K251">
        <f>insurance[[#This Row],[bmi]]</f>
        <v>32.340000000000003</v>
      </c>
      <c r="L251">
        <f>IF(insurance[[#This Row],[smoker]]="yes",1,0)</f>
        <v>0</v>
      </c>
      <c r="M251" cm="1">
        <f t="array" ref="M251">_xlfn.IFS(insurance[[#This Row],[region]]="northeast",0,insurance[[#This Row],[region]]="northwest",1,insurance[[#This Row],[region]]="southeast",2,insurance[[#This Row],[region]]="southwest",3)</f>
        <v>2</v>
      </c>
      <c r="N251" s="6">
        <f>insurance[[#This Row],[charges]]</f>
        <v>6338.0756000000001</v>
      </c>
      <c r="O251" s="6">
        <f>insurance[[#This Row],[age_n]]*$R$19+insurance[[#This Row],[sex_n]]*$R$20+insurance[[#This Row],[bmi_n]]*$R$21+insurance[[#This Row],[smoker_n]]*$R$22+insurance[[#This Row],[region_n]]*$R$23</f>
        <v>20181.543789525102</v>
      </c>
    </row>
    <row r="252" spans="1:15" x14ac:dyDescent="0.45">
      <c r="A252">
        <v>39</v>
      </c>
      <c r="B252" t="s">
        <v>10</v>
      </c>
      <c r="C252">
        <v>34.1</v>
      </c>
      <c r="D252">
        <v>2</v>
      </c>
      <c r="E252" t="s">
        <v>11</v>
      </c>
      <c r="F252" t="s">
        <v>12</v>
      </c>
      <c r="G252">
        <v>23563.016179999999</v>
      </c>
      <c r="H252">
        <f>ROW()-1</f>
        <v>251</v>
      </c>
      <c r="I252">
        <f>insurance[[#This Row],[age]]</f>
        <v>39</v>
      </c>
      <c r="J252">
        <f>IF(insurance[[#This Row],[sex]]="female",1,0)</f>
        <v>0</v>
      </c>
      <c r="K252">
        <f>insurance[[#This Row],[bmi]]</f>
        <v>34.1</v>
      </c>
      <c r="L252">
        <f>IF(insurance[[#This Row],[smoker]]="yes",1,0)</f>
        <v>0</v>
      </c>
      <c r="M252" cm="1">
        <f t="array" ref="M252">_xlfn.IFS(insurance[[#This Row],[region]]="northeast",0,insurance[[#This Row],[region]]="northwest",1,insurance[[#This Row],[region]]="southeast",2,insurance[[#This Row],[region]]="southwest",3)</f>
        <v>2</v>
      </c>
      <c r="N252" s="6">
        <f>insurance[[#This Row],[charges]]</f>
        <v>23563.016179999999</v>
      </c>
      <c r="O252" s="6">
        <f>insurance[[#This Row],[age_n]]*$R$19+insurance[[#This Row],[sex_n]]*$R$20+insurance[[#This Row],[bmi_n]]*$R$21+insurance[[#This Row],[smoker_n]]*$R$22+insurance[[#This Row],[region_n]]*$R$23</f>
        <v>20767.672504399787</v>
      </c>
    </row>
    <row r="253" spans="1:15" x14ac:dyDescent="0.45">
      <c r="A253">
        <v>38</v>
      </c>
      <c r="B253" t="s">
        <v>10</v>
      </c>
      <c r="C253">
        <v>27.835000000000001</v>
      </c>
      <c r="D253">
        <v>2</v>
      </c>
      <c r="E253" t="s">
        <v>11</v>
      </c>
      <c r="F253" t="s">
        <v>13</v>
      </c>
      <c r="G253">
        <v>6455.86265</v>
      </c>
      <c r="H253">
        <f>ROW()-1</f>
        <v>252</v>
      </c>
      <c r="I253">
        <f>insurance[[#This Row],[age]]</f>
        <v>38</v>
      </c>
      <c r="J253">
        <f>IF(insurance[[#This Row],[sex]]="female",1,0)</f>
        <v>0</v>
      </c>
      <c r="K253">
        <f>insurance[[#This Row],[bmi]]</f>
        <v>27.835000000000001</v>
      </c>
      <c r="L253">
        <f>IF(insurance[[#This Row],[smoker]]="yes",1,0)</f>
        <v>0</v>
      </c>
      <c r="M253" cm="1">
        <f t="array" ref="M253">_xlfn.IFS(insurance[[#This Row],[region]]="northeast",0,insurance[[#This Row],[region]]="northwest",1,insurance[[#This Row],[region]]="southeast",2,insurance[[#This Row],[region]]="southwest",3)</f>
        <v>1</v>
      </c>
      <c r="N253" s="6">
        <f>insurance[[#This Row],[charges]]</f>
        <v>6455.86265</v>
      </c>
      <c r="O253" s="6">
        <f>insurance[[#This Row],[age_n]]*$R$19+insurance[[#This Row],[sex_n]]*$R$20+insurance[[#This Row],[bmi_n]]*$R$21+insurance[[#This Row],[smoker_n]]*$R$22+insurance[[#This Row],[region_n]]*$R$23</f>
        <v>18767.671706350266</v>
      </c>
    </row>
    <row r="254" spans="1:15" x14ac:dyDescent="0.45">
      <c r="A254">
        <v>38</v>
      </c>
      <c r="B254" t="s">
        <v>10</v>
      </c>
      <c r="C254">
        <v>19.95</v>
      </c>
      <c r="D254">
        <v>1</v>
      </c>
      <c r="E254" t="s">
        <v>11</v>
      </c>
      <c r="F254" t="s">
        <v>13</v>
      </c>
      <c r="G254">
        <v>5855.9025000000001</v>
      </c>
      <c r="H254">
        <f>ROW()-1</f>
        <v>253</v>
      </c>
      <c r="I254">
        <f>insurance[[#This Row],[age]]</f>
        <v>38</v>
      </c>
      <c r="J254">
        <f>IF(insurance[[#This Row],[sex]]="female",1,0)</f>
        <v>0</v>
      </c>
      <c r="K254">
        <f>insurance[[#This Row],[bmi]]</f>
        <v>19.95</v>
      </c>
      <c r="L254">
        <f>IF(insurance[[#This Row],[smoker]]="yes",1,0)</f>
        <v>0</v>
      </c>
      <c r="M254" cm="1">
        <f t="array" ref="M254">_xlfn.IFS(insurance[[#This Row],[region]]="northeast",0,insurance[[#This Row],[region]]="northwest",1,insurance[[#This Row],[region]]="southeast",2,insurance[[#This Row],[region]]="southwest",3)</f>
        <v>1</v>
      </c>
      <c r="N254" s="6">
        <f>insurance[[#This Row],[charges]]</f>
        <v>5855.9025000000001</v>
      </c>
      <c r="O254" s="6">
        <f>insurance[[#This Row],[age_n]]*$R$19+insurance[[#This Row],[sex_n]]*$R$20+insurance[[#This Row],[bmi_n]]*$R$21+insurance[[#This Row],[smoker_n]]*$R$22+insurance[[#This Row],[region_n]]*$R$23</f>
        <v>16141.74845817588</v>
      </c>
    </row>
    <row r="255" spans="1:15" x14ac:dyDescent="0.45">
      <c r="A255">
        <v>38</v>
      </c>
      <c r="B255" t="s">
        <v>10</v>
      </c>
      <c r="C255">
        <v>29.26</v>
      </c>
      <c r="D255">
        <v>2</v>
      </c>
      <c r="E255" t="s">
        <v>11</v>
      </c>
      <c r="F255" t="s">
        <v>13</v>
      </c>
      <c r="G255">
        <v>6457.8433999999997</v>
      </c>
      <c r="H255">
        <f>ROW()-1</f>
        <v>254</v>
      </c>
      <c r="I255">
        <f>insurance[[#This Row],[age]]</f>
        <v>38</v>
      </c>
      <c r="J255">
        <f>IF(insurance[[#This Row],[sex]]="female",1,0)</f>
        <v>0</v>
      </c>
      <c r="K255">
        <f>insurance[[#This Row],[bmi]]</f>
        <v>29.26</v>
      </c>
      <c r="L255">
        <f>IF(insurance[[#This Row],[smoker]]="yes",1,0)</f>
        <v>0</v>
      </c>
      <c r="M255" cm="1">
        <f t="array" ref="M255">_xlfn.IFS(insurance[[#This Row],[region]]="northeast",0,insurance[[#This Row],[region]]="northwest",1,insurance[[#This Row],[region]]="southeast",2,insurance[[#This Row],[region]]="southwest",3)</f>
        <v>1</v>
      </c>
      <c r="N255" s="6">
        <f>insurance[[#This Row],[charges]]</f>
        <v>6457.8433999999997</v>
      </c>
      <c r="O255" s="6">
        <f>insurance[[#This Row],[age_n]]*$R$19+insurance[[#This Row],[sex_n]]*$R$20+insurance[[#This Row],[bmi_n]]*$R$21+insurance[[#This Row],[smoker_n]]*$R$22+insurance[[#This Row],[region_n]]*$R$23</f>
        <v>19242.23614879142</v>
      </c>
    </row>
    <row r="256" spans="1:15" x14ac:dyDescent="0.45">
      <c r="A256">
        <v>41</v>
      </c>
      <c r="B256" t="s">
        <v>10</v>
      </c>
      <c r="C256">
        <v>28.8</v>
      </c>
      <c r="D256">
        <v>1</v>
      </c>
      <c r="E256" t="s">
        <v>11</v>
      </c>
      <c r="F256" t="s">
        <v>9</v>
      </c>
      <c r="G256">
        <v>6282.2349999999997</v>
      </c>
      <c r="H256">
        <f>ROW()-1</f>
        <v>255</v>
      </c>
      <c r="I256">
        <f>insurance[[#This Row],[age]]</f>
        <v>41</v>
      </c>
      <c r="J256">
        <f>IF(insurance[[#This Row],[sex]]="female",1,0)</f>
        <v>0</v>
      </c>
      <c r="K256">
        <f>insurance[[#This Row],[bmi]]</f>
        <v>28.8</v>
      </c>
      <c r="L256">
        <f>IF(insurance[[#This Row],[smoker]]="yes",1,0)</f>
        <v>0</v>
      </c>
      <c r="M256" cm="1">
        <f t="array" ref="M256">_xlfn.IFS(insurance[[#This Row],[region]]="northeast",0,insurance[[#This Row],[region]]="northwest",1,insurance[[#This Row],[region]]="southeast",2,insurance[[#This Row],[region]]="southwest",3)</f>
        <v>3</v>
      </c>
      <c r="N256" s="6">
        <f>insurance[[#This Row],[charges]]</f>
        <v>6282.2349999999997</v>
      </c>
      <c r="O256" s="6">
        <f>insurance[[#This Row],[age_n]]*$R$19+insurance[[#This Row],[sex_n]]*$R$20+insurance[[#This Row],[bmi_n]]*$R$21+insurance[[#This Row],[smoker_n]]*$R$22+insurance[[#This Row],[region_n]]*$R$23</f>
        <v>19175.242354665366</v>
      </c>
    </row>
    <row r="257" spans="1:15" x14ac:dyDescent="0.45">
      <c r="A257">
        <v>41</v>
      </c>
      <c r="B257" t="s">
        <v>10</v>
      </c>
      <c r="C257">
        <v>32.200000000000003</v>
      </c>
      <c r="D257">
        <v>2</v>
      </c>
      <c r="E257" t="s">
        <v>11</v>
      </c>
      <c r="F257" t="s">
        <v>9</v>
      </c>
      <c r="G257">
        <v>6875.9610000000002</v>
      </c>
      <c r="H257">
        <f>ROW()-1</f>
        <v>256</v>
      </c>
      <c r="I257">
        <f>insurance[[#This Row],[age]]</f>
        <v>41</v>
      </c>
      <c r="J257">
        <f>IF(insurance[[#This Row],[sex]]="female",1,0)</f>
        <v>0</v>
      </c>
      <c r="K257">
        <f>insurance[[#This Row],[bmi]]</f>
        <v>32.200000000000003</v>
      </c>
      <c r="L257">
        <f>IF(insurance[[#This Row],[smoker]]="yes",1,0)</f>
        <v>0</v>
      </c>
      <c r="M257" cm="1">
        <f t="array" ref="M257">_xlfn.IFS(insurance[[#This Row],[region]]="northeast",0,insurance[[#This Row],[region]]="northwest",1,insurance[[#This Row],[region]]="southeast",2,insurance[[#This Row],[region]]="southwest",3)</f>
        <v>3</v>
      </c>
      <c r="N257" s="6">
        <f>insurance[[#This Row],[charges]]</f>
        <v>6875.9610000000002</v>
      </c>
      <c r="O257" s="6">
        <f>insurance[[#This Row],[age_n]]*$R$19+insurance[[#This Row],[sex_n]]*$R$20+insurance[[#This Row],[bmi_n]]*$R$21+insurance[[#This Row],[smoker_n]]*$R$22+insurance[[#This Row],[region_n]]*$R$23</f>
        <v>20307.536462946009</v>
      </c>
    </row>
    <row r="258" spans="1:15" x14ac:dyDescent="0.45">
      <c r="A258">
        <v>37</v>
      </c>
      <c r="B258" t="s">
        <v>10</v>
      </c>
      <c r="C258">
        <v>29.83</v>
      </c>
      <c r="D258">
        <v>2</v>
      </c>
      <c r="E258" t="s">
        <v>11</v>
      </c>
      <c r="F258" t="s">
        <v>14</v>
      </c>
      <c r="G258">
        <v>6406.4107000000004</v>
      </c>
      <c r="H258">
        <f>ROW()-1</f>
        <v>257</v>
      </c>
      <c r="I258">
        <f>insurance[[#This Row],[age]]</f>
        <v>37</v>
      </c>
      <c r="J258">
        <f>IF(insurance[[#This Row],[sex]]="female",1,0)</f>
        <v>0</v>
      </c>
      <c r="K258">
        <f>insurance[[#This Row],[bmi]]</f>
        <v>29.83</v>
      </c>
      <c r="L258">
        <f>IF(insurance[[#This Row],[smoker]]="yes",1,0)</f>
        <v>0</v>
      </c>
      <c r="M258" cm="1">
        <f t="array" ref="M258">_xlfn.IFS(insurance[[#This Row],[region]]="northeast",0,insurance[[#This Row],[region]]="northwest",1,insurance[[#This Row],[region]]="southeast",2,insurance[[#This Row],[region]]="southwest",3)</f>
        <v>0</v>
      </c>
      <c r="N258" s="6">
        <f>insurance[[#This Row],[charges]]</f>
        <v>6406.4107000000004</v>
      </c>
      <c r="O258" s="6">
        <f>insurance[[#This Row],[age_n]]*$R$19+insurance[[#This Row],[sex_n]]*$R$20+insurance[[#This Row],[bmi_n]]*$R$21+insurance[[#This Row],[smoker_n]]*$R$22+insurance[[#This Row],[region_n]]*$R$23</f>
        <v>19518.4795360649</v>
      </c>
    </row>
    <row r="259" spans="1:15" x14ac:dyDescent="0.45">
      <c r="A259">
        <v>37</v>
      </c>
      <c r="B259" t="s">
        <v>10</v>
      </c>
      <c r="C259">
        <v>22.704999999999998</v>
      </c>
      <c r="D259">
        <v>3</v>
      </c>
      <c r="E259" t="s">
        <v>11</v>
      </c>
      <c r="F259" t="s">
        <v>14</v>
      </c>
      <c r="G259">
        <v>6985.50695</v>
      </c>
      <c r="H259">
        <f>ROW()-1</f>
        <v>258</v>
      </c>
      <c r="I259">
        <f>insurance[[#This Row],[age]]</f>
        <v>37</v>
      </c>
      <c r="J259">
        <f>IF(insurance[[#This Row],[sex]]="female",1,0)</f>
        <v>0</v>
      </c>
      <c r="K259">
        <f>insurance[[#This Row],[bmi]]</f>
        <v>22.704999999999998</v>
      </c>
      <c r="L259">
        <f>IF(insurance[[#This Row],[smoker]]="yes",1,0)</f>
        <v>0</v>
      </c>
      <c r="M259" cm="1">
        <f t="array" ref="M259">_xlfn.IFS(insurance[[#This Row],[region]]="northeast",0,insurance[[#This Row],[region]]="northwest",1,insurance[[#This Row],[region]]="southeast",2,insurance[[#This Row],[region]]="southwest",3)</f>
        <v>0</v>
      </c>
      <c r="N259" s="6">
        <f>insurance[[#This Row],[charges]]</f>
        <v>6985.50695</v>
      </c>
      <c r="O259" s="6">
        <f>insurance[[#This Row],[age_n]]*$R$19+insurance[[#This Row],[sex_n]]*$R$20+insurance[[#This Row],[bmi_n]]*$R$21+insurance[[#This Row],[smoker_n]]*$R$22+insurance[[#This Row],[region_n]]*$R$23</f>
        <v>17145.65732385913</v>
      </c>
    </row>
    <row r="260" spans="1:15" x14ac:dyDescent="0.45">
      <c r="A260">
        <v>40</v>
      </c>
      <c r="B260" t="s">
        <v>10</v>
      </c>
      <c r="C260">
        <v>41.69</v>
      </c>
      <c r="D260">
        <v>0</v>
      </c>
      <c r="E260" t="s">
        <v>11</v>
      </c>
      <c r="F260" t="s">
        <v>12</v>
      </c>
      <c r="G260">
        <v>5438.7491</v>
      </c>
      <c r="H260">
        <f>ROW()-1</f>
        <v>259</v>
      </c>
      <c r="I260">
        <f>insurance[[#This Row],[age]]</f>
        <v>40</v>
      </c>
      <c r="J260">
        <f>IF(insurance[[#This Row],[sex]]="female",1,0)</f>
        <v>0</v>
      </c>
      <c r="K260">
        <f>insurance[[#This Row],[bmi]]</f>
        <v>41.69</v>
      </c>
      <c r="L260">
        <f>IF(insurance[[#This Row],[smoker]]="yes",1,0)</f>
        <v>0</v>
      </c>
      <c r="M260" cm="1">
        <f t="array" ref="M260">_xlfn.IFS(insurance[[#This Row],[region]]="northeast",0,insurance[[#This Row],[region]]="northwest",1,insurance[[#This Row],[region]]="southeast",2,insurance[[#This Row],[region]]="southwest",3)</f>
        <v>2</v>
      </c>
      <c r="N260" s="6">
        <f>insurance[[#This Row],[charges]]</f>
        <v>5438.7491</v>
      </c>
      <c r="O260" s="6">
        <f>insurance[[#This Row],[age_n]]*$R$19+insurance[[#This Row],[sex_n]]*$R$20+insurance[[#This Row],[bmi_n]]*$R$21+insurance[[#This Row],[smoker_n]]*$R$22+insurance[[#This Row],[region_n]]*$R$23</f>
        <v>23554.38674606166</v>
      </c>
    </row>
    <row r="261" spans="1:15" x14ac:dyDescent="0.45">
      <c r="A261">
        <v>40</v>
      </c>
      <c r="B261" t="s">
        <v>10</v>
      </c>
      <c r="C261">
        <v>25.08</v>
      </c>
      <c r="D261">
        <v>0</v>
      </c>
      <c r="E261" t="s">
        <v>11</v>
      </c>
      <c r="F261" t="s">
        <v>12</v>
      </c>
      <c r="G261">
        <v>5415.6611999999996</v>
      </c>
      <c r="H261">
        <f>ROW()-1</f>
        <v>260</v>
      </c>
      <c r="I261">
        <f>insurance[[#This Row],[age]]</f>
        <v>40</v>
      </c>
      <c r="J261">
        <f>IF(insurance[[#This Row],[sex]]="female",1,0)</f>
        <v>0</v>
      </c>
      <c r="K261">
        <f>insurance[[#This Row],[bmi]]</f>
        <v>25.08</v>
      </c>
      <c r="L261">
        <f>IF(insurance[[#This Row],[smoker]]="yes",1,0)</f>
        <v>0</v>
      </c>
      <c r="M261" cm="1">
        <f t="array" ref="M261">_xlfn.IFS(insurance[[#This Row],[region]]="northeast",0,insurance[[#This Row],[region]]="northwest",1,insurance[[#This Row],[region]]="southeast",2,insurance[[#This Row],[region]]="southwest",3)</f>
        <v>2</v>
      </c>
      <c r="N261" s="6">
        <f>insurance[[#This Row],[charges]]</f>
        <v>5415.6611999999996</v>
      </c>
      <c r="O261" s="6">
        <f>insurance[[#This Row],[age_n]]*$R$19+insurance[[#This Row],[sex_n]]*$R$20+insurance[[#This Row],[bmi_n]]*$R$21+insurance[[#This Row],[smoker_n]]*$R$22+insurance[[#This Row],[region_n]]*$R$23</f>
        <v>18022.79699943179</v>
      </c>
    </row>
    <row r="262" spans="1:15" x14ac:dyDescent="0.45">
      <c r="A262">
        <v>40</v>
      </c>
      <c r="B262" t="s">
        <v>10</v>
      </c>
      <c r="C262">
        <v>24.97</v>
      </c>
      <c r="D262">
        <v>2</v>
      </c>
      <c r="E262" t="s">
        <v>11</v>
      </c>
      <c r="F262" t="s">
        <v>12</v>
      </c>
      <c r="G262">
        <v>6593.5083000000004</v>
      </c>
      <c r="H262">
        <f>ROW()-1</f>
        <v>261</v>
      </c>
      <c r="I262">
        <f>insurance[[#This Row],[age]]</f>
        <v>40</v>
      </c>
      <c r="J262">
        <f>IF(insurance[[#This Row],[sex]]="female",1,0)</f>
        <v>0</v>
      </c>
      <c r="K262">
        <f>insurance[[#This Row],[bmi]]</f>
        <v>24.97</v>
      </c>
      <c r="L262">
        <f>IF(insurance[[#This Row],[smoker]]="yes",1,0)</f>
        <v>0</v>
      </c>
      <c r="M262" cm="1">
        <f t="array" ref="M262">_xlfn.IFS(insurance[[#This Row],[region]]="northeast",0,insurance[[#This Row],[region]]="northwest",1,insurance[[#This Row],[region]]="southeast",2,insurance[[#This Row],[region]]="southwest",3)</f>
        <v>2</v>
      </c>
      <c r="N262" s="6">
        <f>insurance[[#This Row],[charges]]</f>
        <v>6593.5083000000004</v>
      </c>
      <c r="O262" s="6">
        <f>insurance[[#This Row],[age_n]]*$R$19+insurance[[#This Row],[sex_n]]*$R$20+insurance[[#This Row],[bmi_n]]*$R$21+insurance[[#This Row],[smoker_n]]*$R$22+insurance[[#This Row],[region_n]]*$R$23</f>
        <v>17986.163954752126</v>
      </c>
    </row>
    <row r="263" spans="1:15" x14ac:dyDescent="0.45">
      <c r="A263">
        <v>39</v>
      </c>
      <c r="B263" t="s">
        <v>10</v>
      </c>
      <c r="C263">
        <v>24.51</v>
      </c>
      <c r="D263">
        <v>2</v>
      </c>
      <c r="E263" t="s">
        <v>11</v>
      </c>
      <c r="F263" t="s">
        <v>13</v>
      </c>
      <c r="G263">
        <v>6710.1918999999998</v>
      </c>
      <c r="H263">
        <f>ROW()-1</f>
        <v>262</v>
      </c>
      <c r="I263">
        <f>insurance[[#This Row],[age]]</f>
        <v>39</v>
      </c>
      <c r="J263">
        <f>IF(insurance[[#This Row],[sex]]="female",1,0)</f>
        <v>0</v>
      </c>
      <c r="K263">
        <f>insurance[[#This Row],[bmi]]</f>
        <v>24.51</v>
      </c>
      <c r="L263">
        <f>IF(insurance[[#This Row],[smoker]]="yes",1,0)</f>
        <v>0</v>
      </c>
      <c r="M263" cm="1">
        <f t="array" ref="M263">_xlfn.IFS(insurance[[#This Row],[region]]="northeast",0,insurance[[#This Row],[region]]="northwest",1,insurance[[#This Row],[region]]="southeast",2,insurance[[#This Row],[region]]="southwest",3)</f>
        <v>1</v>
      </c>
      <c r="N263" s="6">
        <f>insurance[[#This Row],[charges]]</f>
        <v>6710.1918999999998</v>
      </c>
      <c r="O263" s="6">
        <f>insurance[[#This Row],[age_n]]*$R$19+insurance[[#This Row],[sex_n]]*$R$20+insurance[[#This Row],[bmi_n]]*$R$21+insurance[[#This Row],[smoker_n]]*$R$22+insurance[[#This Row],[region_n]]*$R$23</f>
        <v>17919.388832752349</v>
      </c>
    </row>
    <row r="264" spans="1:15" x14ac:dyDescent="0.45">
      <c r="A264">
        <v>39</v>
      </c>
      <c r="B264" t="s">
        <v>10</v>
      </c>
      <c r="C264">
        <v>26.22</v>
      </c>
      <c r="D264">
        <v>1</v>
      </c>
      <c r="E264" t="s">
        <v>11</v>
      </c>
      <c r="F264" t="s">
        <v>13</v>
      </c>
      <c r="G264">
        <v>6123.5688</v>
      </c>
      <c r="H264">
        <f>ROW()-1</f>
        <v>263</v>
      </c>
      <c r="I264">
        <f>insurance[[#This Row],[age]]</f>
        <v>39</v>
      </c>
      <c r="J264">
        <f>IF(insurance[[#This Row],[sex]]="female",1,0)</f>
        <v>0</v>
      </c>
      <c r="K264">
        <f>insurance[[#This Row],[bmi]]</f>
        <v>26.22</v>
      </c>
      <c r="L264">
        <f>IF(insurance[[#This Row],[smoker]]="yes",1,0)</f>
        <v>0</v>
      </c>
      <c r="M264" cm="1">
        <f t="array" ref="M264">_xlfn.IFS(insurance[[#This Row],[region]]="northeast",0,insurance[[#This Row],[region]]="northwest",1,insurance[[#This Row],[region]]="southeast",2,insurance[[#This Row],[region]]="southwest",3)</f>
        <v>1</v>
      </c>
      <c r="N264" s="6">
        <f>insurance[[#This Row],[charges]]</f>
        <v>6123.5688</v>
      </c>
      <c r="O264" s="6">
        <f>insurance[[#This Row],[age_n]]*$R$19+insurance[[#This Row],[sex_n]]*$R$20+insurance[[#This Row],[bmi_n]]*$R$21+insurance[[#This Row],[smoker_n]]*$R$22+insurance[[#This Row],[region_n]]*$R$23</f>
        <v>18488.866163681731</v>
      </c>
    </row>
    <row r="265" spans="1:15" x14ac:dyDescent="0.45">
      <c r="A265">
        <v>39</v>
      </c>
      <c r="B265" t="s">
        <v>10</v>
      </c>
      <c r="C265">
        <v>21.85</v>
      </c>
      <c r="D265">
        <v>1</v>
      </c>
      <c r="E265" t="s">
        <v>11</v>
      </c>
      <c r="F265" t="s">
        <v>13</v>
      </c>
      <c r="G265">
        <v>6117.4944999999998</v>
      </c>
      <c r="H265">
        <f>ROW()-1</f>
        <v>264</v>
      </c>
      <c r="I265">
        <f>insurance[[#This Row],[age]]</f>
        <v>39</v>
      </c>
      <c r="J265">
        <f>IF(insurance[[#This Row],[sex]]="female",1,0)</f>
        <v>0</v>
      </c>
      <c r="K265">
        <f>insurance[[#This Row],[bmi]]</f>
        <v>21.85</v>
      </c>
      <c r="L265">
        <f>IF(insurance[[#This Row],[smoker]]="yes",1,0)</f>
        <v>0</v>
      </c>
      <c r="M265" cm="1">
        <f t="array" ref="M265">_xlfn.IFS(insurance[[#This Row],[region]]="northeast",0,insurance[[#This Row],[region]]="northwest",1,insurance[[#This Row],[region]]="southeast",2,insurance[[#This Row],[region]]="southwest",3)</f>
        <v>1</v>
      </c>
      <c r="N265" s="6">
        <f>insurance[[#This Row],[charges]]</f>
        <v>6117.4944999999998</v>
      </c>
      <c r="O265" s="6">
        <f>insurance[[#This Row],[age_n]]*$R$19+insurance[[#This Row],[sex_n]]*$R$20+insurance[[#This Row],[bmi_n]]*$R$21+insurance[[#This Row],[smoker_n]]*$R$22+insurance[[#This Row],[region_n]]*$R$23</f>
        <v>17033.535206862198</v>
      </c>
    </row>
    <row r="266" spans="1:15" x14ac:dyDescent="0.45">
      <c r="A266">
        <v>42</v>
      </c>
      <c r="B266" t="s">
        <v>10</v>
      </c>
      <c r="C266">
        <v>26.9</v>
      </c>
      <c r="D266">
        <v>0</v>
      </c>
      <c r="E266" t="s">
        <v>11</v>
      </c>
      <c r="F266" t="s">
        <v>9</v>
      </c>
      <c r="G266">
        <v>5969.723</v>
      </c>
      <c r="H266">
        <f>ROW()-1</f>
        <v>265</v>
      </c>
      <c r="I266">
        <f>insurance[[#This Row],[age]]</f>
        <v>42</v>
      </c>
      <c r="J266">
        <f>IF(insurance[[#This Row],[sex]]="female",1,0)</f>
        <v>0</v>
      </c>
      <c r="K266">
        <f>insurance[[#This Row],[bmi]]</f>
        <v>26.9</v>
      </c>
      <c r="L266">
        <f>IF(insurance[[#This Row],[smoker]]="yes",1,0)</f>
        <v>0</v>
      </c>
      <c r="M266" cm="1">
        <f t="array" ref="M266">_xlfn.IFS(insurance[[#This Row],[region]]="northeast",0,insurance[[#This Row],[region]]="northwest",1,insurance[[#This Row],[region]]="southeast",2,insurance[[#This Row],[region]]="southwest",3)</f>
        <v>3</v>
      </c>
      <c r="N266" s="6">
        <f>insurance[[#This Row],[charges]]</f>
        <v>5969.723</v>
      </c>
      <c r="O266" s="6">
        <f>insurance[[#This Row],[age_n]]*$R$19+insurance[[#This Row],[sex_n]]*$R$20+insurance[[#This Row],[bmi_n]]*$R$21+insurance[[#This Row],[smoker_n]]*$R$22+insurance[[#This Row],[region_n]]*$R$23</f>
        <v>18801.523923508601</v>
      </c>
    </row>
    <row r="267" spans="1:15" x14ac:dyDescent="0.45">
      <c r="A267">
        <v>42</v>
      </c>
      <c r="B267" t="s">
        <v>10</v>
      </c>
      <c r="C267">
        <v>35.799999999999997</v>
      </c>
      <c r="D267">
        <v>2</v>
      </c>
      <c r="E267" t="s">
        <v>11</v>
      </c>
      <c r="F267" t="s">
        <v>9</v>
      </c>
      <c r="G267">
        <v>7160.0940000000001</v>
      </c>
      <c r="H267">
        <f>ROW()-1</f>
        <v>266</v>
      </c>
      <c r="I267">
        <f>insurance[[#This Row],[age]]</f>
        <v>42</v>
      </c>
      <c r="J267">
        <f>IF(insurance[[#This Row],[sex]]="female",1,0)</f>
        <v>0</v>
      </c>
      <c r="K267">
        <f>insurance[[#This Row],[bmi]]</f>
        <v>35.799999999999997</v>
      </c>
      <c r="L267">
        <f>IF(insurance[[#This Row],[smoker]]="yes",1,0)</f>
        <v>0</v>
      </c>
      <c r="M267" cm="1">
        <f t="array" ref="M267">_xlfn.IFS(insurance[[#This Row],[region]]="northeast",0,insurance[[#This Row],[region]]="northwest",1,insurance[[#This Row],[region]]="southeast",2,insurance[[#This Row],[region]]="southwest",3)</f>
        <v>3</v>
      </c>
      <c r="N267" s="6">
        <f>insurance[[#This Row],[charges]]</f>
        <v>7160.0940000000001</v>
      </c>
      <c r="O267" s="6">
        <f>insurance[[#This Row],[age_n]]*$R$19+insurance[[#This Row],[sex_n]]*$R$20+insurance[[#This Row],[bmi_n]]*$R$21+insurance[[#This Row],[smoker_n]]*$R$22+insurance[[#This Row],[region_n]]*$R$23</f>
        <v>21765.470265772648</v>
      </c>
    </row>
    <row r="268" spans="1:15" x14ac:dyDescent="0.45">
      <c r="A268">
        <v>42</v>
      </c>
      <c r="B268" t="s">
        <v>10</v>
      </c>
      <c r="C268">
        <v>34.1</v>
      </c>
      <c r="D268">
        <v>0</v>
      </c>
      <c r="E268" t="s">
        <v>11</v>
      </c>
      <c r="F268" t="s">
        <v>9</v>
      </c>
      <c r="G268">
        <v>5979.7309999999998</v>
      </c>
      <c r="H268">
        <f>ROW()-1</f>
        <v>267</v>
      </c>
      <c r="I268">
        <f>insurance[[#This Row],[age]]</f>
        <v>42</v>
      </c>
      <c r="J268">
        <f>IF(insurance[[#This Row],[sex]]="female",1,0)</f>
        <v>0</v>
      </c>
      <c r="K268">
        <f>insurance[[#This Row],[bmi]]</f>
        <v>34.1</v>
      </c>
      <c r="L268">
        <f>IF(insurance[[#This Row],[smoker]]="yes",1,0)</f>
        <v>0</v>
      </c>
      <c r="M268" cm="1">
        <f t="array" ref="M268">_xlfn.IFS(insurance[[#This Row],[region]]="northeast",0,insurance[[#This Row],[region]]="northwest",1,insurance[[#This Row],[region]]="southeast",2,insurance[[#This Row],[region]]="southwest",3)</f>
        <v>3</v>
      </c>
      <c r="N268" s="6">
        <f>insurance[[#This Row],[charges]]</f>
        <v>5979.7309999999998</v>
      </c>
      <c r="O268" s="6">
        <f>insurance[[#This Row],[age_n]]*$R$19+insurance[[#This Row],[sex_n]]*$R$20+insurance[[#This Row],[bmi_n]]*$R$21+insurance[[#This Row],[smoker_n]]*$R$22+insurance[[#This Row],[region_n]]*$R$23</f>
        <v>21199.323211632327</v>
      </c>
    </row>
    <row r="269" spans="1:15" x14ac:dyDescent="0.45">
      <c r="A269">
        <v>38</v>
      </c>
      <c r="B269" t="s">
        <v>10</v>
      </c>
      <c r="C269">
        <v>37.049999999999997</v>
      </c>
      <c r="D269">
        <v>1</v>
      </c>
      <c r="E269" t="s">
        <v>11</v>
      </c>
      <c r="F269" t="s">
        <v>14</v>
      </c>
      <c r="G269">
        <v>6079.6715000000004</v>
      </c>
      <c r="H269">
        <f>ROW()-1</f>
        <v>268</v>
      </c>
      <c r="I269">
        <f>insurance[[#This Row],[age]]</f>
        <v>38</v>
      </c>
      <c r="J269">
        <f>IF(insurance[[#This Row],[sex]]="female",1,0)</f>
        <v>0</v>
      </c>
      <c r="K269">
        <f>insurance[[#This Row],[bmi]]</f>
        <v>37.049999999999997</v>
      </c>
      <c r="L269">
        <f>IF(insurance[[#This Row],[smoker]]="yes",1,0)</f>
        <v>0</v>
      </c>
      <c r="M269" cm="1">
        <f t="array" ref="M269">_xlfn.IFS(insurance[[#This Row],[region]]="northeast",0,insurance[[#This Row],[region]]="northwest",1,insurance[[#This Row],[region]]="southeast",2,insurance[[#This Row],[region]]="southwest",3)</f>
        <v>0</v>
      </c>
      <c r="N269" s="6">
        <f>insurance[[#This Row],[charges]]</f>
        <v>6079.6715000000004</v>
      </c>
      <c r="O269" s="6">
        <f>insurance[[#This Row],[age_n]]*$R$19+insurance[[#This Row],[sex_n]]*$R$20+insurance[[#This Row],[bmi_n]]*$R$21+insurance[[#This Row],[smoker_n]]*$R$22+insurance[[#This Row],[region_n]]*$R$23</f>
        <v>22181.973536531521</v>
      </c>
    </row>
    <row r="270" spans="1:15" x14ac:dyDescent="0.45">
      <c r="A270">
        <v>38</v>
      </c>
      <c r="B270" t="s">
        <v>10</v>
      </c>
      <c r="C270">
        <v>28.024999999999999</v>
      </c>
      <c r="D270">
        <v>1</v>
      </c>
      <c r="E270" t="s">
        <v>11</v>
      </c>
      <c r="F270" t="s">
        <v>14</v>
      </c>
      <c r="G270">
        <v>6067.1267500000004</v>
      </c>
      <c r="H270">
        <f>ROW()-1</f>
        <v>269</v>
      </c>
      <c r="I270">
        <f>insurance[[#This Row],[age]]</f>
        <v>38</v>
      </c>
      <c r="J270">
        <f>IF(insurance[[#This Row],[sex]]="female",1,0)</f>
        <v>0</v>
      </c>
      <c r="K270">
        <f>insurance[[#This Row],[bmi]]</f>
        <v>28.024999999999999</v>
      </c>
      <c r="L270">
        <f>IF(insurance[[#This Row],[smoker]]="yes",1,0)</f>
        <v>0</v>
      </c>
      <c r="M270" cm="1">
        <f t="array" ref="M270">_xlfn.IFS(insurance[[#This Row],[region]]="northeast",0,insurance[[#This Row],[region]]="northwest",1,insurance[[#This Row],[region]]="southeast",2,insurance[[#This Row],[region]]="southwest",3)</f>
        <v>0</v>
      </c>
      <c r="N270" s="6">
        <f>insurance[[#This Row],[charges]]</f>
        <v>6067.1267500000004</v>
      </c>
      <c r="O270" s="6">
        <f>insurance[[#This Row],[age_n]]*$R$19+insurance[[#This Row],[sex_n]]*$R$20+insurance[[#This Row],[bmi_n]]*$R$21+insurance[[#This Row],[smoker_n]]*$R$22+insurance[[#This Row],[region_n]]*$R$23</f>
        <v>19176.398734404218</v>
      </c>
    </row>
    <row r="271" spans="1:15" x14ac:dyDescent="0.45">
      <c r="A271">
        <v>38</v>
      </c>
      <c r="B271" t="s">
        <v>10</v>
      </c>
      <c r="C271">
        <v>16.815000000000001</v>
      </c>
      <c r="D271">
        <v>2</v>
      </c>
      <c r="E271" t="s">
        <v>11</v>
      </c>
      <c r="F271" t="s">
        <v>14</v>
      </c>
      <c r="G271">
        <v>6640.5448500000002</v>
      </c>
      <c r="H271">
        <f>ROW()-1</f>
        <v>270</v>
      </c>
      <c r="I271">
        <f>insurance[[#This Row],[age]]</f>
        <v>38</v>
      </c>
      <c r="J271">
        <f>IF(insurance[[#This Row],[sex]]="female",1,0)</f>
        <v>0</v>
      </c>
      <c r="K271">
        <f>insurance[[#This Row],[bmi]]</f>
        <v>16.815000000000001</v>
      </c>
      <c r="L271">
        <f>IF(insurance[[#This Row],[smoker]]="yes",1,0)</f>
        <v>0</v>
      </c>
      <c r="M271" cm="1">
        <f t="array" ref="M271">_xlfn.IFS(insurance[[#This Row],[region]]="northeast",0,insurance[[#This Row],[region]]="northwest",1,insurance[[#This Row],[region]]="southeast",2,insurance[[#This Row],[region]]="southwest",3)</f>
        <v>0</v>
      </c>
      <c r="N271" s="6">
        <f>insurance[[#This Row],[charges]]</f>
        <v>6640.5448500000002</v>
      </c>
      <c r="O271" s="6">
        <f>insurance[[#This Row],[age_n]]*$R$19+insurance[[#This Row],[sex_n]]*$R$20+insurance[[#This Row],[bmi_n]]*$R$21+insurance[[#This Row],[smoker_n]]*$R$22+insurance[[#This Row],[region_n]]*$R$23</f>
        <v>15443.158453867141</v>
      </c>
    </row>
    <row r="272" spans="1:15" x14ac:dyDescent="0.45">
      <c r="A272">
        <v>41</v>
      </c>
      <c r="B272" t="s">
        <v>10</v>
      </c>
      <c r="C272">
        <v>21.78</v>
      </c>
      <c r="D272">
        <v>1</v>
      </c>
      <c r="E272" t="s">
        <v>11</v>
      </c>
      <c r="F272" t="s">
        <v>12</v>
      </c>
      <c r="G272">
        <v>6272.4772000000003</v>
      </c>
      <c r="H272">
        <f>ROW()-1</f>
        <v>271</v>
      </c>
      <c r="I272">
        <f>insurance[[#This Row],[age]]</f>
        <v>41</v>
      </c>
      <c r="J272">
        <f>IF(insurance[[#This Row],[sex]]="female",1,0)</f>
        <v>0</v>
      </c>
      <c r="K272">
        <f>insurance[[#This Row],[bmi]]</f>
        <v>21.78</v>
      </c>
      <c r="L272">
        <f>IF(insurance[[#This Row],[smoker]]="yes",1,0)</f>
        <v>0</v>
      </c>
      <c r="M272" cm="1">
        <f t="array" ref="M272">_xlfn.IFS(insurance[[#This Row],[region]]="northeast",0,insurance[[#This Row],[region]]="northwest",1,insurance[[#This Row],[region]]="southeast",2,insurance[[#This Row],[region]]="southwest",3)</f>
        <v>2</v>
      </c>
      <c r="N272" s="6">
        <f>insurance[[#This Row],[charges]]</f>
        <v>6272.4772000000003</v>
      </c>
      <c r="O272" s="6">
        <f>insurance[[#This Row],[age_n]]*$R$19+insurance[[#This Row],[sex_n]]*$R$20+insurance[[#This Row],[bmi_n]]*$R$21+insurance[[#This Row],[smoker_n]]*$R$22+insurance[[#This Row],[region_n]]*$R$23</f>
        <v>17182.839817806533</v>
      </c>
    </row>
    <row r="273" spans="1:15" x14ac:dyDescent="0.45">
      <c r="A273">
        <v>41</v>
      </c>
      <c r="B273" t="s">
        <v>10</v>
      </c>
      <c r="C273">
        <v>40.26</v>
      </c>
      <c r="D273">
        <v>0</v>
      </c>
      <c r="E273" t="s">
        <v>11</v>
      </c>
      <c r="F273" t="s">
        <v>12</v>
      </c>
      <c r="G273">
        <v>5709.1643999999997</v>
      </c>
      <c r="H273">
        <f>ROW()-1</f>
        <v>272</v>
      </c>
      <c r="I273">
        <f>insurance[[#This Row],[age]]</f>
        <v>41</v>
      </c>
      <c r="J273">
        <f>IF(insurance[[#This Row],[sex]]="female",1,0)</f>
        <v>0</v>
      </c>
      <c r="K273">
        <f>insurance[[#This Row],[bmi]]</f>
        <v>40.26</v>
      </c>
      <c r="L273">
        <f>IF(insurance[[#This Row],[smoker]]="yes",1,0)</f>
        <v>0</v>
      </c>
      <c r="M273" cm="1">
        <f t="array" ref="M273">_xlfn.IFS(insurance[[#This Row],[region]]="northeast",0,insurance[[#This Row],[region]]="northwest",1,insurance[[#This Row],[region]]="southeast",2,insurance[[#This Row],[region]]="southwest",3)</f>
        <v>2</v>
      </c>
      <c r="N273" s="6">
        <f>insurance[[#This Row],[charges]]</f>
        <v>5709.1643999999997</v>
      </c>
      <c r="O273" s="6">
        <f>insurance[[#This Row],[age_n]]*$R$19+insurance[[#This Row],[sex_n]]*$R$20+insurance[[#This Row],[bmi_n]]*$R$21+insurance[[#This Row],[smoker_n]]*$R$22+insurance[[#This Row],[region_n]]*$R$23</f>
        <v>23337.191323990752</v>
      </c>
    </row>
    <row r="274" spans="1:15" x14ac:dyDescent="0.45">
      <c r="A274">
        <v>41</v>
      </c>
      <c r="B274" t="s">
        <v>10</v>
      </c>
      <c r="C274">
        <v>34.21</v>
      </c>
      <c r="D274">
        <v>1</v>
      </c>
      <c r="E274" t="s">
        <v>11</v>
      </c>
      <c r="F274" t="s">
        <v>12</v>
      </c>
      <c r="G274">
        <v>6289.7548999999999</v>
      </c>
      <c r="H274">
        <f>ROW()-1</f>
        <v>273</v>
      </c>
      <c r="I274">
        <f>insurance[[#This Row],[age]]</f>
        <v>41</v>
      </c>
      <c r="J274">
        <f>IF(insurance[[#This Row],[sex]]="female",1,0)</f>
        <v>0</v>
      </c>
      <c r="K274">
        <f>insurance[[#This Row],[bmi]]</f>
        <v>34.21</v>
      </c>
      <c r="L274">
        <f>IF(insurance[[#This Row],[smoker]]="yes",1,0)</f>
        <v>0</v>
      </c>
      <c r="M274" cm="1">
        <f t="array" ref="M274">_xlfn.IFS(insurance[[#This Row],[region]]="northeast",0,insurance[[#This Row],[region]]="northwest",1,insurance[[#This Row],[region]]="southeast",2,insurance[[#This Row],[region]]="southwest",3)</f>
        <v>2</v>
      </c>
      <c r="N274" s="6">
        <f>insurance[[#This Row],[charges]]</f>
        <v>6289.7548999999999</v>
      </c>
      <c r="O274" s="6">
        <f>insurance[[#This Row],[age_n]]*$R$19+insurance[[#This Row],[sex_n]]*$R$20+insurance[[#This Row],[bmi_n]]*$R$21+insurance[[#This Row],[smoker_n]]*$R$22+insurance[[#This Row],[region_n]]*$R$23</f>
        <v>21322.373866609014</v>
      </c>
    </row>
    <row r="275" spans="1:15" x14ac:dyDescent="0.45">
      <c r="A275">
        <v>41</v>
      </c>
      <c r="B275" t="s">
        <v>10</v>
      </c>
      <c r="C275">
        <v>33.549999999999997</v>
      </c>
      <c r="D275">
        <v>0</v>
      </c>
      <c r="E275" t="s">
        <v>11</v>
      </c>
      <c r="F275" t="s">
        <v>12</v>
      </c>
      <c r="G275">
        <v>5699.8374999999996</v>
      </c>
      <c r="H275">
        <f>ROW()-1</f>
        <v>274</v>
      </c>
      <c r="I275">
        <f>insurance[[#This Row],[age]]</f>
        <v>41</v>
      </c>
      <c r="J275">
        <f>IF(insurance[[#This Row],[sex]]="female",1,0)</f>
        <v>0</v>
      </c>
      <c r="K275">
        <f>insurance[[#This Row],[bmi]]</f>
        <v>33.549999999999997</v>
      </c>
      <c r="L275">
        <f>IF(insurance[[#This Row],[smoker]]="yes",1,0)</f>
        <v>0</v>
      </c>
      <c r="M275" cm="1">
        <f t="array" ref="M275">_xlfn.IFS(insurance[[#This Row],[region]]="northeast",0,insurance[[#This Row],[region]]="northwest",1,insurance[[#This Row],[region]]="southeast",2,insurance[[#This Row],[region]]="southwest",3)</f>
        <v>2</v>
      </c>
      <c r="N275" s="6">
        <f>insurance[[#This Row],[charges]]</f>
        <v>5699.8374999999996</v>
      </c>
      <c r="O275" s="6">
        <f>insurance[[#This Row],[age_n]]*$R$19+insurance[[#This Row],[sex_n]]*$R$20+insurance[[#This Row],[bmi_n]]*$R$21+insurance[[#This Row],[smoker_n]]*$R$22+insurance[[#This Row],[region_n]]*$R$23</f>
        <v>21102.575598531002</v>
      </c>
    </row>
    <row r="276" spans="1:15" x14ac:dyDescent="0.45">
      <c r="A276">
        <v>40</v>
      </c>
      <c r="B276" t="s">
        <v>10</v>
      </c>
      <c r="C276">
        <v>26.315000000000001</v>
      </c>
      <c r="D276">
        <v>1</v>
      </c>
      <c r="E276" t="s">
        <v>11</v>
      </c>
      <c r="F276" t="s">
        <v>13</v>
      </c>
      <c r="G276">
        <v>6389.3778499999999</v>
      </c>
      <c r="H276">
        <f>ROW()-1</f>
        <v>275</v>
      </c>
      <c r="I276">
        <f>insurance[[#This Row],[age]]</f>
        <v>40</v>
      </c>
      <c r="J276">
        <f>IF(insurance[[#This Row],[sex]]="female",1,0)</f>
        <v>0</v>
      </c>
      <c r="K276">
        <f>insurance[[#This Row],[bmi]]</f>
        <v>26.315000000000001</v>
      </c>
      <c r="L276">
        <f>IF(insurance[[#This Row],[smoker]]="yes",1,0)</f>
        <v>0</v>
      </c>
      <c r="M276" cm="1">
        <f t="array" ref="M276">_xlfn.IFS(insurance[[#This Row],[region]]="northeast",0,insurance[[#This Row],[region]]="northwest",1,insurance[[#This Row],[region]]="southeast",2,insurance[[#This Row],[region]]="southwest",3)</f>
        <v>1</v>
      </c>
      <c r="N276" s="6">
        <f>insurance[[#This Row],[charges]]</f>
        <v>6389.3778499999999</v>
      </c>
      <c r="O276" s="6">
        <f>insurance[[#This Row],[age_n]]*$R$19+insurance[[#This Row],[sex_n]]*$R$20+insurance[[#This Row],[bmi_n]]*$R$21+insurance[[#This Row],[smoker_n]]*$R$22+insurance[[#This Row],[region_n]]*$R$23</f>
        <v>18779.537951942588</v>
      </c>
    </row>
    <row r="277" spans="1:15" x14ac:dyDescent="0.45">
      <c r="A277">
        <v>40</v>
      </c>
      <c r="B277" t="s">
        <v>10</v>
      </c>
      <c r="C277">
        <v>30.875</v>
      </c>
      <c r="D277">
        <v>4</v>
      </c>
      <c r="E277" t="s">
        <v>11</v>
      </c>
      <c r="F277" t="s">
        <v>13</v>
      </c>
      <c r="G277">
        <v>8162.7162500000004</v>
      </c>
      <c r="H277">
        <f>ROW()-1</f>
        <v>276</v>
      </c>
      <c r="I277">
        <f>insurance[[#This Row],[age]]</f>
        <v>40</v>
      </c>
      <c r="J277">
        <f>IF(insurance[[#This Row],[sex]]="female",1,0)</f>
        <v>0</v>
      </c>
      <c r="K277">
        <f>insurance[[#This Row],[bmi]]</f>
        <v>30.875</v>
      </c>
      <c r="L277">
        <f>IF(insurance[[#This Row],[smoker]]="yes",1,0)</f>
        <v>0</v>
      </c>
      <c r="M277" cm="1">
        <f t="array" ref="M277">_xlfn.IFS(insurance[[#This Row],[region]]="northeast",0,insurance[[#This Row],[region]]="northwest",1,insurance[[#This Row],[region]]="southeast",2,insurance[[#This Row],[region]]="southwest",3)</f>
        <v>1</v>
      </c>
      <c r="N277" s="6">
        <f>insurance[[#This Row],[charges]]</f>
        <v>8162.7162500000004</v>
      </c>
      <c r="O277" s="6">
        <f>insurance[[#This Row],[age_n]]*$R$19+insurance[[#This Row],[sex_n]]*$R$20+insurance[[#This Row],[bmi_n]]*$R$21+insurance[[#This Row],[smoker_n]]*$R$22+insurance[[#This Row],[region_n]]*$R$23</f>
        <v>20298.144167754279</v>
      </c>
    </row>
    <row r="278" spans="1:15" x14ac:dyDescent="0.45">
      <c r="A278">
        <v>40</v>
      </c>
      <c r="B278" t="s">
        <v>10</v>
      </c>
      <c r="C278">
        <v>32.299999999999997</v>
      </c>
      <c r="D278">
        <v>2</v>
      </c>
      <c r="E278" t="s">
        <v>11</v>
      </c>
      <c r="F278" t="s">
        <v>13</v>
      </c>
      <c r="G278">
        <v>6986.6970000000001</v>
      </c>
      <c r="H278">
        <f>ROW()-1</f>
        <v>277</v>
      </c>
      <c r="I278">
        <f>insurance[[#This Row],[age]]</f>
        <v>40</v>
      </c>
      <c r="J278">
        <f>IF(insurance[[#This Row],[sex]]="female",1,0)</f>
        <v>0</v>
      </c>
      <c r="K278">
        <f>insurance[[#This Row],[bmi]]</f>
        <v>32.299999999999997</v>
      </c>
      <c r="L278">
        <f>IF(insurance[[#This Row],[smoker]]="yes",1,0)</f>
        <v>0</v>
      </c>
      <c r="M278" cm="1">
        <f t="array" ref="M278">_xlfn.IFS(insurance[[#This Row],[region]]="northeast",0,insurance[[#This Row],[region]]="northwest",1,insurance[[#This Row],[region]]="southeast",2,insurance[[#This Row],[region]]="southwest",3)</f>
        <v>1</v>
      </c>
      <c r="N278" s="6">
        <f>insurance[[#This Row],[charges]]</f>
        <v>6986.6970000000001</v>
      </c>
      <c r="O278" s="6">
        <f>insurance[[#This Row],[age_n]]*$R$19+insurance[[#This Row],[sex_n]]*$R$20+insurance[[#This Row],[bmi_n]]*$R$21+insurance[[#This Row],[smoker_n]]*$R$22+insurance[[#This Row],[region_n]]*$R$23</f>
        <v>20772.70861019543</v>
      </c>
    </row>
    <row r="279" spans="1:15" x14ac:dyDescent="0.45">
      <c r="A279">
        <v>40</v>
      </c>
      <c r="B279" t="s">
        <v>10</v>
      </c>
      <c r="C279">
        <v>29.355</v>
      </c>
      <c r="D279">
        <v>1</v>
      </c>
      <c r="E279" t="s">
        <v>11</v>
      </c>
      <c r="F279" t="s">
        <v>13</v>
      </c>
      <c r="G279">
        <v>6393.6034499999996</v>
      </c>
      <c r="H279">
        <f>ROW()-1</f>
        <v>278</v>
      </c>
      <c r="I279">
        <f>insurance[[#This Row],[age]]</f>
        <v>40</v>
      </c>
      <c r="J279">
        <f>IF(insurance[[#This Row],[sex]]="female",1,0)</f>
        <v>0</v>
      </c>
      <c r="K279">
        <f>insurance[[#This Row],[bmi]]</f>
        <v>29.355</v>
      </c>
      <c r="L279">
        <f>IF(insurance[[#This Row],[smoker]]="yes",1,0)</f>
        <v>0</v>
      </c>
      <c r="M279" cm="1">
        <f t="array" ref="M279">_xlfn.IFS(insurance[[#This Row],[region]]="northeast",0,insurance[[#This Row],[region]]="northwest",1,insurance[[#This Row],[region]]="southeast",2,insurance[[#This Row],[region]]="southwest",3)</f>
        <v>1</v>
      </c>
      <c r="N279" s="6">
        <f>insurance[[#This Row],[charges]]</f>
        <v>6393.6034499999996</v>
      </c>
      <c r="O279" s="6">
        <f>insurance[[#This Row],[age_n]]*$R$19+insurance[[#This Row],[sex_n]]*$R$20+insurance[[#This Row],[bmi_n]]*$R$21+insurance[[#This Row],[smoker_n]]*$R$22+insurance[[#This Row],[region_n]]*$R$23</f>
        <v>19791.942095817049</v>
      </c>
    </row>
    <row r="280" spans="1:15" x14ac:dyDescent="0.45">
      <c r="A280">
        <v>43</v>
      </c>
      <c r="B280" t="s">
        <v>10</v>
      </c>
      <c r="C280">
        <v>32.6</v>
      </c>
      <c r="D280">
        <v>2</v>
      </c>
      <c r="E280" t="s">
        <v>11</v>
      </c>
      <c r="F280" t="s">
        <v>9</v>
      </c>
      <c r="G280">
        <v>7441.5010000000002</v>
      </c>
      <c r="H280">
        <f>ROW()-1</f>
        <v>279</v>
      </c>
      <c r="I280">
        <f>insurance[[#This Row],[age]]</f>
        <v>43</v>
      </c>
      <c r="J280">
        <f>IF(insurance[[#This Row],[sex]]="female",1,0)</f>
        <v>0</v>
      </c>
      <c r="K280">
        <f>insurance[[#This Row],[bmi]]</f>
        <v>32.6</v>
      </c>
      <c r="L280">
        <f>IF(insurance[[#This Row],[smoker]]="yes",1,0)</f>
        <v>0</v>
      </c>
      <c r="M280" cm="1">
        <f t="array" ref="M280">_xlfn.IFS(insurance[[#This Row],[region]]="northeast",0,insurance[[#This Row],[region]]="northwest",1,insurance[[#This Row],[region]]="southeast",2,insurance[[#This Row],[region]]="southwest",3)</f>
        <v>3</v>
      </c>
      <c r="N280" s="6">
        <f>insurance[[#This Row],[charges]]</f>
        <v>7441.5010000000002</v>
      </c>
      <c r="O280" s="6">
        <f>insurance[[#This Row],[age_n]]*$R$19+insurance[[#This Row],[sex_n]]*$R$20+insurance[[#This Row],[bmi_n]]*$R$21+insurance[[#This Row],[smoker_n]]*$R$22+insurance[[#This Row],[region_n]]*$R$23</f>
        <v>20958.815852037995</v>
      </c>
    </row>
    <row r="281" spans="1:15" x14ac:dyDescent="0.45">
      <c r="A281">
        <v>43</v>
      </c>
      <c r="B281" t="s">
        <v>10</v>
      </c>
      <c r="C281">
        <v>30.1</v>
      </c>
      <c r="D281">
        <v>1</v>
      </c>
      <c r="E281" t="s">
        <v>11</v>
      </c>
      <c r="F281" t="s">
        <v>9</v>
      </c>
      <c r="G281">
        <v>6849.0259999999998</v>
      </c>
      <c r="H281">
        <f>ROW()-1</f>
        <v>280</v>
      </c>
      <c r="I281">
        <f>insurance[[#This Row],[age]]</f>
        <v>43</v>
      </c>
      <c r="J281">
        <f>IF(insurance[[#This Row],[sex]]="female",1,0)</f>
        <v>0</v>
      </c>
      <c r="K281">
        <f>insurance[[#This Row],[bmi]]</f>
        <v>30.1</v>
      </c>
      <c r="L281">
        <f>IF(insurance[[#This Row],[smoker]]="yes",1,0)</f>
        <v>0</v>
      </c>
      <c r="M281" cm="1">
        <f t="array" ref="M281">_xlfn.IFS(insurance[[#This Row],[region]]="northeast",0,insurance[[#This Row],[region]]="northwest",1,insurance[[#This Row],[region]]="southeast",2,insurance[[#This Row],[region]]="southwest",3)</f>
        <v>3</v>
      </c>
      <c r="N281" s="6">
        <f>insurance[[#This Row],[charges]]</f>
        <v>6849.0259999999998</v>
      </c>
      <c r="O281" s="6">
        <f>insurance[[#This Row],[age_n]]*$R$19+insurance[[#This Row],[sex_n]]*$R$20+insurance[[#This Row],[bmi_n]]*$R$21+insurance[[#This Row],[smoker_n]]*$R$22+insurance[[#This Row],[region_n]]*$R$23</f>
        <v>20126.246654772811</v>
      </c>
    </row>
    <row r="282" spans="1:15" x14ac:dyDescent="0.45">
      <c r="A282">
        <v>43</v>
      </c>
      <c r="B282" t="s">
        <v>10</v>
      </c>
      <c r="C282">
        <v>23.2</v>
      </c>
      <c r="D282">
        <v>0</v>
      </c>
      <c r="E282" t="s">
        <v>11</v>
      </c>
      <c r="F282" t="s">
        <v>9</v>
      </c>
      <c r="G282">
        <v>6250.4350000000004</v>
      </c>
      <c r="H282">
        <f>ROW()-1</f>
        <v>281</v>
      </c>
      <c r="I282">
        <f>insurance[[#This Row],[age]]</f>
        <v>43</v>
      </c>
      <c r="J282">
        <f>IF(insurance[[#This Row],[sex]]="female",1,0)</f>
        <v>0</v>
      </c>
      <c r="K282">
        <f>insurance[[#This Row],[bmi]]</f>
        <v>23.2</v>
      </c>
      <c r="L282">
        <f>IF(insurance[[#This Row],[smoker]]="yes",1,0)</f>
        <v>0</v>
      </c>
      <c r="M282" cm="1">
        <f t="array" ref="M282">_xlfn.IFS(insurance[[#This Row],[region]]="northeast",0,insurance[[#This Row],[region]]="northwest",1,insurance[[#This Row],[region]]="southeast",2,insurance[[#This Row],[region]]="southwest",3)</f>
        <v>3</v>
      </c>
      <c r="N282" s="6">
        <f>insurance[[#This Row],[charges]]</f>
        <v>6250.4350000000004</v>
      </c>
      <c r="O282" s="6">
        <f>insurance[[#This Row],[age_n]]*$R$19+insurance[[#This Row],[sex_n]]*$R$20+insurance[[#This Row],[bmi_n]]*$R$21+insurance[[#This Row],[smoker_n]]*$R$22+insurance[[#This Row],[region_n]]*$R$23</f>
        <v>17828.355670320911</v>
      </c>
    </row>
    <row r="283" spans="1:15" x14ac:dyDescent="0.45">
      <c r="A283">
        <v>39</v>
      </c>
      <c r="B283" t="s">
        <v>10</v>
      </c>
      <c r="C283">
        <v>42.655000000000001</v>
      </c>
      <c r="D283">
        <v>0</v>
      </c>
      <c r="E283" t="s">
        <v>11</v>
      </c>
      <c r="F283" t="s">
        <v>14</v>
      </c>
      <c r="G283">
        <v>5757.41345</v>
      </c>
      <c r="H283">
        <f>ROW()-1</f>
        <v>282</v>
      </c>
      <c r="I283">
        <f>insurance[[#This Row],[age]]</f>
        <v>39</v>
      </c>
      <c r="J283">
        <f>IF(insurance[[#This Row],[sex]]="female",1,0)</f>
        <v>0</v>
      </c>
      <c r="K283">
        <f>insurance[[#This Row],[bmi]]</f>
        <v>42.655000000000001</v>
      </c>
      <c r="L283">
        <f>IF(insurance[[#This Row],[smoker]]="yes",1,0)</f>
        <v>0</v>
      </c>
      <c r="M283" cm="1">
        <f t="array" ref="M283">_xlfn.IFS(insurance[[#This Row],[region]]="northeast",0,insurance[[#This Row],[region]]="northwest",1,insurance[[#This Row],[region]]="southeast",2,insurance[[#This Row],[region]]="southwest",3)</f>
        <v>0</v>
      </c>
      <c r="N283" s="6">
        <f>insurance[[#This Row],[charges]]</f>
        <v>5757.41345</v>
      </c>
      <c r="O283" s="6">
        <f>insurance[[#This Row],[age_n]]*$R$19+insurance[[#This Row],[sex_n]]*$R$20+insurance[[#This Row],[bmi_n]]*$R$21+insurance[[#This Row],[smoker_n]]*$R$22+insurance[[#This Row],[region_n]]*$R$23</f>
        <v>24307.627835564836</v>
      </c>
    </row>
    <row r="284" spans="1:15" x14ac:dyDescent="0.45">
      <c r="A284">
        <v>42</v>
      </c>
      <c r="B284" t="s">
        <v>10</v>
      </c>
      <c r="C284">
        <v>35.97</v>
      </c>
      <c r="D284">
        <v>2</v>
      </c>
      <c r="E284" t="s">
        <v>11</v>
      </c>
      <c r="F284" t="s">
        <v>12</v>
      </c>
      <c r="G284">
        <v>7160.3302999999996</v>
      </c>
      <c r="H284">
        <f>ROW()-1</f>
        <v>283</v>
      </c>
      <c r="I284">
        <f>insurance[[#This Row],[age]]</f>
        <v>42</v>
      </c>
      <c r="J284">
        <f>IF(insurance[[#This Row],[sex]]="female",1,0)</f>
        <v>0</v>
      </c>
      <c r="K284">
        <f>insurance[[#This Row],[bmi]]</f>
        <v>35.97</v>
      </c>
      <c r="L284">
        <f>IF(insurance[[#This Row],[smoker]]="yes",1,0)</f>
        <v>0</v>
      </c>
      <c r="M284" cm="1">
        <f t="array" ref="M284">_xlfn.IFS(insurance[[#This Row],[region]]="northeast",0,insurance[[#This Row],[region]]="northwest",1,insurance[[#This Row],[region]]="southeast",2,insurance[[#This Row],[region]]="southwest",3)</f>
        <v>2</v>
      </c>
      <c r="N284" s="6">
        <f>insurance[[#This Row],[charges]]</f>
        <v>7160.3302999999996</v>
      </c>
      <c r="O284" s="6">
        <f>insurance[[#This Row],[age_n]]*$R$19+insurance[[#This Row],[sex_n]]*$R$20+insurance[[#This Row],[bmi_n]]*$R$21+insurance[[#This Row],[smoker_n]]*$R$22+insurance[[#This Row],[region_n]]*$R$23</f>
        <v>22167.536740248477</v>
      </c>
    </row>
    <row r="285" spans="1:15" x14ac:dyDescent="0.45">
      <c r="A285">
        <v>42</v>
      </c>
      <c r="B285" t="s">
        <v>10</v>
      </c>
      <c r="C285">
        <v>24.86</v>
      </c>
      <c r="D285">
        <v>0</v>
      </c>
      <c r="E285" t="s">
        <v>11</v>
      </c>
      <c r="F285" t="s">
        <v>12</v>
      </c>
      <c r="G285">
        <v>5966.8873999999996</v>
      </c>
      <c r="H285">
        <f>ROW()-1</f>
        <v>284</v>
      </c>
      <c r="I285">
        <f>insurance[[#This Row],[age]]</f>
        <v>42</v>
      </c>
      <c r="J285">
        <f>IF(insurance[[#This Row],[sex]]="female",1,0)</f>
        <v>0</v>
      </c>
      <c r="K285">
        <f>insurance[[#This Row],[bmi]]</f>
        <v>24.86</v>
      </c>
      <c r="L285">
        <f>IF(insurance[[#This Row],[smoker]]="yes",1,0)</f>
        <v>0</v>
      </c>
      <c r="M285" cm="1">
        <f t="array" ref="M285">_xlfn.IFS(insurance[[#This Row],[region]]="northeast",0,insurance[[#This Row],[region]]="northwest",1,insurance[[#This Row],[region]]="southeast",2,insurance[[#This Row],[region]]="southwest",3)</f>
        <v>2</v>
      </c>
      <c r="N285" s="6">
        <f>insurance[[#This Row],[charges]]</f>
        <v>5966.8873999999996</v>
      </c>
      <c r="O285" s="6">
        <f>insurance[[#This Row],[age_n]]*$R$19+insurance[[#This Row],[sex_n]]*$R$20+insurance[[#This Row],[bmi_n]]*$R$21+insurance[[#This Row],[smoker_n]]*$R$22+insurance[[#This Row],[region_n]]*$R$23</f>
        <v>18467.599227602012</v>
      </c>
    </row>
    <row r="286" spans="1:15" x14ac:dyDescent="0.45">
      <c r="A286">
        <v>42</v>
      </c>
      <c r="B286" t="s">
        <v>10</v>
      </c>
      <c r="C286">
        <v>37.18</v>
      </c>
      <c r="D286">
        <v>2</v>
      </c>
      <c r="E286" t="s">
        <v>11</v>
      </c>
      <c r="F286" t="s">
        <v>12</v>
      </c>
      <c r="G286">
        <v>7162.0122000000001</v>
      </c>
      <c r="H286">
        <f>ROW()-1</f>
        <v>285</v>
      </c>
      <c r="I286">
        <f>insurance[[#This Row],[age]]</f>
        <v>42</v>
      </c>
      <c r="J286">
        <f>IF(insurance[[#This Row],[sex]]="female",1,0)</f>
        <v>0</v>
      </c>
      <c r="K286">
        <f>insurance[[#This Row],[bmi]]</f>
        <v>37.18</v>
      </c>
      <c r="L286">
        <f>IF(insurance[[#This Row],[smoker]]="yes",1,0)</f>
        <v>0</v>
      </c>
      <c r="M286" cm="1">
        <f t="array" ref="M286">_xlfn.IFS(insurance[[#This Row],[region]]="northeast",0,insurance[[#This Row],[region]]="northwest",1,insurance[[#This Row],[region]]="southeast",2,insurance[[#This Row],[region]]="southwest",3)</f>
        <v>2</v>
      </c>
      <c r="N286" s="6">
        <f>insurance[[#This Row],[charges]]</f>
        <v>7162.0122000000001</v>
      </c>
      <c r="O286" s="6">
        <f>insurance[[#This Row],[age_n]]*$R$19+insurance[[#This Row],[sex_n]]*$R$20+insurance[[#This Row],[bmi_n]]*$R$21+insurance[[#This Row],[smoker_n]]*$R$22+insurance[[#This Row],[region_n]]*$R$23</f>
        <v>22570.500231724822</v>
      </c>
    </row>
    <row r="287" spans="1:15" x14ac:dyDescent="0.45">
      <c r="A287">
        <v>41</v>
      </c>
      <c r="B287" t="s">
        <v>10</v>
      </c>
      <c r="C287">
        <v>37.049999999999997</v>
      </c>
      <c r="D287">
        <v>2</v>
      </c>
      <c r="E287" t="s">
        <v>11</v>
      </c>
      <c r="F287" t="s">
        <v>13</v>
      </c>
      <c r="G287">
        <v>7265.7025000000003</v>
      </c>
      <c r="H287">
        <f>ROW()-1</f>
        <v>286</v>
      </c>
      <c r="I287">
        <f>insurance[[#This Row],[age]]</f>
        <v>41</v>
      </c>
      <c r="J287">
        <f>IF(insurance[[#This Row],[sex]]="female",1,0)</f>
        <v>0</v>
      </c>
      <c r="K287">
        <f>insurance[[#This Row],[bmi]]</f>
        <v>37.049999999999997</v>
      </c>
      <c r="L287">
        <f>IF(insurance[[#This Row],[smoker]]="yes",1,0)</f>
        <v>0</v>
      </c>
      <c r="M287" cm="1">
        <f t="array" ref="M287">_xlfn.IFS(insurance[[#This Row],[region]]="northeast",0,insurance[[#This Row],[region]]="northwest",1,insurance[[#This Row],[region]]="southeast",2,insurance[[#This Row],[region]]="southwest",3)</f>
        <v>1</v>
      </c>
      <c r="N287" s="6">
        <f>insurance[[#This Row],[charges]]</f>
        <v>7265.7025000000003</v>
      </c>
      <c r="O287" s="6">
        <f>insurance[[#This Row],[age_n]]*$R$19+insurance[[#This Row],[sex_n]]*$R$20+insurance[[#This Row],[bmi_n]]*$R$21+insurance[[#This Row],[smoker_n]]*$R$22+insurance[[#This Row],[region_n]]*$R$23</f>
        <v>22613.624243764054</v>
      </c>
    </row>
    <row r="288" spans="1:15" x14ac:dyDescent="0.45">
      <c r="A288">
        <v>41</v>
      </c>
      <c r="B288" t="s">
        <v>10</v>
      </c>
      <c r="C288">
        <v>30.59</v>
      </c>
      <c r="D288">
        <v>2</v>
      </c>
      <c r="E288" t="s">
        <v>11</v>
      </c>
      <c r="F288" t="s">
        <v>13</v>
      </c>
      <c r="G288">
        <v>7256.7231000000002</v>
      </c>
      <c r="H288">
        <f>ROW()-1</f>
        <v>287</v>
      </c>
      <c r="I288">
        <f>insurance[[#This Row],[age]]</f>
        <v>41</v>
      </c>
      <c r="J288">
        <f>IF(insurance[[#This Row],[sex]]="female",1,0)</f>
        <v>0</v>
      </c>
      <c r="K288">
        <f>insurance[[#This Row],[bmi]]</f>
        <v>30.59</v>
      </c>
      <c r="L288">
        <f>IF(insurance[[#This Row],[smoker]]="yes",1,0)</f>
        <v>0</v>
      </c>
      <c r="M288" cm="1">
        <f t="array" ref="M288">_xlfn.IFS(insurance[[#This Row],[region]]="northeast",0,insurance[[#This Row],[region]]="northwest",1,insurance[[#This Row],[region]]="southeast",2,insurance[[#This Row],[region]]="southwest",3)</f>
        <v>1</v>
      </c>
      <c r="N288" s="6">
        <f>insurance[[#This Row],[charges]]</f>
        <v>7256.7231000000002</v>
      </c>
      <c r="O288" s="6">
        <f>insurance[[#This Row],[age_n]]*$R$19+insurance[[#This Row],[sex_n]]*$R$20+insurance[[#This Row],[bmi_n]]*$R$21+insurance[[#This Row],[smoker_n]]*$R$22+insurance[[#This Row],[region_n]]*$R$23</f>
        <v>20462.265438030827</v>
      </c>
    </row>
    <row r="289" spans="1:15" x14ac:dyDescent="0.45">
      <c r="A289">
        <v>41</v>
      </c>
      <c r="B289" t="s">
        <v>10</v>
      </c>
      <c r="C289">
        <v>28.405000000000001</v>
      </c>
      <c r="D289">
        <v>1</v>
      </c>
      <c r="E289" t="s">
        <v>11</v>
      </c>
      <c r="F289" t="s">
        <v>13</v>
      </c>
      <c r="G289">
        <v>6664.68595</v>
      </c>
      <c r="H289">
        <f>ROW()-1</f>
        <v>288</v>
      </c>
      <c r="I289">
        <f>insurance[[#This Row],[age]]</f>
        <v>41</v>
      </c>
      <c r="J289">
        <f>IF(insurance[[#This Row],[sex]]="female",1,0)</f>
        <v>0</v>
      </c>
      <c r="K289">
        <f>insurance[[#This Row],[bmi]]</f>
        <v>28.405000000000001</v>
      </c>
      <c r="L289">
        <f>IF(insurance[[#This Row],[smoker]]="yes",1,0)</f>
        <v>0</v>
      </c>
      <c r="M289" cm="1">
        <f t="array" ref="M289">_xlfn.IFS(insurance[[#This Row],[region]]="northeast",0,insurance[[#This Row],[region]]="northwest",1,insurance[[#This Row],[region]]="southeast",2,insurance[[#This Row],[region]]="southwest",3)</f>
        <v>1</v>
      </c>
      <c r="N289" s="6">
        <f>insurance[[#This Row],[charges]]</f>
        <v>6664.68595</v>
      </c>
      <c r="O289" s="6">
        <f>insurance[[#This Row],[age_n]]*$R$19+insurance[[#This Row],[sex_n]]*$R$20+insurance[[#This Row],[bmi_n]]*$R$21+insurance[[#This Row],[smoker_n]]*$R$22+insurance[[#This Row],[region_n]]*$R$23</f>
        <v>19734.599959621057</v>
      </c>
    </row>
    <row r="290" spans="1:15" x14ac:dyDescent="0.45">
      <c r="A290">
        <v>41</v>
      </c>
      <c r="B290" t="s">
        <v>10</v>
      </c>
      <c r="C290">
        <v>34.200000000000003</v>
      </c>
      <c r="D290">
        <v>2</v>
      </c>
      <c r="E290" t="s">
        <v>11</v>
      </c>
      <c r="F290" t="s">
        <v>13</v>
      </c>
      <c r="G290">
        <v>7261.741</v>
      </c>
      <c r="H290">
        <f>ROW()-1</f>
        <v>289</v>
      </c>
      <c r="I290">
        <f>insurance[[#This Row],[age]]</f>
        <v>41</v>
      </c>
      <c r="J290">
        <f>IF(insurance[[#This Row],[sex]]="female",1,0)</f>
        <v>0</v>
      </c>
      <c r="K290">
        <f>insurance[[#This Row],[bmi]]</f>
        <v>34.200000000000003</v>
      </c>
      <c r="L290">
        <f>IF(insurance[[#This Row],[smoker]]="yes",1,0)</f>
        <v>0</v>
      </c>
      <c r="M290" cm="1">
        <f t="array" ref="M290">_xlfn.IFS(insurance[[#This Row],[region]]="northeast",0,insurance[[#This Row],[region]]="northwest",1,insurance[[#This Row],[region]]="southeast",2,insurance[[#This Row],[region]]="southwest",3)</f>
        <v>1</v>
      </c>
      <c r="N290" s="6">
        <f>insurance[[#This Row],[charges]]</f>
        <v>7261.741</v>
      </c>
      <c r="O290" s="6">
        <f>insurance[[#This Row],[age_n]]*$R$19+insurance[[#This Row],[sex_n]]*$R$20+insurance[[#This Row],[bmi_n]]*$R$21+insurance[[#This Row],[smoker_n]]*$R$22+insurance[[#This Row],[region_n]]*$R$23</f>
        <v>21664.495358881748</v>
      </c>
    </row>
    <row r="291" spans="1:15" x14ac:dyDescent="0.45">
      <c r="A291">
        <v>44</v>
      </c>
      <c r="B291" t="s">
        <v>10</v>
      </c>
      <c r="C291">
        <v>27.4</v>
      </c>
      <c r="D291">
        <v>2</v>
      </c>
      <c r="E291" t="s">
        <v>11</v>
      </c>
      <c r="F291" t="s">
        <v>9</v>
      </c>
      <c r="G291">
        <v>7726.8540000000003</v>
      </c>
      <c r="H291">
        <f>ROW()-1</f>
        <v>290</v>
      </c>
      <c r="I291">
        <f>insurance[[#This Row],[age]]</f>
        <v>44</v>
      </c>
      <c r="J291">
        <f>IF(insurance[[#This Row],[sex]]="female",1,0)</f>
        <v>0</v>
      </c>
      <c r="K291">
        <f>insurance[[#This Row],[bmi]]</f>
        <v>27.4</v>
      </c>
      <c r="L291">
        <f>IF(insurance[[#This Row],[smoker]]="yes",1,0)</f>
        <v>0</v>
      </c>
      <c r="M291" cm="1">
        <f t="array" ref="M291">_xlfn.IFS(insurance[[#This Row],[region]]="northeast",0,insurance[[#This Row],[region]]="northwest",1,insurance[[#This Row],[region]]="southeast",2,insurance[[#This Row],[region]]="southwest",3)</f>
        <v>3</v>
      </c>
      <c r="N291" s="6">
        <f>insurance[[#This Row],[charges]]</f>
        <v>7726.8540000000003</v>
      </c>
      <c r="O291" s="6">
        <f>insurance[[#This Row],[age_n]]*$R$19+insurance[[#This Row],[sex_n]]*$R$20+insurance[[#This Row],[bmi_n]]*$R$21+insurance[[#This Row],[smoker_n]]*$R$22+insurance[[#This Row],[region_n]]*$R$23</f>
        <v>19486.10608049119</v>
      </c>
    </row>
    <row r="292" spans="1:15" x14ac:dyDescent="0.45">
      <c r="A292">
        <v>44</v>
      </c>
      <c r="B292" t="s">
        <v>10</v>
      </c>
      <c r="C292">
        <v>37.1</v>
      </c>
      <c r="D292">
        <v>2</v>
      </c>
      <c r="E292" t="s">
        <v>11</v>
      </c>
      <c r="F292" t="s">
        <v>9</v>
      </c>
      <c r="G292">
        <v>7740.3370000000004</v>
      </c>
      <c r="H292">
        <f>ROW()-1</f>
        <v>291</v>
      </c>
      <c r="I292">
        <f>insurance[[#This Row],[age]]</f>
        <v>44</v>
      </c>
      <c r="J292">
        <f>IF(insurance[[#This Row],[sex]]="female",1,0)</f>
        <v>0</v>
      </c>
      <c r="K292">
        <f>insurance[[#This Row],[bmi]]</f>
        <v>37.1</v>
      </c>
      <c r="L292">
        <f>IF(insurance[[#This Row],[smoker]]="yes",1,0)</f>
        <v>0</v>
      </c>
      <c r="M292" cm="1">
        <f t="array" ref="M292">_xlfn.IFS(insurance[[#This Row],[region]]="northeast",0,insurance[[#This Row],[region]]="northwest",1,insurance[[#This Row],[region]]="southeast",2,insurance[[#This Row],[region]]="southwest",3)</f>
        <v>3</v>
      </c>
      <c r="N292" s="6">
        <f>insurance[[#This Row],[charges]]</f>
        <v>7740.3370000000004</v>
      </c>
      <c r="O292" s="6">
        <f>insurance[[#This Row],[age_n]]*$R$19+insurance[[#This Row],[sex_n]]*$R$20+insurance[[#This Row],[bmi_n]]*$R$21+insurance[[#This Row],[smoker_n]]*$R$22+insurance[[#This Row],[region_n]]*$R$23</f>
        <v>22716.474565880097</v>
      </c>
    </row>
    <row r="293" spans="1:15" x14ac:dyDescent="0.45">
      <c r="A293">
        <v>40</v>
      </c>
      <c r="B293" t="s">
        <v>10</v>
      </c>
      <c r="C293">
        <v>41.23</v>
      </c>
      <c r="D293">
        <v>1</v>
      </c>
      <c r="E293" t="s">
        <v>11</v>
      </c>
      <c r="F293" t="s">
        <v>14</v>
      </c>
      <c r="G293">
        <v>6610.1097</v>
      </c>
      <c r="H293">
        <f>ROW()-1</f>
        <v>292</v>
      </c>
      <c r="I293">
        <f>insurance[[#This Row],[age]]</f>
        <v>40</v>
      </c>
      <c r="J293">
        <f>IF(insurance[[#This Row],[sex]]="female",1,0)</f>
        <v>0</v>
      </c>
      <c r="K293">
        <f>insurance[[#This Row],[bmi]]</f>
        <v>41.23</v>
      </c>
      <c r="L293">
        <f>IF(insurance[[#This Row],[smoker]]="yes",1,0)</f>
        <v>0</v>
      </c>
      <c r="M293" cm="1">
        <f t="array" ref="M293">_xlfn.IFS(insurance[[#This Row],[region]]="northeast",0,insurance[[#This Row],[region]]="northwest",1,insurance[[#This Row],[region]]="southeast",2,insurance[[#This Row],[region]]="southwest",3)</f>
        <v>0</v>
      </c>
      <c r="N293" s="6">
        <f>insurance[[#This Row],[charges]]</f>
        <v>6610.1097</v>
      </c>
      <c r="O293" s="6">
        <f>insurance[[#This Row],[age_n]]*$R$19+insurance[[#This Row],[sex_n]]*$R$20+insurance[[#This Row],[bmi_n]]*$R$21+insurance[[#This Row],[smoker_n]]*$R$22+insurance[[#This Row],[region_n]]*$R$23</f>
        <v>24092.097551888459</v>
      </c>
    </row>
    <row r="294" spans="1:15" x14ac:dyDescent="0.45">
      <c r="A294">
        <v>40</v>
      </c>
      <c r="B294" t="s">
        <v>10</v>
      </c>
      <c r="C294">
        <v>34.104999999999997</v>
      </c>
      <c r="D294">
        <v>1</v>
      </c>
      <c r="E294" t="s">
        <v>11</v>
      </c>
      <c r="F294" t="s">
        <v>14</v>
      </c>
      <c r="G294">
        <v>6600.2059499999996</v>
      </c>
      <c r="H294">
        <f>ROW()-1</f>
        <v>293</v>
      </c>
      <c r="I294">
        <f>insurance[[#This Row],[age]]</f>
        <v>40</v>
      </c>
      <c r="J294">
        <f>IF(insurance[[#This Row],[sex]]="female",1,0)</f>
        <v>0</v>
      </c>
      <c r="K294">
        <f>insurance[[#This Row],[bmi]]</f>
        <v>34.104999999999997</v>
      </c>
      <c r="L294">
        <f>IF(insurance[[#This Row],[smoker]]="yes",1,0)</f>
        <v>0</v>
      </c>
      <c r="M294" cm="1">
        <f t="array" ref="M294">_xlfn.IFS(insurance[[#This Row],[region]]="northeast",0,insurance[[#This Row],[region]]="northwest",1,insurance[[#This Row],[region]]="southeast",2,insurance[[#This Row],[region]]="southwest",3)</f>
        <v>0</v>
      </c>
      <c r="N294" s="6">
        <f>insurance[[#This Row],[charges]]</f>
        <v>6600.2059499999996</v>
      </c>
      <c r="O294" s="6">
        <f>insurance[[#This Row],[age_n]]*$R$19+insurance[[#This Row],[sex_n]]*$R$20+insurance[[#This Row],[bmi_n]]*$R$21+insurance[[#This Row],[smoker_n]]*$R$22+insurance[[#This Row],[region_n]]*$R$23</f>
        <v>21719.275339682692</v>
      </c>
    </row>
    <row r="295" spans="1:15" x14ac:dyDescent="0.45">
      <c r="A295">
        <v>40</v>
      </c>
      <c r="B295" t="s">
        <v>10</v>
      </c>
      <c r="C295">
        <v>22.704999999999998</v>
      </c>
      <c r="D295">
        <v>2</v>
      </c>
      <c r="E295" t="s">
        <v>11</v>
      </c>
      <c r="F295" t="s">
        <v>14</v>
      </c>
      <c r="G295">
        <v>7173.35995</v>
      </c>
      <c r="H295">
        <f>ROW()-1</f>
        <v>294</v>
      </c>
      <c r="I295">
        <f>insurance[[#This Row],[age]]</f>
        <v>40</v>
      </c>
      <c r="J295">
        <f>IF(insurance[[#This Row],[sex]]="female",1,0)</f>
        <v>0</v>
      </c>
      <c r="K295">
        <f>insurance[[#This Row],[bmi]]</f>
        <v>22.704999999999998</v>
      </c>
      <c r="L295">
        <f>IF(insurance[[#This Row],[smoker]]="yes",1,0)</f>
        <v>0</v>
      </c>
      <c r="M295" cm="1">
        <f t="array" ref="M295">_xlfn.IFS(insurance[[#This Row],[region]]="northeast",0,insurance[[#This Row],[region]]="northwest",1,insurance[[#This Row],[region]]="southeast",2,insurance[[#This Row],[region]]="southwest",3)</f>
        <v>0</v>
      </c>
      <c r="N295" s="6">
        <f>insurance[[#This Row],[charges]]</f>
        <v>7173.35995</v>
      </c>
      <c r="O295" s="6">
        <f>insurance[[#This Row],[age_n]]*$R$19+insurance[[#This Row],[sex_n]]*$R$20+insurance[[#This Row],[bmi_n]]*$R$21+insurance[[#This Row],[smoker_n]]*$R$22+insurance[[#This Row],[region_n]]*$R$23</f>
        <v>17922.759800153464</v>
      </c>
    </row>
    <row r="296" spans="1:15" x14ac:dyDescent="0.45">
      <c r="A296">
        <v>43</v>
      </c>
      <c r="B296" t="s">
        <v>10</v>
      </c>
      <c r="C296">
        <v>35.31</v>
      </c>
      <c r="D296">
        <v>2</v>
      </c>
      <c r="E296" t="s">
        <v>11</v>
      </c>
      <c r="F296" t="s">
        <v>12</v>
      </c>
      <c r="G296">
        <v>18806.145469999999</v>
      </c>
      <c r="H296">
        <f>ROW()-1</f>
        <v>295</v>
      </c>
      <c r="I296">
        <f>insurance[[#This Row],[age]]</f>
        <v>43</v>
      </c>
      <c r="J296">
        <f>IF(insurance[[#This Row],[sex]]="female",1,0)</f>
        <v>0</v>
      </c>
      <c r="K296">
        <f>insurance[[#This Row],[bmi]]</f>
        <v>35.31</v>
      </c>
      <c r="L296">
        <f>IF(insurance[[#This Row],[smoker]]="yes",1,0)</f>
        <v>0</v>
      </c>
      <c r="M296" cm="1">
        <f t="array" ref="M296">_xlfn.IFS(insurance[[#This Row],[region]]="northeast",0,insurance[[#This Row],[region]]="northwest",1,insurance[[#This Row],[region]]="southeast",2,insurance[[#This Row],[region]]="southwest",3)</f>
        <v>2</v>
      </c>
      <c r="N296" s="6">
        <f>insurance[[#This Row],[charges]]</f>
        <v>18806.145469999999</v>
      </c>
      <c r="O296" s="6">
        <f>insurance[[#This Row],[age_n]]*$R$19+insurance[[#This Row],[sex_n]]*$R$20+insurance[[#This Row],[bmi_n]]*$R$21+insurance[[#This Row],[smoker_n]]*$R$22+insurance[[#This Row],[region_n]]*$R$23</f>
        <v>22206.772630935244</v>
      </c>
    </row>
    <row r="297" spans="1:15" x14ac:dyDescent="0.45">
      <c r="A297">
        <v>43</v>
      </c>
      <c r="B297" t="s">
        <v>10</v>
      </c>
      <c r="C297">
        <v>25.52</v>
      </c>
      <c r="D297">
        <v>5</v>
      </c>
      <c r="E297" t="s">
        <v>11</v>
      </c>
      <c r="F297" t="s">
        <v>12</v>
      </c>
      <c r="G297">
        <v>14478.33015</v>
      </c>
      <c r="H297">
        <f>ROW()-1</f>
        <v>296</v>
      </c>
      <c r="I297">
        <f>insurance[[#This Row],[age]]</f>
        <v>43</v>
      </c>
      <c r="J297">
        <f>IF(insurance[[#This Row],[sex]]="female",1,0)</f>
        <v>0</v>
      </c>
      <c r="K297">
        <f>insurance[[#This Row],[bmi]]</f>
        <v>25.52</v>
      </c>
      <c r="L297">
        <f>IF(insurance[[#This Row],[smoker]]="yes",1,0)</f>
        <v>0</v>
      </c>
      <c r="M297" cm="1">
        <f t="array" ref="M297">_xlfn.IFS(insurance[[#This Row],[region]]="northeast",0,insurance[[#This Row],[region]]="northwest",1,insurance[[#This Row],[region]]="southeast",2,insurance[[#This Row],[region]]="southwest",3)</f>
        <v>2</v>
      </c>
      <c r="N297" s="6">
        <f>insurance[[#This Row],[charges]]</f>
        <v>14478.33015</v>
      </c>
      <c r="O297" s="6">
        <f>insurance[[#This Row],[age_n]]*$R$19+insurance[[#This Row],[sex_n]]*$R$20+insurance[[#This Row],[bmi_n]]*$R$21+insurance[[#This Row],[smoker_n]]*$R$22+insurance[[#This Row],[region_n]]*$R$23</f>
        <v>18946.431654444794</v>
      </c>
    </row>
    <row r="298" spans="1:15" x14ac:dyDescent="0.45">
      <c r="A298">
        <v>42</v>
      </c>
      <c r="B298" t="s">
        <v>10</v>
      </c>
      <c r="C298">
        <v>31.254999999999999</v>
      </c>
      <c r="D298">
        <v>0</v>
      </c>
      <c r="E298" t="s">
        <v>11</v>
      </c>
      <c r="F298" t="s">
        <v>13</v>
      </c>
      <c r="G298">
        <v>6358.7764500000003</v>
      </c>
      <c r="H298">
        <f>ROW()-1</f>
        <v>297</v>
      </c>
      <c r="I298">
        <f>insurance[[#This Row],[age]]</f>
        <v>42</v>
      </c>
      <c r="J298">
        <f>IF(insurance[[#This Row],[sex]]="female",1,0)</f>
        <v>0</v>
      </c>
      <c r="K298">
        <f>insurance[[#This Row],[bmi]]</f>
        <v>31.254999999999999</v>
      </c>
      <c r="L298">
        <f>IF(insurance[[#This Row],[smoker]]="yes",1,0)</f>
        <v>0</v>
      </c>
      <c r="M298" cm="1">
        <f t="array" ref="M298">_xlfn.IFS(insurance[[#This Row],[region]]="northeast",0,insurance[[#This Row],[region]]="northwest",1,insurance[[#This Row],[region]]="southeast",2,insurance[[#This Row],[region]]="southwest",3)</f>
        <v>1</v>
      </c>
      <c r="N298" s="6">
        <f>insurance[[#This Row],[charges]]</f>
        <v>6358.7764500000003</v>
      </c>
      <c r="O298" s="6">
        <f>insurance[[#This Row],[age_n]]*$R$19+insurance[[#This Row],[sex_n]]*$R$20+insurance[[#This Row],[bmi_n]]*$R$21+insurance[[#This Row],[smoker_n]]*$R$22+insurance[[#This Row],[region_n]]*$R$23</f>
        <v>20942.763003268137</v>
      </c>
    </row>
    <row r="299" spans="1:15" x14ac:dyDescent="0.45">
      <c r="A299">
        <v>42</v>
      </c>
      <c r="B299" t="s">
        <v>10</v>
      </c>
      <c r="C299">
        <v>26.315000000000001</v>
      </c>
      <c r="D299">
        <v>1</v>
      </c>
      <c r="E299" t="s">
        <v>11</v>
      </c>
      <c r="F299" t="s">
        <v>13</v>
      </c>
      <c r="G299">
        <v>6940.90985</v>
      </c>
      <c r="H299">
        <f>ROW()-1</f>
        <v>298</v>
      </c>
      <c r="I299">
        <f>insurance[[#This Row],[age]]</f>
        <v>42</v>
      </c>
      <c r="J299">
        <f>IF(insurance[[#This Row],[sex]]="female",1,0)</f>
        <v>0</v>
      </c>
      <c r="K299">
        <f>insurance[[#This Row],[bmi]]</f>
        <v>26.315000000000001</v>
      </c>
      <c r="L299">
        <f>IF(insurance[[#This Row],[smoker]]="yes",1,0)</f>
        <v>0</v>
      </c>
      <c r="M299" cm="1">
        <f t="array" ref="M299">_xlfn.IFS(insurance[[#This Row],[region]]="northeast",0,insurance[[#This Row],[region]]="northwest",1,insurance[[#This Row],[region]]="southeast",2,insurance[[#This Row],[region]]="southwest",3)</f>
        <v>1</v>
      </c>
      <c r="N299" s="6">
        <f>insurance[[#This Row],[charges]]</f>
        <v>6940.90985</v>
      </c>
      <c r="O299" s="6">
        <f>insurance[[#This Row],[age_n]]*$R$19+insurance[[#This Row],[sex_n]]*$R$20+insurance[[#This Row],[bmi_n]]*$R$21+insurance[[#This Row],[smoker_n]]*$R$22+insurance[[#This Row],[region_n]]*$R$23</f>
        <v>19297.606269472144</v>
      </c>
    </row>
    <row r="300" spans="1:15" x14ac:dyDescent="0.45">
      <c r="A300">
        <v>45</v>
      </c>
      <c r="B300" t="s">
        <v>10</v>
      </c>
      <c r="C300">
        <v>30.2</v>
      </c>
      <c r="D300">
        <v>1</v>
      </c>
      <c r="E300" t="s">
        <v>11</v>
      </c>
      <c r="F300" t="s">
        <v>9</v>
      </c>
      <c r="G300">
        <v>7441.0529999999999</v>
      </c>
      <c r="H300">
        <f>ROW()-1</f>
        <v>299</v>
      </c>
      <c r="I300">
        <f>insurance[[#This Row],[age]]</f>
        <v>45</v>
      </c>
      <c r="J300">
        <f>IF(insurance[[#This Row],[sex]]="female",1,0)</f>
        <v>0</v>
      </c>
      <c r="K300">
        <f>insurance[[#This Row],[bmi]]</f>
        <v>30.2</v>
      </c>
      <c r="L300">
        <f>IF(insurance[[#This Row],[smoker]]="yes",1,0)</f>
        <v>0</v>
      </c>
      <c r="M300" cm="1">
        <f t="array" ref="M300">_xlfn.IFS(insurance[[#This Row],[region]]="northeast",0,insurance[[#This Row],[region]]="northwest",1,insurance[[#This Row],[region]]="southeast",2,insurance[[#This Row],[region]]="southwest",3)</f>
        <v>3</v>
      </c>
      <c r="N300" s="6">
        <f>insurance[[#This Row],[charges]]</f>
        <v>7441.0529999999999</v>
      </c>
      <c r="O300" s="6">
        <f>insurance[[#This Row],[age_n]]*$R$19+insurance[[#This Row],[sex_n]]*$R$20+insurance[[#This Row],[bmi_n]]*$R$21+insurance[[#This Row],[smoker_n]]*$R$22+insurance[[#This Row],[region_n]]*$R$23</f>
        <v>20677.617740192974</v>
      </c>
    </row>
    <row r="301" spans="1:15" x14ac:dyDescent="0.45">
      <c r="A301">
        <v>45</v>
      </c>
      <c r="B301" t="s">
        <v>10</v>
      </c>
      <c r="C301">
        <v>28.7</v>
      </c>
      <c r="D301">
        <v>2</v>
      </c>
      <c r="E301" t="s">
        <v>11</v>
      </c>
      <c r="F301" t="s">
        <v>9</v>
      </c>
      <c r="G301">
        <v>8027.9679999999998</v>
      </c>
      <c r="H301">
        <f>ROW()-1</f>
        <v>300</v>
      </c>
      <c r="I301">
        <f>insurance[[#This Row],[age]]</f>
        <v>45</v>
      </c>
      <c r="J301">
        <f>IF(insurance[[#This Row],[sex]]="female",1,0)</f>
        <v>0</v>
      </c>
      <c r="K301">
        <f>insurance[[#This Row],[bmi]]</f>
        <v>28.7</v>
      </c>
      <c r="L301">
        <f>IF(insurance[[#This Row],[smoker]]="yes",1,0)</f>
        <v>0</v>
      </c>
      <c r="M301" cm="1">
        <f t="array" ref="M301">_xlfn.IFS(insurance[[#This Row],[region]]="northeast",0,insurance[[#This Row],[region]]="northwest",1,insurance[[#This Row],[region]]="southeast",2,insurance[[#This Row],[region]]="southwest",3)</f>
        <v>3</v>
      </c>
      <c r="N301" s="6">
        <f>insurance[[#This Row],[charges]]</f>
        <v>8027.9679999999998</v>
      </c>
      <c r="O301" s="6">
        <f>insurance[[#This Row],[age_n]]*$R$19+insurance[[#This Row],[sex_n]]*$R$20+insurance[[#This Row],[bmi_n]]*$R$21+insurance[[#This Row],[smoker_n]]*$R$22+insurance[[#This Row],[region_n]]*$R$23</f>
        <v>20178.076221833864</v>
      </c>
    </row>
    <row r="302" spans="1:15" x14ac:dyDescent="0.45">
      <c r="A302">
        <v>45</v>
      </c>
      <c r="B302" t="s">
        <v>10</v>
      </c>
      <c r="C302">
        <v>33.700000000000003</v>
      </c>
      <c r="D302">
        <v>1</v>
      </c>
      <c r="E302" t="s">
        <v>11</v>
      </c>
      <c r="F302" t="s">
        <v>9</v>
      </c>
      <c r="G302">
        <v>7445.9179999999997</v>
      </c>
      <c r="H302">
        <f>ROW()-1</f>
        <v>301</v>
      </c>
      <c r="I302">
        <f>insurance[[#This Row],[age]]</f>
        <v>45</v>
      </c>
      <c r="J302">
        <f>IF(insurance[[#This Row],[sex]]="female",1,0)</f>
        <v>0</v>
      </c>
      <c r="K302">
        <f>insurance[[#This Row],[bmi]]</f>
        <v>33.700000000000003</v>
      </c>
      <c r="L302">
        <f>IF(insurance[[#This Row],[smoker]]="yes",1,0)</f>
        <v>0</v>
      </c>
      <c r="M302" cm="1">
        <f t="array" ref="M302">_xlfn.IFS(insurance[[#This Row],[region]]="northeast",0,insurance[[#This Row],[region]]="northwest",1,insurance[[#This Row],[region]]="southeast",2,insurance[[#This Row],[region]]="southwest",3)</f>
        <v>3</v>
      </c>
      <c r="N302" s="6">
        <f>insurance[[#This Row],[charges]]</f>
        <v>7445.9179999999997</v>
      </c>
      <c r="O302" s="6">
        <f>insurance[[#This Row],[age_n]]*$R$19+insurance[[#This Row],[sex_n]]*$R$20+insurance[[#This Row],[bmi_n]]*$R$21+insurance[[#This Row],[smoker_n]]*$R$22+insurance[[#This Row],[region_n]]*$R$23</f>
        <v>21843.214616364232</v>
      </c>
    </row>
    <row r="303" spans="1:15" x14ac:dyDescent="0.45">
      <c r="A303">
        <v>45</v>
      </c>
      <c r="B303" t="s">
        <v>10</v>
      </c>
      <c r="C303">
        <v>27.5</v>
      </c>
      <c r="D303">
        <v>3</v>
      </c>
      <c r="E303" t="s">
        <v>11</v>
      </c>
      <c r="F303" t="s">
        <v>9</v>
      </c>
      <c r="G303">
        <v>8615.2999999999993</v>
      </c>
      <c r="H303">
        <f>ROW()-1</f>
        <v>302</v>
      </c>
      <c r="I303">
        <f>insurance[[#This Row],[age]]</f>
        <v>45</v>
      </c>
      <c r="J303">
        <f>IF(insurance[[#This Row],[sex]]="female",1,0)</f>
        <v>0</v>
      </c>
      <c r="K303">
        <f>insurance[[#This Row],[bmi]]</f>
        <v>27.5</v>
      </c>
      <c r="L303">
        <f>IF(insurance[[#This Row],[smoker]]="yes",1,0)</f>
        <v>0</v>
      </c>
      <c r="M303" cm="1">
        <f t="array" ref="M303">_xlfn.IFS(insurance[[#This Row],[region]]="northeast",0,insurance[[#This Row],[region]]="northwest",1,insurance[[#This Row],[region]]="southeast",2,insurance[[#This Row],[region]]="southwest",3)</f>
        <v>3</v>
      </c>
      <c r="N303" s="6">
        <f>insurance[[#This Row],[charges]]</f>
        <v>8615.2999999999993</v>
      </c>
      <c r="O303" s="6">
        <f>insurance[[#This Row],[age_n]]*$R$19+insurance[[#This Row],[sex_n]]*$R$20+insurance[[#This Row],[bmi_n]]*$R$21+insurance[[#This Row],[smoker_n]]*$R$22+insurance[[#This Row],[region_n]]*$R$23</f>
        <v>19778.443007146576</v>
      </c>
    </row>
    <row r="304" spans="1:15" x14ac:dyDescent="0.45">
      <c r="A304">
        <v>41</v>
      </c>
      <c r="B304" t="s">
        <v>10</v>
      </c>
      <c r="C304">
        <v>29.64</v>
      </c>
      <c r="D304">
        <v>5</v>
      </c>
      <c r="E304" t="s">
        <v>11</v>
      </c>
      <c r="F304" t="s">
        <v>14</v>
      </c>
      <c r="G304">
        <v>9222.4025999999994</v>
      </c>
      <c r="H304">
        <f>ROW()-1</f>
        <v>303</v>
      </c>
      <c r="I304">
        <f>insurance[[#This Row],[age]]</f>
        <v>41</v>
      </c>
      <c r="J304">
        <f>IF(insurance[[#This Row],[sex]]="female",1,0)</f>
        <v>0</v>
      </c>
      <c r="K304">
        <f>insurance[[#This Row],[bmi]]</f>
        <v>29.64</v>
      </c>
      <c r="L304">
        <f>IF(insurance[[#This Row],[smoker]]="yes",1,0)</f>
        <v>0</v>
      </c>
      <c r="M304" cm="1">
        <f t="array" ref="M304">_xlfn.IFS(insurance[[#This Row],[region]]="northeast",0,insurance[[#This Row],[region]]="northwest",1,insurance[[#This Row],[region]]="southeast",2,insurance[[#This Row],[region]]="southwest",3)</f>
        <v>0</v>
      </c>
      <c r="N304" s="6">
        <f>insurance[[#This Row],[charges]]</f>
        <v>9222.4025999999994</v>
      </c>
      <c r="O304" s="6">
        <f>insurance[[#This Row],[age_n]]*$R$19+insurance[[#This Row],[sex_n]]*$R$20+insurance[[#This Row],[bmi_n]]*$R$21+insurance[[#This Row],[smoker_n]]*$R$22+insurance[[#This Row],[region_n]]*$R$23</f>
        <v>20491.340912131855</v>
      </c>
    </row>
    <row r="305" spans="1:15" x14ac:dyDescent="0.45">
      <c r="A305">
        <v>41</v>
      </c>
      <c r="B305" t="s">
        <v>10</v>
      </c>
      <c r="C305">
        <v>23.94</v>
      </c>
      <c r="D305">
        <v>1</v>
      </c>
      <c r="E305" t="s">
        <v>11</v>
      </c>
      <c r="F305" t="s">
        <v>14</v>
      </c>
      <c r="G305">
        <v>6858.4795999999997</v>
      </c>
      <c r="H305">
        <f>ROW()-1</f>
        <v>304</v>
      </c>
      <c r="I305">
        <f>insurance[[#This Row],[age]]</f>
        <v>41</v>
      </c>
      <c r="J305">
        <f>IF(insurance[[#This Row],[sex]]="female",1,0)</f>
        <v>0</v>
      </c>
      <c r="K305">
        <f>insurance[[#This Row],[bmi]]</f>
        <v>23.94</v>
      </c>
      <c r="L305">
        <f>IF(insurance[[#This Row],[smoker]]="yes",1,0)</f>
        <v>0</v>
      </c>
      <c r="M305" cm="1">
        <f t="array" ref="M305">_xlfn.IFS(insurance[[#This Row],[region]]="northeast",0,insurance[[#This Row],[region]]="northwest",1,insurance[[#This Row],[region]]="southeast",2,insurance[[#This Row],[region]]="southwest",3)</f>
        <v>0</v>
      </c>
      <c r="N305" s="6">
        <f>insurance[[#This Row],[charges]]</f>
        <v>6858.4795999999997</v>
      </c>
      <c r="O305" s="6">
        <f>insurance[[#This Row],[age_n]]*$R$19+insurance[[#This Row],[sex_n]]*$R$20+insurance[[#This Row],[bmi_n]]*$R$21+insurance[[#This Row],[smoker_n]]*$R$22+insurance[[#This Row],[region_n]]*$R$23</f>
        <v>18593.083142367243</v>
      </c>
    </row>
    <row r="306" spans="1:15" x14ac:dyDescent="0.45">
      <c r="A306">
        <v>44</v>
      </c>
      <c r="B306" t="s">
        <v>10</v>
      </c>
      <c r="C306">
        <v>30.69</v>
      </c>
      <c r="D306">
        <v>2</v>
      </c>
      <c r="E306" t="s">
        <v>11</v>
      </c>
      <c r="F306" t="s">
        <v>12</v>
      </c>
      <c r="G306">
        <v>7731.4270999999999</v>
      </c>
      <c r="H306">
        <f>ROW()-1</f>
        <v>305</v>
      </c>
      <c r="I306">
        <f>insurance[[#This Row],[age]]</f>
        <v>44</v>
      </c>
      <c r="J306">
        <f>IF(insurance[[#This Row],[sex]]="female",1,0)</f>
        <v>0</v>
      </c>
      <c r="K306">
        <f>insurance[[#This Row],[bmi]]</f>
        <v>30.69</v>
      </c>
      <c r="L306">
        <f>IF(insurance[[#This Row],[smoker]]="yes",1,0)</f>
        <v>0</v>
      </c>
      <c r="M306" cm="1">
        <f t="array" ref="M306">_xlfn.IFS(insurance[[#This Row],[region]]="northeast",0,insurance[[#This Row],[region]]="northwest",1,insurance[[#This Row],[region]]="southeast",2,insurance[[#This Row],[region]]="southwest",3)</f>
        <v>2</v>
      </c>
      <c r="N306" s="6">
        <f>insurance[[#This Row],[charges]]</f>
        <v>7731.4270999999999</v>
      </c>
      <c r="O306" s="6">
        <f>insurance[[#This Row],[age_n]]*$R$19+insurance[[#This Row],[sex_n]]*$R$20+insurance[[#This Row],[bmi_n]]*$R$21+insurance[[#This Row],[smoker_n]]*$R$22+insurance[[#This Row],[region_n]]*$R$23</f>
        <v>20927.218913153964</v>
      </c>
    </row>
    <row r="307" spans="1:15" x14ac:dyDescent="0.45">
      <c r="A307">
        <v>44</v>
      </c>
      <c r="B307" t="s">
        <v>10</v>
      </c>
      <c r="C307">
        <v>38.06</v>
      </c>
      <c r="D307">
        <v>1</v>
      </c>
      <c r="E307" t="s">
        <v>11</v>
      </c>
      <c r="F307" t="s">
        <v>12</v>
      </c>
      <c r="G307">
        <v>7152.6714000000002</v>
      </c>
      <c r="H307">
        <f>ROW()-1</f>
        <v>306</v>
      </c>
      <c r="I307">
        <f>insurance[[#This Row],[age]]</f>
        <v>44</v>
      </c>
      <c r="J307">
        <f>IF(insurance[[#This Row],[sex]]="female",1,0)</f>
        <v>0</v>
      </c>
      <c r="K307">
        <f>insurance[[#This Row],[bmi]]</f>
        <v>38.06</v>
      </c>
      <c r="L307">
        <f>IF(insurance[[#This Row],[smoker]]="yes",1,0)</f>
        <v>0</v>
      </c>
      <c r="M307" cm="1">
        <f t="array" ref="M307">_xlfn.IFS(insurance[[#This Row],[region]]="northeast",0,insurance[[#This Row],[region]]="northwest",1,insurance[[#This Row],[region]]="southeast",2,insurance[[#This Row],[region]]="southwest",3)</f>
        <v>2</v>
      </c>
      <c r="N307" s="6">
        <f>insurance[[#This Row],[charges]]</f>
        <v>7152.6714000000002</v>
      </c>
      <c r="O307" s="6">
        <f>insurance[[#This Row],[age_n]]*$R$19+insurance[[#This Row],[sex_n]]*$R$20+insurance[[#This Row],[bmi_n]]*$R$21+insurance[[#This Row],[smoker_n]]*$R$22+insurance[[#This Row],[region_n]]*$R$23</f>
        <v>23381.632906691724</v>
      </c>
    </row>
    <row r="308" spans="1:15" x14ac:dyDescent="0.45">
      <c r="A308">
        <v>44</v>
      </c>
      <c r="B308" t="s">
        <v>10</v>
      </c>
      <c r="C308">
        <v>34.32</v>
      </c>
      <c r="D308">
        <v>1</v>
      </c>
      <c r="E308" t="s">
        <v>11</v>
      </c>
      <c r="F308" t="s">
        <v>12</v>
      </c>
      <c r="G308">
        <v>7147.4727999999996</v>
      </c>
      <c r="H308">
        <f>ROW()-1</f>
        <v>307</v>
      </c>
      <c r="I308">
        <f>insurance[[#This Row],[age]]</f>
        <v>44</v>
      </c>
      <c r="J308">
        <f>IF(insurance[[#This Row],[sex]]="female",1,0)</f>
        <v>0</v>
      </c>
      <c r="K308">
        <f>insurance[[#This Row],[bmi]]</f>
        <v>34.32</v>
      </c>
      <c r="L308">
        <f>IF(insurance[[#This Row],[smoker]]="yes",1,0)</f>
        <v>0</v>
      </c>
      <c r="M308" cm="1">
        <f t="array" ref="M308">_xlfn.IFS(insurance[[#This Row],[region]]="northeast",0,insurance[[#This Row],[region]]="northwest",1,insurance[[#This Row],[region]]="southeast",2,insurance[[#This Row],[region]]="southwest",3)</f>
        <v>2</v>
      </c>
      <c r="N308" s="6">
        <f>insurance[[#This Row],[charges]]</f>
        <v>7147.4727999999996</v>
      </c>
      <c r="O308" s="6">
        <f>insurance[[#This Row],[age_n]]*$R$19+insurance[[#This Row],[sex_n]]*$R$20+insurance[[#This Row],[bmi_n]]*$R$21+insurance[[#This Row],[smoker_n]]*$R$22+insurance[[#This Row],[region_n]]*$R$23</f>
        <v>22136.109387583012</v>
      </c>
    </row>
    <row r="309" spans="1:15" x14ac:dyDescent="0.45">
      <c r="A309">
        <v>43</v>
      </c>
      <c r="B309" t="s">
        <v>10</v>
      </c>
      <c r="C309">
        <v>30.114999999999998</v>
      </c>
      <c r="D309">
        <v>3</v>
      </c>
      <c r="E309" t="s">
        <v>11</v>
      </c>
      <c r="F309" t="s">
        <v>13</v>
      </c>
      <c r="G309">
        <v>8410.0468500000006</v>
      </c>
      <c r="H309">
        <f>ROW()-1</f>
        <v>308</v>
      </c>
      <c r="I309">
        <f>insurance[[#This Row],[age]]</f>
        <v>43</v>
      </c>
      <c r="J309">
        <f>IF(insurance[[#This Row],[sex]]="female",1,0)</f>
        <v>0</v>
      </c>
      <c r="K309">
        <f>insurance[[#This Row],[bmi]]</f>
        <v>30.114999999999998</v>
      </c>
      <c r="L309">
        <f>IF(insurance[[#This Row],[smoker]]="yes",1,0)</f>
        <v>0</v>
      </c>
      <c r="M309" cm="1">
        <f t="array" ref="M309">_xlfn.IFS(insurance[[#This Row],[region]]="northeast",0,insurance[[#This Row],[region]]="northwest",1,insurance[[#This Row],[region]]="southeast",2,insurance[[#This Row],[region]]="southwest",3)</f>
        <v>1</v>
      </c>
      <c r="N309" s="6">
        <f>insurance[[#This Row],[charges]]</f>
        <v>8410.0468500000006</v>
      </c>
      <c r="O309" s="6">
        <f>insurance[[#This Row],[age_n]]*$R$19+insurance[[#This Row],[sex_n]]*$R$20+insurance[[#This Row],[bmi_n]]*$R$21+insurance[[#This Row],[smoker_n]]*$R$22+insurance[[#This Row],[region_n]]*$R$23</f>
        <v>20822.145608079994</v>
      </c>
    </row>
    <row r="310" spans="1:15" x14ac:dyDescent="0.45">
      <c r="A310">
        <v>46</v>
      </c>
      <c r="B310" t="s">
        <v>10</v>
      </c>
      <c r="C310">
        <v>22.3</v>
      </c>
      <c r="D310">
        <v>0</v>
      </c>
      <c r="E310" t="s">
        <v>11</v>
      </c>
      <c r="F310" t="s">
        <v>9</v>
      </c>
      <c r="G310">
        <v>7147.1049999999996</v>
      </c>
      <c r="H310">
        <f>ROW()-1</f>
        <v>309</v>
      </c>
      <c r="I310">
        <f>insurance[[#This Row],[age]]</f>
        <v>46</v>
      </c>
      <c r="J310">
        <f>IF(insurance[[#This Row],[sex]]="female",1,0)</f>
        <v>0</v>
      </c>
      <c r="K310">
        <f>insurance[[#This Row],[bmi]]</f>
        <v>22.3</v>
      </c>
      <c r="L310">
        <f>IF(insurance[[#This Row],[smoker]]="yes",1,0)</f>
        <v>0</v>
      </c>
      <c r="M310" cm="1">
        <f t="array" ref="M310">_xlfn.IFS(insurance[[#This Row],[region]]="northeast",0,insurance[[#This Row],[region]]="northwest",1,insurance[[#This Row],[region]]="southeast",2,insurance[[#This Row],[region]]="southwest",3)</f>
        <v>3</v>
      </c>
      <c r="N310" s="6">
        <f>insurance[[#This Row],[charges]]</f>
        <v>7147.1049999999996</v>
      </c>
      <c r="O310" s="6">
        <f>insurance[[#This Row],[age_n]]*$R$19+insurance[[#This Row],[sex_n]]*$R$20+insurance[[#This Row],[bmi_n]]*$R$21+insurance[[#This Row],[smoker_n]]*$R$22+insurance[[#This Row],[region_n]]*$R$23</f>
        <v>18305.733235599779</v>
      </c>
    </row>
    <row r="311" spans="1:15" x14ac:dyDescent="0.45">
      <c r="A311">
        <v>46</v>
      </c>
      <c r="B311" t="s">
        <v>10</v>
      </c>
      <c r="C311">
        <v>27.6</v>
      </c>
      <c r="D311">
        <v>0</v>
      </c>
      <c r="E311" t="s">
        <v>11</v>
      </c>
      <c r="F311" t="s">
        <v>9</v>
      </c>
      <c r="G311">
        <v>24603.04837</v>
      </c>
      <c r="H311">
        <f>ROW()-1</f>
        <v>310</v>
      </c>
      <c r="I311">
        <f>insurance[[#This Row],[age]]</f>
        <v>46</v>
      </c>
      <c r="J311">
        <f>IF(insurance[[#This Row],[sex]]="female",1,0)</f>
        <v>0</v>
      </c>
      <c r="K311">
        <f>insurance[[#This Row],[bmi]]</f>
        <v>27.6</v>
      </c>
      <c r="L311">
        <f>IF(insurance[[#This Row],[smoker]]="yes",1,0)</f>
        <v>0</v>
      </c>
      <c r="M311" cm="1">
        <f t="array" ref="M311">_xlfn.IFS(insurance[[#This Row],[region]]="northeast",0,insurance[[#This Row],[region]]="northwest",1,insurance[[#This Row],[region]]="southeast",2,insurance[[#This Row],[region]]="southwest",3)</f>
        <v>3</v>
      </c>
      <c r="N311" s="6">
        <f>insurance[[#This Row],[charges]]</f>
        <v>24603.04837</v>
      </c>
      <c r="O311" s="6">
        <f>insurance[[#This Row],[age_n]]*$R$19+insurance[[#This Row],[sex_n]]*$R$20+insurance[[#This Row],[bmi_n]]*$R$21+insurance[[#This Row],[smoker_n]]*$R$22+insurance[[#This Row],[region_n]]*$R$23</f>
        <v>20070.779933801961</v>
      </c>
    </row>
    <row r="312" spans="1:15" x14ac:dyDescent="0.45">
      <c r="A312">
        <v>46</v>
      </c>
      <c r="B312" t="s">
        <v>10</v>
      </c>
      <c r="C312">
        <v>25.8</v>
      </c>
      <c r="D312">
        <v>5</v>
      </c>
      <c r="E312" t="s">
        <v>11</v>
      </c>
      <c r="F312" t="s">
        <v>9</v>
      </c>
      <c r="G312">
        <v>10096.969999999999</v>
      </c>
      <c r="H312">
        <f>ROW()-1</f>
        <v>311</v>
      </c>
      <c r="I312">
        <f>insurance[[#This Row],[age]]</f>
        <v>46</v>
      </c>
      <c r="J312">
        <f>IF(insurance[[#This Row],[sex]]="female",1,0)</f>
        <v>0</v>
      </c>
      <c r="K312">
        <f>insurance[[#This Row],[bmi]]</f>
        <v>25.8</v>
      </c>
      <c r="L312">
        <f>IF(insurance[[#This Row],[smoker]]="yes",1,0)</f>
        <v>0</v>
      </c>
      <c r="M312" cm="1">
        <f t="array" ref="M312">_xlfn.IFS(insurance[[#This Row],[region]]="northeast",0,insurance[[#This Row],[region]]="northwest",1,insurance[[#This Row],[region]]="southeast",2,insurance[[#This Row],[region]]="southwest",3)</f>
        <v>3</v>
      </c>
      <c r="N312" s="6">
        <f>insurance[[#This Row],[charges]]</f>
        <v>10096.969999999999</v>
      </c>
      <c r="O312" s="6">
        <f>insurance[[#This Row],[age_n]]*$R$19+insurance[[#This Row],[sex_n]]*$R$20+insurance[[#This Row],[bmi_n]]*$R$21+insurance[[#This Row],[smoker_n]]*$R$22+insurance[[#This Row],[region_n]]*$R$23</f>
        <v>19471.330111771029</v>
      </c>
    </row>
    <row r="313" spans="1:15" x14ac:dyDescent="0.45">
      <c r="A313">
        <v>42</v>
      </c>
      <c r="B313" t="s">
        <v>10</v>
      </c>
      <c r="C313">
        <v>26.125</v>
      </c>
      <c r="D313">
        <v>2</v>
      </c>
      <c r="E313" t="s">
        <v>11</v>
      </c>
      <c r="F313" t="s">
        <v>14</v>
      </c>
      <c r="G313">
        <v>7729.6457499999997</v>
      </c>
      <c r="H313">
        <f>ROW()-1</f>
        <v>312</v>
      </c>
      <c r="I313">
        <f>insurance[[#This Row],[age]]</f>
        <v>42</v>
      </c>
      <c r="J313">
        <f>IF(insurance[[#This Row],[sex]]="female",1,0)</f>
        <v>0</v>
      </c>
      <c r="K313">
        <f>insurance[[#This Row],[bmi]]</f>
        <v>26.125</v>
      </c>
      <c r="L313">
        <f>IF(insurance[[#This Row],[smoker]]="yes",1,0)</f>
        <v>0</v>
      </c>
      <c r="M313" cm="1">
        <f t="array" ref="M313">_xlfn.IFS(insurance[[#This Row],[region]]="northeast",0,insurance[[#This Row],[region]]="northwest",1,insurance[[#This Row],[region]]="southeast",2,insurance[[#This Row],[region]]="southwest",3)</f>
        <v>0</v>
      </c>
      <c r="N313" s="6">
        <f>insurance[[#This Row],[charges]]</f>
        <v>7729.6457499999997</v>
      </c>
      <c r="O313" s="6">
        <f>insurance[[#This Row],[age_n]]*$R$19+insurance[[#This Row],[sex_n]]*$R$20+insurance[[#This Row],[bmi_n]]*$R$21+insurance[[#This Row],[smoker_n]]*$R$22+insurance[[#This Row],[region_n]]*$R$23</f>
        <v>19579.782779541783</v>
      </c>
    </row>
    <row r="314" spans="1:15" x14ac:dyDescent="0.45">
      <c r="A314">
        <v>45</v>
      </c>
      <c r="B314" t="s">
        <v>10</v>
      </c>
      <c r="C314">
        <v>24.31</v>
      </c>
      <c r="D314">
        <v>5</v>
      </c>
      <c r="E314" t="s">
        <v>11</v>
      </c>
      <c r="F314" t="s">
        <v>12</v>
      </c>
      <c r="G314">
        <v>9788.8659000000007</v>
      </c>
      <c r="H314">
        <f>ROW()-1</f>
        <v>313</v>
      </c>
      <c r="I314">
        <f>insurance[[#This Row],[age]]</f>
        <v>45</v>
      </c>
      <c r="J314">
        <f>IF(insurance[[#This Row],[sex]]="female",1,0)</f>
        <v>0</v>
      </c>
      <c r="K314">
        <f>insurance[[#This Row],[bmi]]</f>
        <v>24.31</v>
      </c>
      <c r="L314">
        <f>IF(insurance[[#This Row],[smoker]]="yes",1,0)</f>
        <v>0</v>
      </c>
      <c r="M314" cm="1">
        <f t="array" ref="M314">_xlfn.IFS(insurance[[#This Row],[region]]="northeast",0,insurance[[#This Row],[region]]="northwest",1,insurance[[#This Row],[region]]="southeast",2,insurance[[#This Row],[region]]="southwest",3)</f>
        <v>2</v>
      </c>
      <c r="N314" s="6">
        <f>insurance[[#This Row],[charges]]</f>
        <v>9788.8659000000007</v>
      </c>
      <c r="O314" s="6">
        <f>insurance[[#This Row],[age_n]]*$R$19+insurance[[#This Row],[sex_n]]*$R$20+insurance[[#This Row],[bmi_n]]*$R$21+insurance[[#This Row],[smoker_n]]*$R$22+insurance[[#This Row],[region_n]]*$R$23</f>
        <v>19061.536480497998</v>
      </c>
    </row>
    <row r="315" spans="1:15" x14ac:dyDescent="0.45">
      <c r="A315">
        <v>45</v>
      </c>
      <c r="B315" t="s">
        <v>10</v>
      </c>
      <c r="C315">
        <v>20.350000000000001</v>
      </c>
      <c r="D315">
        <v>3</v>
      </c>
      <c r="E315" t="s">
        <v>11</v>
      </c>
      <c r="F315" t="s">
        <v>12</v>
      </c>
      <c r="G315">
        <v>8605.3615000000009</v>
      </c>
      <c r="H315">
        <f>ROW()-1</f>
        <v>314</v>
      </c>
      <c r="I315">
        <f>insurance[[#This Row],[age]]</f>
        <v>45</v>
      </c>
      <c r="J315">
        <f>IF(insurance[[#This Row],[sex]]="female",1,0)</f>
        <v>0</v>
      </c>
      <c r="K315">
        <f>insurance[[#This Row],[bmi]]</f>
        <v>20.350000000000001</v>
      </c>
      <c r="L315">
        <f>IF(insurance[[#This Row],[smoker]]="yes",1,0)</f>
        <v>0</v>
      </c>
      <c r="M315" cm="1">
        <f t="array" ref="M315">_xlfn.IFS(insurance[[#This Row],[region]]="northeast",0,insurance[[#This Row],[region]]="northwest",1,insurance[[#This Row],[region]]="southeast",2,insurance[[#This Row],[region]]="southwest",3)</f>
        <v>2</v>
      </c>
      <c r="N315" s="6">
        <f>insurance[[#This Row],[charges]]</f>
        <v>8605.3615000000009</v>
      </c>
      <c r="O315" s="6">
        <f>insurance[[#This Row],[age_n]]*$R$19+insurance[[#This Row],[sex_n]]*$R$20+insurance[[#This Row],[bmi_n]]*$R$21+insurance[[#This Row],[smoker_n]]*$R$22+insurance[[#This Row],[region_n]]*$R$23</f>
        <v>17742.746872029951</v>
      </c>
    </row>
    <row r="316" spans="1:15" x14ac:dyDescent="0.45">
      <c r="A316">
        <v>44</v>
      </c>
      <c r="B316" t="s">
        <v>10</v>
      </c>
      <c r="C316">
        <v>39.520000000000003</v>
      </c>
      <c r="D316">
        <v>0</v>
      </c>
      <c r="E316" t="s">
        <v>11</v>
      </c>
      <c r="F316" t="s">
        <v>13</v>
      </c>
      <c r="G316">
        <v>6948.7007999999996</v>
      </c>
      <c r="H316">
        <f>ROW()-1</f>
        <v>315</v>
      </c>
      <c r="I316">
        <f>insurance[[#This Row],[age]]</f>
        <v>44</v>
      </c>
      <c r="J316">
        <f>IF(insurance[[#This Row],[sex]]="female",1,0)</f>
        <v>0</v>
      </c>
      <c r="K316">
        <f>insurance[[#This Row],[bmi]]</f>
        <v>39.520000000000003</v>
      </c>
      <c r="L316">
        <f>IF(insurance[[#This Row],[smoker]]="yes",1,0)</f>
        <v>0</v>
      </c>
      <c r="M316" cm="1">
        <f t="array" ref="M316">_xlfn.IFS(insurance[[#This Row],[region]]="northeast",0,insurance[[#This Row],[region]]="northwest",1,insurance[[#This Row],[region]]="southeast",2,insurance[[#This Row],[region]]="southwest",3)</f>
        <v>1</v>
      </c>
      <c r="N316" s="6">
        <f>insurance[[#This Row],[charges]]</f>
        <v>6948.7007999999996</v>
      </c>
      <c r="O316" s="6">
        <f>insurance[[#This Row],[age_n]]*$R$19+insurance[[#This Row],[sex_n]]*$R$20+insurance[[#This Row],[bmi_n]]*$R$21+insurance[[#This Row],[smoker_n]]*$R$22+insurance[[#This Row],[region_n]]*$R$23</f>
        <v>24213.305086956385</v>
      </c>
    </row>
    <row r="317" spans="1:15" x14ac:dyDescent="0.45">
      <c r="A317">
        <v>44</v>
      </c>
      <c r="B317" t="s">
        <v>10</v>
      </c>
      <c r="C317">
        <v>32.015000000000001</v>
      </c>
      <c r="D317">
        <v>2</v>
      </c>
      <c r="E317" t="s">
        <v>11</v>
      </c>
      <c r="F317" t="s">
        <v>13</v>
      </c>
      <c r="G317">
        <v>8116.2688500000004</v>
      </c>
      <c r="H317">
        <f>ROW()-1</f>
        <v>316</v>
      </c>
      <c r="I317">
        <f>insurance[[#This Row],[age]]</f>
        <v>44</v>
      </c>
      <c r="J317">
        <f>IF(insurance[[#This Row],[sex]]="female",1,0)</f>
        <v>0</v>
      </c>
      <c r="K317">
        <f>insurance[[#This Row],[bmi]]</f>
        <v>32.015000000000001</v>
      </c>
      <c r="L317">
        <f>IF(insurance[[#This Row],[smoker]]="yes",1,0)</f>
        <v>0</v>
      </c>
      <c r="M317" cm="1">
        <f t="array" ref="M317">_xlfn.IFS(insurance[[#This Row],[region]]="northeast",0,insurance[[#This Row],[region]]="northwest",1,insurance[[#This Row],[region]]="southeast",2,insurance[[#This Row],[region]]="southwest",3)</f>
        <v>1</v>
      </c>
      <c r="N317" s="6">
        <f>insurance[[#This Row],[charges]]</f>
        <v>8116.2688500000004</v>
      </c>
      <c r="O317" s="6">
        <f>insurance[[#This Row],[age_n]]*$R$19+insurance[[#This Row],[sex_n]]*$R$20+insurance[[#This Row],[bmi_n]]*$R$21+insurance[[#This Row],[smoker_n]]*$R$22+insurance[[#This Row],[region_n]]*$R$23</f>
        <v>21713.932356766312</v>
      </c>
    </row>
    <row r="318" spans="1:15" x14ac:dyDescent="0.45">
      <c r="A318">
        <v>44</v>
      </c>
      <c r="B318" t="s">
        <v>10</v>
      </c>
      <c r="C318">
        <v>25.364999999999998</v>
      </c>
      <c r="D318">
        <v>1</v>
      </c>
      <c r="E318" t="s">
        <v>11</v>
      </c>
      <c r="F318" t="s">
        <v>13</v>
      </c>
      <c r="G318">
        <v>7518.0253499999999</v>
      </c>
      <c r="H318">
        <f>ROW()-1</f>
        <v>317</v>
      </c>
      <c r="I318">
        <f>insurance[[#This Row],[age]]</f>
        <v>44</v>
      </c>
      <c r="J318">
        <f>IF(insurance[[#This Row],[sex]]="female",1,0)</f>
        <v>0</v>
      </c>
      <c r="K318">
        <f>insurance[[#This Row],[bmi]]</f>
        <v>25.364999999999998</v>
      </c>
      <c r="L318">
        <f>IF(insurance[[#This Row],[smoker]]="yes",1,0)</f>
        <v>0</v>
      </c>
      <c r="M318" cm="1">
        <f t="array" ref="M318">_xlfn.IFS(insurance[[#This Row],[region]]="northeast",0,insurance[[#This Row],[region]]="northwest",1,insurance[[#This Row],[region]]="southeast",2,insurance[[#This Row],[region]]="southwest",3)</f>
        <v>1</v>
      </c>
      <c r="N318" s="6">
        <f>insurance[[#This Row],[charges]]</f>
        <v>7518.0253499999999</v>
      </c>
      <c r="O318" s="6">
        <f>insurance[[#This Row],[age_n]]*$R$19+insurance[[#This Row],[sex_n]]*$R$20+insurance[[#This Row],[bmi_n]]*$R$21+insurance[[#This Row],[smoker_n]]*$R$22+insurance[[#This Row],[region_n]]*$R$23</f>
        <v>19499.298292040927</v>
      </c>
    </row>
    <row r="319" spans="1:15" x14ac:dyDescent="0.45">
      <c r="A319">
        <v>47</v>
      </c>
      <c r="B319" t="s">
        <v>10</v>
      </c>
      <c r="C319">
        <v>36.200000000000003</v>
      </c>
      <c r="D319">
        <v>1</v>
      </c>
      <c r="E319" t="s">
        <v>11</v>
      </c>
      <c r="F319" t="s">
        <v>9</v>
      </c>
      <c r="G319">
        <v>8068.1850000000004</v>
      </c>
      <c r="H319">
        <f>ROW()-1</f>
        <v>318</v>
      </c>
      <c r="I319">
        <f>insurance[[#This Row],[age]]</f>
        <v>47</v>
      </c>
      <c r="J319">
        <f>IF(insurance[[#This Row],[sex]]="female",1,0)</f>
        <v>0</v>
      </c>
      <c r="K319">
        <f>insurance[[#This Row],[bmi]]</f>
        <v>36.200000000000003</v>
      </c>
      <c r="L319">
        <f>IF(insurance[[#This Row],[smoker]]="yes",1,0)</f>
        <v>0</v>
      </c>
      <c r="M319" cm="1">
        <f t="array" ref="M319">_xlfn.IFS(insurance[[#This Row],[region]]="northeast",0,insurance[[#This Row],[region]]="northwest",1,insurance[[#This Row],[region]]="southeast",2,insurance[[#This Row],[region]]="southwest",3)</f>
        <v>3</v>
      </c>
      <c r="N319" s="6">
        <f>insurance[[#This Row],[charges]]</f>
        <v>8068.1850000000004</v>
      </c>
      <c r="O319" s="6">
        <f>insurance[[#This Row],[age_n]]*$R$19+insurance[[#This Row],[sex_n]]*$R$20+insurance[[#This Row],[bmi_n]]*$R$21+insurance[[#This Row],[smoker_n]]*$R$22+insurance[[#This Row],[region_n]]*$R$23</f>
        <v>23193.852131158965</v>
      </c>
    </row>
    <row r="320" spans="1:15" x14ac:dyDescent="0.45">
      <c r="A320">
        <v>47</v>
      </c>
      <c r="B320" t="s">
        <v>10</v>
      </c>
      <c r="C320">
        <v>32.299999999999997</v>
      </c>
      <c r="D320">
        <v>1</v>
      </c>
      <c r="E320" t="s">
        <v>11</v>
      </c>
      <c r="F320" t="s">
        <v>9</v>
      </c>
      <c r="G320">
        <v>8062.7640000000001</v>
      </c>
      <c r="H320">
        <f>ROW()-1</f>
        <v>319</v>
      </c>
      <c r="I320">
        <f>insurance[[#This Row],[age]]</f>
        <v>47</v>
      </c>
      <c r="J320">
        <f>IF(insurance[[#This Row],[sex]]="female",1,0)</f>
        <v>0</v>
      </c>
      <c r="K320">
        <f>insurance[[#This Row],[bmi]]</f>
        <v>32.299999999999997</v>
      </c>
      <c r="L320">
        <f>IF(insurance[[#This Row],[smoker]]="yes",1,0)</f>
        <v>0</v>
      </c>
      <c r="M320" cm="1">
        <f t="array" ref="M320">_xlfn.IFS(insurance[[#This Row],[region]]="northeast",0,insurance[[#This Row],[region]]="northwest",1,insurance[[#This Row],[region]]="southeast",2,insurance[[#This Row],[region]]="southwest",3)</f>
        <v>3</v>
      </c>
      <c r="N320" s="6">
        <f>insurance[[#This Row],[charges]]</f>
        <v>8062.7640000000001</v>
      </c>
      <c r="O320" s="6">
        <f>insurance[[#This Row],[age_n]]*$R$19+insurance[[#This Row],[sex_n]]*$R$20+insurance[[#This Row],[bmi_n]]*$R$21+insurance[[#This Row],[smoker_n]]*$R$22+insurance[[#This Row],[region_n]]*$R$23</f>
        <v>21895.044183425278</v>
      </c>
    </row>
    <row r="321" spans="1:15" x14ac:dyDescent="0.45">
      <c r="A321">
        <v>43</v>
      </c>
      <c r="B321" t="s">
        <v>10</v>
      </c>
      <c r="C321">
        <v>27.36</v>
      </c>
      <c r="D321">
        <v>3</v>
      </c>
      <c r="E321" t="s">
        <v>11</v>
      </c>
      <c r="F321" t="s">
        <v>14</v>
      </c>
      <c r="G321">
        <v>8606.2173999999995</v>
      </c>
      <c r="H321">
        <f>ROW()-1</f>
        <v>320</v>
      </c>
      <c r="I321">
        <f>insurance[[#This Row],[age]]</f>
        <v>43</v>
      </c>
      <c r="J321">
        <f>IF(insurance[[#This Row],[sex]]="female",1,0)</f>
        <v>0</v>
      </c>
      <c r="K321">
        <f>insurance[[#This Row],[bmi]]</f>
        <v>27.36</v>
      </c>
      <c r="L321">
        <f>IF(insurance[[#This Row],[smoker]]="yes",1,0)</f>
        <v>0</v>
      </c>
      <c r="M321" cm="1">
        <f t="array" ref="M321">_xlfn.IFS(insurance[[#This Row],[region]]="northeast",0,insurance[[#This Row],[region]]="northwest",1,insurance[[#This Row],[region]]="southeast",2,insurance[[#This Row],[region]]="southwest",3)</f>
        <v>0</v>
      </c>
      <c r="N321" s="6">
        <f>insurance[[#This Row],[charges]]</f>
        <v>8606.2173999999995</v>
      </c>
      <c r="O321" s="6">
        <f>insurance[[#This Row],[age_n]]*$R$19+insurance[[#This Row],[sex_n]]*$R$20+insurance[[#This Row],[bmi_n]]*$R$21+insurance[[#This Row],[smoker_n]]*$R$22+insurance[[#This Row],[region_n]]*$R$23</f>
        <v>20250.106121755562</v>
      </c>
    </row>
    <row r="322" spans="1:15" x14ac:dyDescent="0.45">
      <c r="A322">
        <v>43</v>
      </c>
      <c r="B322" t="s">
        <v>10</v>
      </c>
      <c r="C322">
        <v>26.03</v>
      </c>
      <c r="D322">
        <v>0</v>
      </c>
      <c r="E322" t="s">
        <v>11</v>
      </c>
      <c r="F322" t="s">
        <v>14</v>
      </c>
      <c r="G322">
        <v>6837.3687</v>
      </c>
      <c r="H322">
        <f>ROW()-1</f>
        <v>321</v>
      </c>
      <c r="I322">
        <f>insurance[[#This Row],[age]]</f>
        <v>43</v>
      </c>
      <c r="J322">
        <f>IF(insurance[[#This Row],[sex]]="female",1,0)</f>
        <v>0</v>
      </c>
      <c r="K322">
        <f>insurance[[#This Row],[bmi]]</f>
        <v>26.03</v>
      </c>
      <c r="L322">
        <f>IF(insurance[[#This Row],[smoker]]="yes",1,0)</f>
        <v>0</v>
      </c>
      <c r="M322" cm="1">
        <f t="array" ref="M322">_xlfn.IFS(insurance[[#This Row],[region]]="northeast",0,insurance[[#This Row],[region]]="northwest",1,insurance[[#This Row],[region]]="southeast",2,insurance[[#This Row],[region]]="southwest",3)</f>
        <v>0</v>
      </c>
      <c r="N322" s="6">
        <f>insurance[[#This Row],[charges]]</f>
        <v>6837.3687</v>
      </c>
      <c r="O322" s="6">
        <f>insurance[[#This Row],[age_n]]*$R$19+insurance[[#This Row],[sex_n]]*$R$20+insurance[[#This Row],[bmi_n]]*$R$21+insurance[[#This Row],[smoker_n]]*$R$22+insurance[[#This Row],[region_n]]*$R$23</f>
        <v>19807.179308810486</v>
      </c>
    </row>
    <row r="323" spans="1:15" x14ac:dyDescent="0.45">
      <c r="A323">
        <v>46</v>
      </c>
      <c r="B323" t="s">
        <v>10</v>
      </c>
      <c r="C323">
        <v>26.62</v>
      </c>
      <c r="D323">
        <v>1</v>
      </c>
      <c r="E323" t="s">
        <v>11</v>
      </c>
      <c r="F323" t="s">
        <v>12</v>
      </c>
      <c r="G323">
        <v>7742.1098000000002</v>
      </c>
      <c r="H323">
        <f>ROW()-1</f>
        <v>322</v>
      </c>
      <c r="I323">
        <f>insurance[[#This Row],[age]]</f>
        <v>46</v>
      </c>
      <c r="J323">
        <f>IF(insurance[[#This Row],[sex]]="female",1,0)</f>
        <v>0</v>
      </c>
      <c r="K323">
        <f>insurance[[#This Row],[bmi]]</f>
        <v>26.62</v>
      </c>
      <c r="L323">
        <f>IF(insurance[[#This Row],[smoker]]="yes",1,0)</f>
        <v>0</v>
      </c>
      <c r="M323" cm="1">
        <f t="array" ref="M323">_xlfn.IFS(insurance[[#This Row],[region]]="northeast",0,insurance[[#This Row],[region]]="northwest",1,insurance[[#This Row],[region]]="southeast",2,insurance[[#This Row],[region]]="southwest",3)</f>
        <v>2</v>
      </c>
      <c r="N323" s="6">
        <f>insurance[[#This Row],[charges]]</f>
        <v>7742.1098000000002</v>
      </c>
      <c r="O323" s="6">
        <f>insurance[[#This Row],[age_n]]*$R$19+insurance[[#This Row],[sex_n]]*$R$20+insurance[[#This Row],[bmi_n]]*$R$21+insurance[[#This Row],[smoker_n]]*$R$22+insurance[[#This Row],[region_n]]*$R$23</f>
        <v>20089.864577535809</v>
      </c>
    </row>
    <row r="324" spans="1:15" x14ac:dyDescent="0.45">
      <c r="A324">
        <v>46</v>
      </c>
      <c r="B324" t="s">
        <v>10</v>
      </c>
      <c r="C324">
        <v>43.89</v>
      </c>
      <c r="D324">
        <v>3</v>
      </c>
      <c r="E324" t="s">
        <v>11</v>
      </c>
      <c r="F324" t="s">
        <v>12</v>
      </c>
      <c r="G324">
        <v>8944.1151000000009</v>
      </c>
      <c r="H324">
        <f>ROW()-1</f>
        <v>323</v>
      </c>
      <c r="I324">
        <f>insurance[[#This Row],[age]]</f>
        <v>46</v>
      </c>
      <c r="J324">
        <f>IF(insurance[[#This Row],[sex]]="female",1,0)</f>
        <v>0</v>
      </c>
      <c r="K324">
        <f>insurance[[#This Row],[bmi]]</f>
        <v>43.89</v>
      </c>
      <c r="L324">
        <f>IF(insurance[[#This Row],[smoker]]="yes",1,0)</f>
        <v>0</v>
      </c>
      <c r="M324" cm="1">
        <f t="array" ref="M324">_xlfn.IFS(insurance[[#This Row],[region]]="northeast",0,insurance[[#This Row],[region]]="northwest",1,insurance[[#This Row],[region]]="southeast",2,insurance[[#This Row],[region]]="southwest",3)</f>
        <v>2</v>
      </c>
      <c r="N324" s="6">
        <f>insurance[[#This Row],[charges]]</f>
        <v>8944.1151000000009</v>
      </c>
      <c r="O324" s="6">
        <f>insurance[[#This Row],[age_n]]*$R$19+insurance[[#This Row],[sex_n]]*$R$20+insurance[[#This Row],[bmi_n]]*$R$21+insurance[[#This Row],[smoker_n]]*$R$22+insurance[[#This Row],[region_n]]*$R$23</f>
        <v>25841.252592243683</v>
      </c>
    </row>
    <row r="325" spans="1:15" x14ac:dyDescent="0.45">
      <c r="A325">
        <v>46</v>
      </c>
      <c r="B325" t="s">
        <v>10</v>
      </c>
      <c r="C325">
        <v>38.17</v>
      </c>
      <c r="D325">
        <v>2</v>
      </c>
      <c r="E325" t="s">
        <v>11</v>
      </c>
      <c r="F325" t="s">
        <v>12</v>
      </c>
      <c r="G325">
        <v>8347.1643000000004</v>
      </c>
      <c r="H325">
        <f>ROW()-1</f>
        <v>324</v>
      </c>
      <c r="I325">
        <f>insurance[[#This Row],[age]]</f>
        <v>46</v>
      </c>
      <c r="J325">
        <f>IF(insurance[[#This Row],[sex]]="female",1,0)</f>
        <v>0</v>
      </c>
      <c r="K325">
        <f>insurance[[#This Row],[bmi]]</f>
        <v>38.17</v>
      </c>
      <c r="L325">
        <f>IF(insurance[[#This Row],[smoker]]="yes",1,0)</f>
        <v>0</v>
      </c>
      <c r="M325" cm="1">
        <f t="array" ref="M325">_xlfn.IFS(insurance[[#This Row],[region]]="northeast",0,insurance[[#This Row],[region]]="northwest",1,insurance[[#This Row],[region]]="southeast",2,insurance[[#This Row],[region]]="southwest",3)</f>
        <v>2</v>
      </c>
      <c r="N325" s="6">
        <f>insurance[[#This Row],[charges]]</f>
        <v>8347.1643000000004</v>
      </c>
      <c r="O325" s="6">
        <f>insurance[[#This Row],[age_n]]*$R$19+insurance[[#This Row],[sex_n]]*$R$20+insurance[[#This Row],[bmi_n]]*$R$21+insurance[[#This Row],[smoker_n]]*$R$22+insurance[[#This Row],[region_n]]*$R$23</f>
        <v>23936.334268900944</v>
      </c>
    </row>
    <row r="326" spans="1:15" x14ac:dyDescent="0.45">
      <c r="A326">
        <v>45</v>
      </c>
      <c r="B326" t="s">
        <v>10</v>
      </c>
      <c r="C326">
        <v>30.495000000000001</v>
      </c>
      <c r="D326">
        <v>2</v>
      </c>
      <c r="E326" t="s">
        <v>11</v>
      </c>
      <c r="F326" t="s">
        <v>13</v>
      </c>
      <c r="G326">
        <v>8413.4630500000003</v>
      </c>
      <c r="H326">
        <f>ROW()-1</f>
        <v>325</v>
      </c>
      <c r="I326">
        <f>insurance[[#This Row],[age]]</f>
        <v>45</v>
      </c>
      <c r="J326">
        <f>IF(insurance[[#This Row],[sex]]="female",1,0)</f>
        <v>0</v>
      </c>
      <c r="K326">
        <f>insurance[[#This Row],[bmi]]</f>
        <v>30.495000000000001</v>
      </c>
      <c r="L326">
        <f>IF(insurance[[#This Row],[smoker]]="yes",1,0)</f>
        <v>0</v>
      </c>
      <c r="M326" cm="1">
        <f t="array" ref="M326">_xlfn.IFS(insurance[[#This Row],[region]]="northeast",0,insurance[[#This Row],[region]]="northwest",1,insurance[[#This Row],[region]]="southeast",2,insurance[[#This Row],[region]]="southwest",3)</f>
        <v>1</v>
      </c>
      <c r="N326" s="6">
        <f>insurance[[#This Row],[charges]]</f>
        <v>8413.4630500000003</v>
      </c>
      <c r="O326" s="6">
        <f>insurance[[#This Row],[age_n]]*$R$19+insurance[[#This Row],[sex_n]]*$R$20+insurance[[#This Row],[bmi_n]]*$R$21+insurance[[#This Row],[smoker_n]]*$R$22+insurance[[#This Row],[region_n]]*$R$23</f>
        <v>21466.76444359386</v>
      </c>
    </row>
    <row r="327" spans="1:15" x14ac:dyDescent="0.45">
      <c r="A327">
        <v>45</v>
      </c>
      <c r="B327" t="s">
        <v>10</v>
      </c>
      <c r="C327">
        <v>21.375</v>
      </c>
      <c r="D327">
        <v>0</v>
      </c>
      <c r="E327" t="s">
        <v>11</v>
      </c>
      <c r="F327" t="s">
        <v>13</v>
      </c>
      <c r="G327">
        <v>7222.7862500000001</v>
      </c>
      <c r="H327">
        <f>ROW()-1</f>
        <v>326</v>
      </c>
      <c r="I327">
        <f>insurance[[#This Row],[age]]</f>
        <v>45</v>
      </c>
      <c r="J327">
        <f>IF(insurance[[#This Row],[sex]]="female",1,0)</f>
        <v>0</v>
      </c>
      <c r="K327">
        <f>insurance[[#This Row],[bmi]]</f>
        <v>21.375</v>
      </c>
      <c r="L327">
        <f>IF(insurance[[#This Row],[smoker]]="yes",1,0)</f>
        <v>0</v>
      </c>
      <c r="M327" cm="1">
        <f t="array" ref="M327">_xlfn.IFS(insurance[[#This Row],[region]]="northeast",0,insurance[[#This Row],[region]]="northwest",1,insurance[[#This Row],[region]]="southeast",2,insurance[[#This Row],[region]]="southwest",3)</f>
        <v>1</v>
      </c>
      <c r="N327" s="6">
        <f>insurance[[#This Row],[charges]]</f>
        <v>7222.7862500000001</v>
      </c>
      <c r="O327" s="6">
        <f>insurance[[#This Row],[age_n]]*$R$19+insurance[[#This Row],[sex_n]]*$R$20+insurance[[#This Row],[bmi_n]]*$R$21+insurance[[#This Row],[smoker_n]]*$R$22+insurance[[#This Row],[region_n]]*$R$23</f>
        <v>18429.552011970474</v>
      </c>
    </row>
    <row r="328" spans="1:15" x14ac:dyDescent="0.45">
      <c r="A328">
        <v>48</v>
      </c>
      <c r="B328" t="s">
        <v>10</v>
      </c>
      <c r="C328">
        <v>30.2</v>
      </c>
      <c r="D328">
        <v>2</v>
      </c>
      <c r="E328" t="s">
        <v>11</v>
      </c>
      <c r="F328" t="s">
        <v>9</v>
      </c>
      <c r="G328">
        <v>8968.33</v>
      </c>
      <c r="H328">
        <f>ROW()-1</f>
        <v>327</v>
      </c>
      <c r="I328">
        <f>insurance[[#This Row],[age]]</f>
        <v>48</v>
      </c>
      <c r="J328">
        <f>IF(insurance[[#This Row],[sex]]="female",1,0)</f>
        <v>0</v>
      </c>
      <c r="K328">
        <f>insurance[[#This Row],[bmi]]</f>
        <v>30.2</v>
      </c>
      <c r="L328">
        <f>IF(insurance[[#This Row],[smoker]]="yes",1,0)</f>
        <v>0</v>
      </c>
      <c r="M328" cm="1">
        <f t="array" ref="M328">_xlfn.IFS(insurance[[#This Row],[region]]="northeast",0,insurance[[#This Row],[region]]="northwest",1,insurance[[#This Row],[region]]="southeast",2,insurance[[#This Row],[region]]="southwest",3)</f>
        <v>3</v>
      </c>
      <c r="N328" s="6">
        <f>insurance[[#This Row],[charges]]</f>
        <v>8968.33</v>
      </c>
      <c r="O328" s="6">
        <f>insurance[[#This Row],[age_n]]*$R$19+insurance[[#This Row],[sex_n]]*$R$20+insurance[[#This Row],[bmi_n]]*$R$21+insurance[[#This Row],[smoker_n]]*$R$22+insurance[[#This Row],[region_n]]*$R$23</f>
        <v>21454.720216487305</v>
      </c>
    </row>
    <row r="329" spans="1:15" x14ac:dyDescent="0.45">
      <c r="A329">
        <v>48</v>
      </c>
      <c r="B329" t="s">
        <v>10</v>
      </c>
      <c r="C329">
        <v>34.299999999999997</v>
      </c>
      <c r="D329">
        <v>3</v>
      </c>
      <c r="E329" t="s">
        <v>11</v>
      </c>
      <c r="F329" t="s">
        <v>9</v>
      </c>
      <c r="G329">
        <v>9563.0290000000005</v>
      </c>
      <c r="H329">
        <f>ROW()-1</f>
        <v>328</v>
      </c>
      <c r="I329">
        <f>insurance[[#This Row],[age]]</f>
        <v>48</v>
      </c>
      <c r="J329">
        <f>IF(insurance[[#This Row],[sex]]="female",1,0)</f>
        <v>0</v>
      </c>
      <c r="K329">
        <f>insurance[[#This Row],[bmi]]</f>
        <v>34.299999999999997</v>
      </c>
      <c r="L329">
        <f>IF(insurance[[#This Row],[smoker]]="yes",1,0)</f>
        <v>0</v>
      </c>
      <c r="M329" cm="1">
        <f t="array" ref="M329">_xlfn.IFS(insurance[[#This Row],[region]]="northeast",0,insurance[[#This Row],[region]]="northwest",1,insurance[[#This Row],[region]]="southeast",2,insurance[[#This Row],[region]]="southwest",3)</f>
        <v>3</v>
      </c>
      <c r="N329" s="6">
        <f>insurance[[#This Row],[charges]]</f>
        <v>9563.0290000000005</v>
      </c>
      <c r="O329" s="6">
        <f>insurance[[#This Row],[age_n]]*$R$19+insurance[[#This Row],[sex_n]]*$R$20+insurance[[#This Row],[bmi_n]]*$R$21+insurance[[#This Row],[smoker_n]]*$R$22+insurance[[#This Row],[region_n]]*$R$23</f>
        <v>22820.133700002203</v>
      </c>
    </row>
    <row r="330" spans="1:15" x14ac:dyDescent="0.45">
      <c r="A330">
        <v>48</v>
      </c>
      <c r="B330" t="s">
        <v>10</v>
      </c>
      <c r="C330">
        <v>29.6</v>
      </c>
      <c r="D330">
        <v>0</v>
      </c>
      <c r="E330" t="s">
        <v>11</v>
      </c>
      <c r="F330" t="s">
        <v>9</v>
      </c>
      <c r="G330">
        <v>21232.182260000001</v>
      </c>
      <c r="H330">
        <f>ROW()-1</f>
        <v>329</v>
      </c>
      <c r="I330">
        <f>insurance[[#This Row],[age]]</f>
        <v>48</v>
      </c>
      <c r="J330">
        <f>IF(insurance[[#This Row],[sex]]="female",1,0)</f>
        <v>0</v>
      </c>
      <c r="K330">
        <f>insurance[[#This Row],[bmi]]</f>
        <v>29.6</v>
      </c>
      <c r="L330">
        <f>IF(insurance[[#This Row],[smoker]]="yes",1,0)</f>
        <v>0</v>
      </c>
      <c r="M330" cm="1">
        <f t="array" ref="M330">_xlfn.IFS(insurance[[#This Row],[region]]="northeast",0,insurance[[#This Row],[region]]="northwest",1,insurance[[#This Row],[region]]="southeast",2,insurance[[#This Row],[region]]="southwest",3)</f>
        <v>3</v>
      </c>
      <c r="N330" s="6">
        <f>insurance[[#This Row],[charges]]</f>
        <v>21232.182260000001</v>
      </c>
      <c r="O330" s="6">
        <f>insurance[[#This Row],[age_n]]*$R$19+insurance[[#This Row],[sex_n]]*$R$20+insurance[[#This Row],[bmi_n]]*$R$21+insurance[[#This Row],[smoker_n]]*$R$22+insurance[[#This Row],[region_n]]*$R$23</f>
        <v>21254.903609143661</v>
      </c>
    </row>
    <row r="331" spans="1:15" x14ac:dyDescent="0.45">
      <c r="A331">
        <v>44</v>
      </c>
      <c r="B331" t="s">
        <v>10</v>
      </c>
      <c r="C331">
        <v>22.135000000000002</v>
      </c>
      <c r="D331">
        <v>2</v>
      </c>
      <c r="E331" t="s">
        <v>11</v>
      </c>
      <c r="F331" t="s">
        <v>14</v>
      </c>
      <c r="G331">
        <v>8302.5356499999998</v>
      </c>
      <c r="H331">
        <f>ROW()-1</f>
        <v>330</v>
      </c>
      <c r="I331">
        <f>insurance[[#This Row],[age]]</f>
        <v>44</v>
      </c>
      <c r="J331">
        <f>IF(insurance[[#This Row],[sex]]="female",1,0)</f>
        <v>0</v>
      </c>
      <c r="K331">
        <f>insurance[[#This Row],[bmi]]</f>
        <v>22.135000000000002</v>
      </c>
      <c r="L331">
        <f>IF(insurance[[#This Row],[smoker]]="yes",1,0)</f>
        <v>0</v>
      </c>
      <c r="M331" cm="1">
        <f t="array" ref="M331">_xlfn.IFS(insurance[[#This Row],[region]]="northeast",0,insurance[[#This Row],[region]]="northwest",1,insurance[[#This Row],[region]]="southeast",2,insurance[[#This Row],[region]]="southwest",3)</f>
        <v>0</v>
      </c>
      <c r="N331" s="6">
        <f>insurance[[#This Row],[charges]]</f>
        <v>8302.5356499999998</v>
      </c>
      <c r="O331" s="6">
        <f>insurance[[#This Row],[age_n]]*$R$19+insurance[[#This Row],[sex_n]]*$R$20+insurance[[#This Row],[bmi_n]]*$R$21+insurance[[#This Row],[smoker_n]]*$R$22+insurance[[#This Row],[region_n]]*$R$23</f>
        <v>18769.070658236109</v>
      </c>
    </row>
    <row r="332" spans="1:15" x14ac:dyDescent="0.45">
      <c r="A332">
        <v>44</v>
      </c>
      <c r="B332" t="s">
        <v>10</v>
      </c>
      <c r="C332">
        <v>21.85</v>
      </c>
      <c r="D332">
        <v>3</v>
      </c>
      <c r="E332" t="s">
        <v>11</v>
      </c>
      <c r="F332" t="s">
        <v>14</v>
      </c>
      <c r="G332">
        <v>8891.1394999999993</v>
      </c>
      <c r="H332">
        <f>ROW()-1</f>
        <v>331</v>
      </c>
      <c r="I332">
        <f>insurance[[#This Row],[age]]</f>
        <v>44</v>
      </c>
      <c r="J332">
        <f>IF(insurance[[#This Row],[sex]]="female",1,0)</f>
        <v>0</v>
      </c>
      <c r="K332">
        <f>insurance[[#This Row],[bmi]]</f>
        <v>21.85</v>
      </c>
      <c r="L332">
        <f>IF(insurance[[#This Row],[smoker]]="yes",1,0)</f>
        <v>0</v>
      </c>
      <c r="M332" cm="1">
        <f t="array" ref="M332">_xlfn.IFS(insurance[[#This Row],[region]]="northeast",0,insurance[[#This Row],[region]]="northwest",1,insurance[[#This Row],[region]]="southeast",2,insurance[[#This Row],[region]]="southwest",3)</f>
        <v>0</v>
      </c>
      <c r="N332" s="6">
        <f>insurance[[#This Row],[charges]]</f>
        <v>8891.1394999999993</v>
      </c>
      <c r="O332" s="6">
        <f>insurance[[#This Row],[age_n]]*$R$19+insurance[[#This Row],[sex_n]]*$R$20+insurance[[#This Row],[bmi_n]]*$R$21+insurance[[#This Row],[smoker_n]]*$R$22+insurance[[#This Row],[region_n]]*$R$23</f>
        <v>18674.157769747879</v>
      </c>
    </row>
    <row r="333" spans="1:15" x14ac:dyDescent="0.45">
      <c r="A333">
        <v>44</v>
      </c>
      <c r="B333" t="s">
        <v>10</v>
      </c>
      <c r="C333">
        <v>29.734999999999999</v>
      </c>
      <c r="D333">
        <v>2</v>
      </c>
      <c r="E333" t="s">
        <v>11</v>
      </c>
      <c r="F333" t="s">
        <v>14</v>
      </c>
      <c r="G333">
        <v>32108.662820000001</v>
      </c>
      <c r="H333">
        <f>ROW()-1</f>
        <v>332</v>
      </c>
      <c r="I333">
        <f>insurance[[#This Row],[age]]</f>
        <v>44</v>
      </c>
      <c r="J333">
        <f>IF(insurance[[#This Row],[sex]]="female",1,0)</f>
        <v>0</v>
      </c>
      <c r="K333">
        <f>insurance[[#This Row],[bmi]]</f>
        <v>29.734999999999999</v>
      </c>
      <c r="L333">
        <f>IF(insurance[[#This Row],[smoker]]="yes",1,0)</f>
        <v>0</v>
      </c>
      <c r="M333" cm="1">
        <f t="array" ref="M333">_xlfn.IFS(insurance[[#This Row],[region]]="northeast",0,insurance[[#This Row],[region]]="northwest",1,insurance[[#This Row],[region]]="southeast",2,insurance[[#This Row],[region]]="southwest",3)</f>
        <v>0</v>
      </c>
      <c r="N333" s="6">
        <f>insurance[[#This Row],[charges]]</f>
        <v>32108.662820000001</v>
      </c>
      <c r="O333" s="6">
        <f>insurance[[#This Row],[age_n]]*$R$19+insurance[[#This Row],[sex_n]]*$R$20+insurance[[#This Row],[bmi_n]]*$R$21+insurance[[#This Row],[smoker_n]]*$R$22+insurance[[#This Row],[region_n]]*$R$23</f>
        <v>21300.081017922261</v>
      </c>
    </row>
    <row r="334" spans="1:15" x14ac:dyDescent="0.45">
      <c r="A334">
        <v>47</v>
      </c>
      <c r="B334" t="s">
        <v>10</v>
      </c>
      <c r="C334">
        <v>47.52</v>
      </c>
      <c r="D334">
        <v>1</v>
      </c>
      <c r="E334" t="s">
        <v>11</v>
      </c>
      <c r="F334" t="s">
        <v>12</v>
      </c>
      <c r="G334">
        <v>8083.9197999999997</v>
      </c>
      <c r="H334">
        <f>ROW()-1</f>
        <v>333</v>
      </c>
      <c r="I334">
        <f>insurance[[#This Row],[age]]</f>
        <v>47</v>
      </c>
      <c r="J334">
        <f>IF(insurance[[#This Row],[sex]]="female",1,0)</f>
        <v>0</v>
      </c>
      <c r="K334">
        <f>insurance[[#This Row],[bmi]]</f>
        <v>47.52</v>
      </c>
      <c r="L334">
        <f>IF(insurance[[#This Row],[smoker]]="yes",1,0)</f>
        <v>0</v>
      </c>
      <c r="M334" cm="1">
        <f t="array" ref="M334">_xlfn.IFS(insurance[[#This Row],[region]]="northeast",0,insurance[[#This Row],[region]]="northwest",1,insurance[[#This Row],[region]]="southeast",2,insurance[[#This Row],[region]]="southwest",3)</f>
        <v>2</v>
      </c>
      <c r="N334" s="6">
        <f>insurance[[#This Row],[charges]]</f>
        <v>8083.9197999999997</v>
      </c>
      <c r="O334" s="6">
        <f>insurance[[#This Row],[age_n]]*$R$19+insurance[[#This Row],[sex_n]]*$R$20+insurance[[#This Row],[bmi_n]]*$R$21+insurance[[#This Row],[smoker_n]]*$R$22+insurance[[#This Row],[region_n]]*$R$23</f>
        <v>27309.177225437503</v>
      </c>
    </row>
    <row r="335" spans="1:15" x14ac:dyDescent="0.45">
      <c r="A335">
        <v>46</v>
      </c>
      <c r="B335" t="s">
        <v>10</v>
      </c>
      <c r="C335">
        <v>19.855</v>
      </c>
      <c r="D335">
        <v>0</v>
      </c>
      <c r="E335" t="s">
        <v>11</v>
      </c>
      <c r="F335" t="s">
        <v>13</v>
      </c>
      <c r="G335">
        <v>7526.7064499999997</v>
      </c>
      <c r="H335">
        <f>ROW()-1</f>
        <v>334</v>
      </c>
      <c r="I335">
        <f>insurance[[#This Row],[age]]</f>
        <v>46</v>
      </c>
      <c r="J335">
        <f>IF(insurance[[#This Row],[sex]]="female",1,0)</f>
        <v>0</v>
      </c>
      <c r="K335">
        <f>insurance[[#This Row],[bmi]]</f>
        <v>19.855</v>
      </c>
      <c r="L335">
        <f>IF(insurance[[#This Row],[smoker]]="yes",1,0)</f>
        <v>0</v>
      </c>
      <c r="M335" cm="1">
        <f t="array" ref="M335">_xlfn.IFS(insurance[[#This Row],[region]]="northeast",0,insurance[[#This Row],[region]]="northwest",1,insurance[[#This Row],[region]]="southeast",2,insurance[[#This Row],[region]]="southwest",3)</f>
        <v>1</v>
      </c>
      <c r="N335" s="6">
        <f>insurance[[#This Row],[charges]]</f>
        <v>7526.7064499999997</v>
      </c>
      <c r="O335" s="6">
        <f>insurance[[#This Row],[age_n]]*$R$19+insurance[[#This Row],[sex_n]]*$R$20+insurance[[#This Row],[bmi_n]]*$R$21+insurance[[#This Row],[smoker_n]]*$R$22+insurance[[#This Row],[region_n]]*$R$23</f>
        <v>18182.384098798022</v>
      </c>
    </row>
    <row r="336" spans="1:15" x14ac:dyDescent="0.45">
      <c r="A336">
        <v>46</v>
      </c>
      <c r="B336" t="s">
        <v>10</v>
      </c>
      <c r="C336">
        <v>40.375</v>
      </c>
      <c r="D336">
        <v>2</v>
      </c>
      <c r="E336" t="s">
        <v>11</v>
      </c>
      <c r="F336" t="s">
        <v>13</v>
      </c>
      <c r="G336">
        <v>8733.2292500000003</v>
      </c>
      <c r="H336">
        <f>ROW()-1</f>
        <v>335</v>
      </c>
      <c r="I336">
        <f>insurance[[#This Row],[age]]</f>
        <v>46</v>
      </c>
      <c r="J336">
        <f>IF(insurance[[#This Row],[sex]]="female",1,0)</f>
        <v>0</v>
      </c>
      <c r="K336">
        <f>insurance[[#This Row],[bmi]]</f>
        <v>40.375</v>
      </c>
      <c r="L336">
        <f>IF(insurance[[#This Row],[smoker]]="yes",1,0)</f>
        <v>0</v>
      </c>
      <c r="M336" cm="1">
        <f t="array" ref="M336">_xlfn.IFS(insurance[[#This Row],[region]]="northeast",0,insurance[[#This Row],[region]]="northwest",1,insurance[[#This Row],[region]]="southeast",2,insurance[[#This Row],[region]]="southwest",3)</f>
        <v>1</v>
      </c>
      <c r="N336" s="6">
        <f>insurance[[#This Row],[charges]]</f>
        <v>8733.2292500000003</v>
      </c>
      <c r="O336" s="6">
        <f>insurance[[#This Row],[age_n]]*$R$19+insurance[[#This Row],[sex_n]]*$R$20+insurance[[#This Row],[bmi_n]]*$R$21+insurance[[#This Row],[smoker_n]]*$R$22+insurance[[#This Row],[region_n]]*$R$23</f>
        <v>25016.112069950632</v>
      </c>
    </row>
    <row r="337" spans="1:15" x14ac:dyDescent="0.45">
      <c r="A337">
        <v>46</v>
      </c>
      <c r="B337" t="s">
        <v>10</v>
      </c>
      <c r="C337">
        <v>25.745000000000001</v>
      </c>
      <c r="D337">
        <v>3</v>
      </c>
      <c r="E337" t="s">
        <v>11</v>
      </c>
      <c r="F337" t="s">
        <v>13</v>
      </c>
      <c r="G337">
        <v>9301.8935500000007</v>
      </c>
      <c r="H337">
        <f>ROW()-1</f>
        <v>336</v>
      </c>
      <c r="I337">
        <f>insurance[[#This Row],[age]]</f>
        <v>46</v>
      </c>
      <c r="J337">
        <f>IF(insurance[[#This Row],[sex]]="female",1,0)</f>
        <v>0</v>
      </c>
      <c r="K337">
        <f>insurance[[#This Row],[bmi]]</f>
        <v>25.745000000000001</v>
      </c>
      <c r="L337">
        <f>IF(insurance[[#This Row],[smoker]]="yes",1,0)</f>
        <v>0</v>
      </c>
      <c r="M337" cm="1">
        <f t="array" ref="M337">_xlfn.IFS(insurance[[#This Row],[region]]="northeast",0,insurance[[#This Row],[region]]="northwest",1,insurance[[#This Row],[region]]="southeast",2,insurance[[#This Row],[region]]="southwest",3)</f>
        <v>1</v>
      </c>
      <c r="N337" s="6">
        <f>insurance[[#This Row],[charges]]</f>
        <v>9301.8935500000007</v>
      </c>
      <c r="O337" s="6">
        <f>insurance[[#This Row],[age_n]]*$R$19+insurance[[#This Row],[sex_n]]*$R$20+insurance[[#This Row],[bmi_n]]*$R$21+insurance[[#This Row],[smoker_n]]*$R$22+insurance[[#This Row],[region_n]]*$R$23</f>
        <v>20143.917127554789</v>
      </c>
    </row>
    <row r="338" spans="1:15" x14ac:dyDescent="0.45">
      <c r="A338">
        <v>49</v>
      </c>
      <c r="B338" t="s">
        <v>10</v>
      </c>
      <c r="C338">
        <v>30.3</v>
      </c>
      <c r="D338">
        <v>0</v>
      </c>
      <c r="E338" t="s">
        <v>11</v>
      </c>
      <c r="F338" t="s">
        <v>9</v>
      </c>
      <c r="G338">
        <v>8116.68</v>
      </c>
      <c r="H338">
        <f>ROW()-1</f>
        <v>337</v>
      </c>
      <c r="I338">
        <f>insurance[[#This Row],[age]]</f>
        <v>49</v>
      </c>
      <c r="J338">
        <f>IF(insurance[[#This Row],[sex]]="female",1,0)</f>
        <v>0</v>
      </c>
      <c r="K338">
        <f>insurance[[#This Row],[bmi]]</f>
        <v>30.3</v>
      </c>
      <c r="L338">
        <f>IF(insurance[[#This Row],[smoker]]="yes",1,0)</f>
        <v>0</v>
      </c>
      <c r="M338" cm="1">
        <f t="array" ref="M338">_xlfn.IFS(insurance[[#This Row],[region]]="northeast",0,insurance[[#This Row],[region]]="northwest",1,insurance[[#This Row],[region]]="southeast",2,insurance[[#This Row],[region]]="southwest",3)</f>
        <v>3</v>
      </c>
      <c r="N338" s="6">
        <f>insurance[[#This Row],[charges]]</f>
        <v>8116.68</v>
      </c>
      <c r="O338" s="6">
        <f>insurance[[#This Row],[age_n]]*$R$19+insurance[[#This Row],[sex_n]]*$R$20+insurance[[#This Row],[bmi_n]]*$R$21+insurance[[#This Row],[smoker_n]]*$R$22+insurance[[#This Row],[region_n]]*$R$23</f>
        <v>21747.057143142687</v>
      </c>
    </row>
    <row r="339" spans="1:15" x14ac:dyDescent="0.45">
      <c r="A339">
        <v>49</v>
      </c>
      <c r="B339" t="s">
        <v>10</v>
      </c>
      <c r="C339">
        <v>28.7</v>
      </c>
      <c r="D339">
        <v>1</v>
      </c>
      <c r="E339" t="s">
        <v>11</v>
      </c>
      <c r="F339" t="s">
        <v>9</v>
      </c>
      <c r="G339">
        <v>8703.4560000000001</v>
      </c>
      <c r="H339">
        <f>ROW()-1</f>
        <v>338</v>
      </c>
      <c r="I339">
        <f>insurance[[#This Row],[age]]</f>
        <v>49</v>
      </c>
      <c r="J339">
        <f>IF(insurance[[#This Row],[sex]]="female",1,0)</f>
        <v>0</v>
      </c>
      <c r="K339">
        <f>insurance[[#This Row],[bmi]]</f>
        <v>28.7</v>
      </c>
      <c r="L339">
        <f>IF(insurance[[#This Row],[smoker]]="yes",1,0)</f>
        <v>0</v>
      </c>
      <c r="M339" cm="1">
        <f t="array" ref="M339">_xlfn.IFS(insurance[[#This Row],[region]]="northeast",0,insurance[[#This Row],[region]]="northwest",1,insurance[[#This Row],[region]]="southeast",2,insurance[[#This Row],[region]]="southwest",3)</f>
        <v>3</v>
      </c>
      <c r="N339" s="6">
        <f>insurance[[#This Row],[charges]]</f>
        <v>8703.4560000000001</v>
      </c>
      <c r="O339" s="6">
        <f>insurance[[#This Row],[age_n]]*$R$19+insurance[[#This Row],[sex_n]]*$R$20+insurance[[#This Row],[bmi_n]]*$R$21+insurance[[#This Row],[smoker_n]]*$R$22+insurance[[#This Row],[region_n]]*$R$23</f>
        <v>21214.212856892973</v>
      </c>
    </row>
    <row r="340" spans="1:15" x14ac:dyDescent="0.45">
      <c r="A340">
        <v>45</v>
      </c>
      <c r="B340" t="s">
        <v>10</v>
      </c>
      <c r="C340">
        <v>24.035</v>
      </c>
      <c r="D340">
        <v>2</v>
      </c>
      <c r="E340" t="s">
        <v>11</v>
      </c>
      <c r="F340" t="s">
        <v>14</v>
      </c>
      <c r="G340">
        <v>8604.4836500000001</v>
      </c>
      <c r="H340">
        <f>ROW()-1</f>
        <v>339</v>
      </c>
      <c r="I340">
        <f>insurance[[#This Row],[age]]</f>
        <v>45</v>
      </c>
      <c r="J340">
        <f>IF(insurance[[#This Row],[sex]]="female",1,0)</f>
        <v>0</v>
      </c>
      <c r="K340">
        <f>insurance[[#This Row],[bmi]]</f>
        <v>24.035</v>
      </c>
      <c r="L340">
        <f>IF(insurance[[#This Row],[smoker]]="yes",1,0)</f>
        <v>0</v>
      </c>
      <c r="M340" cm="1">
        <f t="array" ref="M340">_xlfn.IFS(insurance[[#This Row],[region]]="northeast",0,insurance[[#This Row],[region]]="northwest",1,insurance[[#This Row],[region]]="southeast",2,insurance[[#This Row],[region]]="southwest",3)</f>
        <v>0</v>
      </c>
      <c r="N340" s="6">
        <f>insurance[[#This Row],[charges]]</f>
        <v>8604.4836500000001</v>
      </c>
      <c r="O340" s="6">
        <f>insurance[[#This Row],[age_n]]*$R$19+insurance[[#This Row],[sex_n]]*$R$20+insurance[[#This Row],[bmi_n]]*$R$21+insurance[[#This Row],[smoker_n]]*$R$22+insurance[[#This Row],[region_n]]*$R$23</f>
        <v>19660.857406922427</v>
      </c>
    </row>
    <row r="341" spans="1:15" x14ac:dyDescent="0.45">
      <c r="A341">
        <v>45</v>
      </c>
      <c r="B341" t="s">
        <v>10</v>
      </c>
      <c r="C341">
        <v>39.805</v>
      </c>
      <c r="D341">
        <v>0</v>
      </c>
      <c r="E341" t="s">
        <v>11</v>
      </c>
      <c r="F341" t="s">
        <v>14</v>
      </c>
      <c r="G341">
        <v>7448.4039499999999</v>
      </c>
      <c r="H341">
        <f>ROW()-1</f>
        <v>340</v>
      </c>
      <c r="I341">
        <f>insurance[[#This Row],[age]]</f>
        <v>45</v>
      </c>
      <c r="J341">
        <f>IF(insurance[[#This Row],[sex]]="female",1,0)</f>
        <v>0</v>
      </c>
      <c r="K341">
        <f>insurance[[#This Row],[bmi]]</f>
        <v>39.805</v>
      </c>
      <c r="L341">
        <f>IF(insurance[[#This Row],[smoker]]="yes",1,0)</f>
        <v>0</v>
      </c>
      <c r="M341" cm="1">
        <f t="array" ref="M341">_xlfn.IFS(insurance[[#This Row],[region]]="northeast",0,insurance[[#This Row],[region]]="northwest",1,insurance[[#This Row],[region]]="southeast",2,insurance[[#This Row],[region]]="southwest",3)</f>
        <v>0</v>
      </c>
      <c r="N341" s="6">
        <f>insurance[[#This Row],[charges]]</f>
        <v>7448.4039499999999</v>
      </c>
      <c r="O341" s="6">
        <f>insurance[[#This Row],[age_n]]*$R$19+insurance[[#This Row],[sex_n]]*$R$20+insurance[[#This Row],[bmi_n]]*$R$21+insurance[[#This Row],[smoker_n]]*$R$22+insurance[[#This Row],[region_n]]*$R$23</f>
        <v>24912.703903271191</v>
      </c>
    </row>
    <row r="342" spans="1:15" x14ac:dyDescent="0.45">
      <c r="A342">
        <v>45</v>
      </c>
      <c r="B342" t="s">
        <v>10</v>
      </c>
      <c r="C342">
        <v>23.56</v>
      </c>
      <c r="D342">
        <v>2</v>
      </c>
      <c r="E342" t="s">
        <v>11</v>
      </c>
      <c r="F342" t="s">
        <v>14</v>
      </c>
      <c r="G342">
        <v>8603.8233999999993</v>
      </c>
      <c r="H342">
        <f>ROW()-1</f>
        <v>341</v>
      </c>
      <c r="I342">
        <f>insurance[[#This Row],[age]]</f>
        <v>45</v>
      </c>
      <c r="J342">
        <f>IF(insurance[[#This Row],[sex]]="female",1,0)</f>
        <v>0</v>
      </c>
      <c r="K342">
        <f>insurance[[#This Row],[bmi]]</f>
        <v>23.56</v>
      </c>
      <c r="L342">
        <f>IF(insurance[[#This Row],[smoker]]="yes",1,0)</f>
        <v>0</v>
      </c>
      <c r="M342" cm="1">
        <f t="array" ref="M342">_xlfn.IFS(insurance[[#This Row],[region]]="northeast",0,insurance[[#This Row],[region]]="northwest",1,insurance[[#This Row],[region]]="southeast",2,insurance[[#This Row],[region]]="southwest",3)</f>
        <v>0</v>
      </c>
      <c r="N342" s="6">
        <f>insurance[[#This Row],[charges]]</f>
        <v>8603.8233999999993</v>
      </c>
      <c r="O342" s="6">
        <f>insurance[[#This Row],[age_n]]*$R$19+insurance[[#This Row],[sex_n]]*$R$20+insurance[[#This Row],[bmi_n]]*$R$21+insurance[[#This Row],[smoker_n]]*$R$22+insurance[[#This Row],[region_n]]*$R$23</f>
        <v>19502.669259442042</v>
      </c>
    </row>
    <row r="343" spans="1:15" x14ac:dyDescent="0.45">
      <c r="A343">
        <v>48</v>
      </c>
      <c r="B343" t="s">
        <v>10</v>
      </c>
      <c r="C343">
        <v>29.7</v>
      </c>
      <c r="D343">
        <v>0</v>
      </c>
      <c r="E343" t="s">
        <v>11</v>
      </c>
      <c r="F343" t="s">
        <v>12</v>
      </c>
      <c r="G343">
        <v>7789.6350000000002</v>
      </c>
      <c r="H343">
        <f>ROW()-1</f>
        <v>342</v>
      </c>
      <c r="I343">
        <f>insurance[[#This Row],[age]]</f>
        <v>48</v>
      </c>
      <c r="J343">
        <f>IF(insurance[[#This Row],[sex]]="female",1,0)</f>
        <v>0</v>
      </c>
      <c r="K343">
        <f>insurance[[#This Row],[bmi]]</f>
        <v>29.7</v>
      </c>
      <c r="L343">
        <f>IF(insurance[[#This Row],[smoker]]="yes",1,0)</f>
        <v>0</v>
      </c>
      <c r="M343" cm="1">
        <f t="array" ref="M343">_xlfn.IFS(insurance[[#This Row],[region]]="northeast",0,insurance[[#This Row],[region]]="northwest",1,insurance[[#This Row],[region]]="southeast",2,insurance[[#This Row],[region]]="southwest",3)</f>
        <v>2</v>
      </c>
      <c r="N343" s="6">
        <f>insurance[[#This Row],[charges]]</f>
        <v>7789.6350000000002</v>
      </c>
      <c r="O343" s="6">
        <f>insurance[[#This Row],[age_n]]*$R$19+insurance[[#This Row],[sex_n]]*$R$20+insurance[[#This Row],[bmi_n]]*$R$21+insurance[[#This Row],[smoker_n]]*$R$22+insurance[[#This Row],[region_n]]*$R$23</f>
        <v>21633.658146096066</v>
      </c>
    </row>
    <row r="344" spans="1:15" x14ac:dyDescent="0.45">
      <c r="A344">
        <v>48</v>
      </c>
      <c r="B344" t="s">
        <v>10</v>
      </c>
      <c r="C344">
        <v>40.15</v>
      </c>
      <c r="D344">
        <v>0</v>
      </c>
      <c r="E344" t="s">
        <v>11</v>
      </c>
      <c r="F344" t="s">
        <v>12</v>
      </c>
      <c r="G344">
        <v>7804.1605</v>
      </c>
      <c r="H344">
        <f>ROW()-1</f>
        <v>343</v>
      </c>
      <c r="I344">
        <f>insurance[[#This Row],[age]]</f>
        <v>48</v>
      </c>
      <c r="J344">
        <f>IF(insurance[[#This Row],[sex]]="female",1,0)</f>
        <v>0</v>
      </c>
      <c r="K344">
        <f>insurance[[#This Row],[bmi]]</f>
        <v>40.15</v>
      </c>
      <c r="L344">
        <f>IF(insurance[[#This Row],[smoker]]="yes",1,0)</f>
        <v>0</v>
      </c>
      <c r="M344" cm="1">
        <f t="array" ref="M344">_xlfn.IFS(insurance[[#This Row],[region]]="northeast",0,insurance[[#This Row],[region]]="northwest",1,insurance[[#This Row],[region]]="southeast",2,insurance[[#This Row],[region]]="southwest",3)</f>
        <v>2</v>
      </c>
      <c r="N344" s="6">
        <f>insurance[[#This Row],[charges]]</f>
        <v>7804.1605</v>
      </c>
      <c r="O344" s="6">
        <f>insurance[[#This Row],[age_n]]*$R$19+insurance[[#This Row],[sex_n]]*$R$20+insurance[[#This Row],[bmi_n]]*$R$21+insurance[[#This Row],[smoker_n]]*$R$22+insurance[[#This Row],[region_n]]*$R$23</f>
        <v>25113.79739066452</v>
      </c>
    </row>
    <row r="345" spans="1:15" x14ac:dyDescent="0.45">
      <c r="A345">
        <v>48</v>
      </c>
      <c r="B345" t="s">
        <v>10</v>
      </c>
      <c r="C345">
        <v>37.29</v>
      </c>
      <c r="D345">
        <v>2</v>
      </c>
      <c r="E345" t="s">
        <v>11</v>
      </c>
      <c r="F345" t="s">
        <v>12</v>
      </c>
      <c r="G345">
        <v>8978.1851000000006</v>
      </c>
      <c r="H345">
        <f>ROW()-1</f>
        <v>344</v>
      </c>
      <c r="I345">
        <f>insurance[[#This Row],[age]]</f>
        <v>48</v>
      </c>
      <c r="J345">
        <f>IF(insurance[[#This Row],[sex]]="female",1,0)</f>
        <v>0</v>
      </c>
      <c r="K345">
        <f>insurance[[#This Row],[bmi]]</f>
        <v>37.29</v>
      </c>
      <c r="L345">
        <f>IF(insurance[[#This Row],[smoker]]="yes",1,0)</f>
        <v>0</v>
      </c>
      <c r="M345" cm="1">
        <f t="array" ref="M345">_xlfn.IFS(insurance[[#This Row],[region]]="northeast",0,insurance[[#This Row],[region]]="northwest",1,insurance[[#This Row],[region]]="southeast",2,insurance[[#This Row],[region]]="southwest",3)</f>
        <v>2</v>
      </c>
      <c r="N345" s="6">
        <f>insurance[[#This Row],[charges]]</f>
        <v>8978.1851000000006</v>
      </c>
      <c r="O345" s="6">
        <f>insurance[[#This Row],[age_n]]*$R$19+insurance[[#This Row],[sex_n]]*$R$20+insurance[[#This Row],[bmi_n]]*$R$21+insurance[[#This Row],[smoker_n]]*$R$22+insurance[[#This Row],[region_n]]*$R$23</f>
        <v>24161.338228993154</v>
      </c>
    </row>
    <row r="346" spans="1:15" x14ac:dyDescent="0.45">
      <c r="A346">
        <v>47</v>
      </c>
      <c r="B346" t="s">
        <v>10</v>
      </c>
      <c r="C346">
        <v>29.83</v>
      </c>
      <c r="D346">
        <v>3</v>
      </c>
      <c r="E346" t="s">
        <v>11</v>
      </c>
      <c r="F346" t="s">
        <v>13</v>
      </c>
      <c r="G346">
        <v>9620.3307000000004</v>
      </c>
      <c r="H346">
        <f>ROW()-1</f>
        <v>345</v>
      </c>
      <c r="I346">
        <f>insurance[[#This Row],[age]]</f>
        <v>47</v>
      </c>
      <c r="J346">
        <f>IF(insurance[[#This Row],[sex]]="female",1,0)</f>
        <v>0</v>
      </c>
      <c r="K346">
        <f>insurance[[#This Row],[bmi]]</f>
        <v>29.83</v>
      </c>
      <c r="L346">
        <f>IF(insurance[[#This Row],[smoker]]="yes",1,0)</f>
        <v>0</v>
      </c>
      <c r="M346" cm="1">
        <f t="array" ref="M346">_xlfn.IFS(insurance[[#This Row],[region]]="northeast",0,insurance[[#This Row],[region]]="northwest",1,insurance[[#This Row],[region]]="southeast",2,insurance[[#This Row],[region]]="southwest",3)</f>
        <v>1</v>
      </c>
      <c r="N346" s="6">
        <f>insurance[[#This Row],[charges]]</f>
        <v>9620.3307000000004</v>
      </c>
      <c r="O346" s="6">
        <f>insurance[[#This Row],[age_n]]*$R$19+insurance[[#This Row],[sex_n]]*$R$20+insurance[[#This Row],[bmi_n]]*$R$21+insurance[[#This Row],[smoker_n]]*$R$22+insurance[[#This Row],[region_n]]*$R$23</f>
        <v>21763.369354650873</v>
      </c>
    </row>
    <row r="347" spans="1:15" x14ac:dyDescent="0.45">
      <c r="A347">
        <v>47</v>
      </c>
      <c r="B347" t="s">
        <v>10</v>
      </c>
      <c r="C347">
        <v>19.57</v>
      </c>
      <c r="D347">
        <v>1</v>
      </c>
      <c r="E347" t="s">
        <v>11</v>
      </c>
      <c r="F347" t="s">
        <v>13</v>
      </c>
      <c r="G347">
        <v>8428.0692999999992</v>
      </c>
      <c r="H347">
        <f>ROW()-1</f>
        <v>346</v>
      </c>
      <c r="I347">
        <f>insurance[[#This Row],[age]]</f>
        <v>47</v>
      </c>
      <c r="J347">
        <f>IF(insurance[[#This Row],[sex]]="female",1,0)</f>
        <v>0</v>
      </c>
      <c r="K347">
        <f>insurance[[#This Row],[bmi]]</f>
        <v>19.57</v>
      </c>
      <c r="L347">
        <f>IF(insurance[[#This Row],[smoker]]="yes",1,0)</f>
        <v>0</v>
      </c>
      <c r="M347" cm="1">
        <f t="array" ref="M347">_xlfn.IFS(insurance[[#This Row],[region]]="northeast",0,insurance[[#This Row],[region]]="northwest",1,insurance[[#This Row],[region]]="southeast",2,insurance[[#This Row],[region]]="southwest",3)</f>
        <v>1</v>
      </c>
      <c r="N347" s="6">
        <f>insurance[[#This Row],[charges]]</f>
        <v>8428.0692999999992</v>
      </c>
      <c r="O347" s="6">
        <f>insurance[[#This Row],[age_n]]*$R$19+insurance[[#This Row],[sex_n]]*$R$20+insurance[[#This Row],[bmi_n]]*$R$21+insurance[[#This Row],[smoker_n]]*$R$22+insurance[[#This Row],[region_n]]*$R$23</f>
        <v>18346.505369074566</v>
      </c>
    </row>
    <row r="348" spans="1:15" x14ac:dyDescent="0.45">
      <c r="A348">
        <v>50</v>
      </c>
      <c r="B348" t="s">
        <v>10</v>
      </c>
      <c r="C348">
        <v>26.6</v>
      </c>
      <c r="D348">
        <v>0</v>
      </c>
      <c r="E348" t="s">
        <v>11</v>
      </c>
      <c r="F348" t="s">
        <v>9</v>
      </c>
      <c r="G348">
        <v>8444.4740000000002</v>
      </c>
      <c r="H348">
        <f>ROW()-1</f>
        <v>347</v>
      </c>
      <c r="I348">
        <f>insurance[[#This Row],[age]]</f>
        <v>50</v>
      </c>
      <c r="J348">
        <f>IF(insurance[[#This Row],[sex]]="female",1,0)</f>
        <v>0</v>
      </c>
      <c r="K348">
        <f>insurance[[#This Row],[bmi]]</f>
        <v>26.6</v>
      </c>
      <c r="L348">
        <f>IF(insurance[[#This Row],[smoker]]="yes",1,0)</f>
        <v>0</v>
      </c>
      <c r="M348" cm="1">
        <f t="array" ref="M348">_xlfn.IFS(insurance[[#This Row],[region]]="northeast",0,insurance[[#This Row],[region]]="northwest",1,insurance[[#This Row],[region]]="southeast",2,insurance[[#This Row],[region]]="southwest",3)</f>
        <v>3</v>
      </c>
      <c r="N348" s="6">
        <f>insurance[[#This Row],[charges]]</f>
        <v>8444.4740000000002</v>
      </c>
      <c r="O348" s="6">
        <f>insurance[[#This Row],[age_n]]*$R$19+insurance[[#This Row],[sex_n]]*$R$20+insurance[[#This Row],[bmi_n]]*$R$21+insurance[[#This Row],[smoker_n]]*$R$22+insurance[[#This Row],[region_n]]*$R$23</f>
        <v>20773.888889955</v>
      </c>
    </row>
    <row r="349" spans="1:15" x14ac:dyDescent="0.45">
      <c r="A349">
        <v>50</v>
      </c>
      <c r="B349" t="s">
        <v>10</v>
      </c>
      <c r="C349">
        <v>36.200000000000003</v>
      </c>
      <c r="D349">
        <v>0</v>
      </c>
      <c r="E349" t="s">
        <v>11</v>
      </c>
      <c r="F349" t="s">
        <v>9</v>
      </c>
      <c r="G349">
        <v>8457.8179999999993</v>
      </c>
      <c r="H349">
        <f>ROW()-1</f>
        <v>348</v>
      </c>
      <c r="I349">
        <f>insurance[[#This Row],[age]]</f>
        <v>50</v>
      </c>
      <c r="J349">
        <f>IF(insurance[[#This Row],[sex]]="female",1,0)</f>
        <v>0</v>
      </c>
      <c r="K349">
        <f>insurance[[#This Row],[bmi]]</f>
        <v>36.200000000000003</v>
      </c>
      <c r="L349">
        <f>IF(insurance[[#This Row],[smoker]]="yes",1,0)</f>
        <v>0</v>
      </c>
      <c r="M349" cm="1">
        <f t="array" ref="M349">_xlfn.IFS(insurance[[#This Row],[region]]="northeast",0,insurance[[#This Row],[region]]="northwest",1,insurance[[#This Row],[region]]="southeast",2,insurance[[#This Row],[region]]="southwest",3)</f>
        <v>3</v>
      </c>
      <c r="N349" s="6">
        <f>insurance[[#This Row],[charges]]</f>
        <v>8457.8179999999993</v>
      </c>
      <c r="O349" s="6">
        <f>insurance[[#This Row],[age_n]]*$R$19+insurance[[#This Row],[sex_n]]*$R$20+insurance[[#This Row],[bmi_n]]*$R$21+insurance[[#This Row],[smoker_n]]*$R$22+insurance[[#This Row],[region_n]]*$R$23</f>
        <v>23970.954607453295</v>
      </c>
    </row>
    <row r="350" spans="1:15" x14ac:dyDescent="0.45">
      <c r="A350">
        <v>50</v>
      </c>
      <c r="B350" t="s">
        <v>10</v>
      </c>
      <c r="C350">
        <v>32.299999999999997</v>
      </c>
      <c r="D350">
        <v>2</v>
      </c>
      <c r="E350" t="s">
        <v>11</v>
      </c>
      <c r="F350" t="s">
        <v>9</v>
      </c>
      <c r="G350">
        <v>9630.3970000000008</v>
      </c>
      <c r="H350">
        <f>ROW()-1</f>
        <v>349</v>
      </c>
      <c r="I350">
        <f>insurance[[#This Row],[age]]</f>
        <v>50</v>
      </c>
      <c r="J350">
        <f>IF(insurance[[#This Row],[sex]]="female",1,0)</f>
        <v>0</v>
      </c>
      <c r="K350">
        <f>insurance[[#This Row],[bmi]]</f>
        <v>32.299999999999997</v>
      </c>
      <c r="L350">
        <f>IF(insurance[[#This Row],[smoker]]="yes",1,0)</f>
        <v>0</v>
      </c>
      <c r="M350" cm="1">
        <f t="array" ref="M350">_xlfn.IFS(insurance[[#This Row],[region]]="northeast",0,insurance[[#This Row],[region]]="northwest",1,insurance[[#This Row],[region]]="southeast",2,insurance[[#This Row],[region]]="southwest",3)</f>
        <v>3</v>
      </c>
      <c r="N350" s="6">
        <f>insurance[[#This Row],[charges]]</f>
        <v>9630.3970000000008</v>
      </c>
      <c r="O350" s="6">
        <f>insurance[[#This Row],[age_n]]*$R$19+insurance[[#This Row],[sex_n]]*$R$20+insurance[[#This Row],[bmi_n]]*$R$21+insurance[[#This Row],[smoker_n]]*$R$22+insurance[[#This Row],[region_n]]*$R$23</f>
        <v>22672.146659719612</v>
      </c>
    </row>
    <row r="351" spans="1:15" x14ac:dyDescent="0.45">
      <c r="A351">
        <v>46</v>
      </c>
      <c r="B351" t="s">
        <v>10</v>
      </c>
      <c r="C351">
        <v>33.344999999999999</v>
      </c>
      <c r="D351">
        <v>1</v>
      </c>
      <c r="E351" t="s">
        <v>11</v>
      </c>
      <c r="F351" t="s">
        <v>14</v>
      </c>
      <c r="G351">
        <v>8334.4575499999992</v>
      </c>
      <c r="H351">
        <f>ROW()-1</f>
        <v>350</v>
      </c>
      <c r="I351">
        <f>insurance[[#This Row],[age]]</f>
        <v>46</v>
      </c>
      <c r="J351">
        <f>IF(insurance[[#This Row],[sex]]="female",1,0)</f>
        <v>0</v>
      </c>
      <c r="K351">
        <f>insurance[[#This Row],[bmi]]</f>
        <v>33.344999999999999</v>
      </c>
      <c r="L351">
        <f>IF(insurance[[#This Row],[smoker]]="yes",1,0)</f>
        <v>0</v>
      </c>
      <c r="M351" cm="1">
        <f t="array" ref="M351">_xlfn.IFS(insurance[[#This Row],[region]]="northeast",0,insurance[[#This Row],[region]]="northwest",1,insurance[[#This Row],[region]]="southeast",2,insurance[[#This Row],[region]]="southwest",3)</f>
        <v>0</v>
      </c>
      <c r="N351" s="6">
        <f>insurance[[#This Row],[charges]]</f>
        <v>8334.4575499999992</v>
      </c>
      <c r="O351" s="6">
        <f>insurance[[#This Row],[age_n]]*$R$19+insurance[[#This Row],[sex_n]]*$R$20+insurance[[#This Row],[bmi_n]]*$R$21+insurance[[#This Row],[smoker_n]]*$R$22+insurance[[#This Row],[region_n]]*$R$23</f>
        <v>23020.379256302738</v>
      </c>
    </row>
    <row r="352" spans="1:15" x14ac:dyDescent="0.45">
      <c r="A352">
        <v>46</v>
      </c>
      <c r="B352" t="s">
        <v>10</v>
      </c>
      <c r="C352">
        <v>39.424999999999997</v>
      </c>
      <c r="D352">
        <v>1</v>
      </c>
      <c r="E352" t="s">
        <v>11</v>
      </c>
      <c r="F352" t="s">
        <v>14</v>
      </c>
      <c r="G352">
        <v>8342.9087500000005</v>
      </c>
      <c r="H352">
        <f>ROW()-1</f>
        <v>351</v>
      </c>
      <c r="I352">
        <f>insurance[[#This Row],[age]]</f>
        <v>46</v>
      </c>
      <c r="J352">
        <f>IF(insurance[[#This Row],[sex]]="female",1,0)</f>
        <v>0</v>
      </c>
      <c r="K352">
        <f>insurance[[#This Row],[bmi]]</f>
        <v>39.424999999999997</v>
      </c>
      <c r="L352">
        <f>IF(insurance[[#This Row],[smoker]]="yes",1,0)</f>
        <v>0</v>
      </c>
      <c r="M352" cm="1">
        <f t="array" ref="M352">_xlfn.IFS(insurance[[#This Row],[region]]="northeast",0,insurance[[#This Row],[region]]="northwest",1,insurance[[#This Row],[region]]="southeast",2,insurance[[#This Row],[region]]="southwest",3)</f>
        <v>0</v>
      </c>
      <c r="N352" s="6">
        <f>insurance[[#This Row],[charges]]</f>
        <v>8342.9087500000005</v>
      </c>
      <c r="O352" s="6">
        <f>insurance[[#This Row],[age_n]]*$R$19+insurance[[#This Row],[sex_n]]*$R$20+insurance[[#This Row],[bmi_n]]*$R$21+insurance[[#This Row],[smoker_n]]*$R$22+insurance[[#This Row],[region_n]]*$R$23</f>
        <v>25045.18754405166</v>
      </c>
    </row>
    <row r="353" spans="1:15" x14ac:dyDescent="0.45">
      <c r="A353">
        <v>46</v>
      </c>
      <c r="B353" t="s">
        <v>10</v>
      </c>
      <c r="C353">
        <v>33.44</v>
      </c>
      <c r="D353">
        <v>1</v>
      </c>
      <c r="E353" t="s">
        <v>11</v>
      </c>
      <c r="F353" t="s">
        <v>14</v>
      </c>
      <c r="G353">
        <v>8334.5895999999993</v>
      </c>
      <c r="H353">
        <f>ROW()-1</f>
        <v>352</v>
      </c>
      <c r="I353">
        <f>insurance[[#This Row],[age]]</f>
        <v>46</v>
      </c>
      <c r="J353">
        <f>IF(insurance[[#This Row],[sex]]="female",1,0)</f>
        <v>0</v>
      </c>
      <c r="K353">
        <f>insurance[[#This Row],[bmi]]</f>
        <v>33.44</v>
      </c>
      <c r="L353">
        <f>IF(insurance[[#This Row],[smoker]]="yes",1,0)</f>
        <v>0</v>
      </c>
      <c r="M353" cm="1">
        <f t="array" ref="M353">_xlfn.IFS(insurance[[#This Row],[region]]="northeast",0,insurance[[#This Row],[region]]="northwest",1,insurance[[#This Row],[region]]="southeast",2,insurance[[#This Row],[region]]="southwest",3)</f>
        <v>0</v>
      </c>
      <c r="N353" s="6">
        <f>insurance[[#This Row],[charges]]</f>
        <v>8334.5895999999993</v>
      </c>
      <c r="O353" s="6">
        <f>insurance[[#This Row],[age_n]]*$R$19+insurance[[#This Row],[sex_n]]*$R$20+insurance[[#This Row],[bmi_n]]*$R$21+insurance[[#This Row],[smoker_n]]*$R$22+insurance[[#This Row],[region_n]]*$R$23</f>
        <v>23052.016885798814</v>
      </c>
    </row>
    <row r="354" spans="1:15" x14ac:dyDescent="0.45">
      <c r="A354">
        <v>46</v>
      </c>
      <c r="B354" t="s">
        <v>10</v>
      </c>
      <c r="C354">
        <v>24.795000000000002</v>
      </c>
      <c r="D354">
        <v>3</v>
      </c>
      <c r="E354" t="s">
        <v>11</v>
      </c>
      <c r="F354" t="s">
        <v>14</v>
      </c>
      <c r="G354">
        <v>9500.5730500000009</v>
      </c>
      <c r="H354">
        <f>ROW()-1</f>
        <v>353</v>
      </c>
      <c r="I354">
        <f>insurance[[#This Row],[age]]</f>
        <v>46</v>
      </c>
      <c r="J354">
        <f>IF(insurance[[#This Row],[sex]]="female",1,0)</f>
        <v>0</v>
      </c>
      <c r="K354">
        <f>insurance[[#This Row],[bmi]]</f>
        <v>24.795000000000002</v>
      </c>
      <c r="L354">
        <f>IF(insurance[[#This Row],[smoker]]="yes",1,0)</f>
        <v>0</v>
      </c>
      <c r="M354" cm="1">
        <f t="array" ref="M354">_xlfn.IFS(insurance[[#This Row],[region]]="northeast",0,insurance[[#This Row],[region]]="northwest",1,insurance[[#This Row],[region]]="southeast",2,insurance[[#This Row],[region]]="southwest",3)</f>
        <v>0</v>
      </c>
      <c r="N354" s="6">
        <f>insurance[[#This Row],[charges]]</f>
        <v>9500.5730500000009</v>
      </c>
      <c r="O354" s="6">
        <f>insurance[[#This Row],[age_n]]*$R$19+insurance[[#This Row],[sex_n]]*$R$20+insurance[[#This Row],[bmi_n]]*$R$21+insurance[[#This Row],[smoker_n]]*$R$22+insurance[[#This Row],[region_n]]*$R$23</f>
        <v>20172.992601655817</v>
      </c>
    </row>
    <row r="355" spans="1:15" x14ac:dyDescent="0.45">
      <c r="A355">
        <v>49</v>
      </c>
      <c r="B355" t="s">
        <v>10</v>
      </c>
      <c r="C355">
        <v>35.86</v>
      </c>
      <c r="D355">
        <v>0</v>
      </c>
      <c r="E355" t="s">
        <v>11</v>
      </c>
      <c r="F355" t="s">
        <v>12</v>
      </c>
      <c r="G355">
        <v>8124.4084000000003</v>
      </c>
      <c r="H355">
        <f>ROW()-1</f>
        <v>354</v>
      </c>
      <c r="I355">
        <f>insurance[[#This Row],[age]]</f>
        <v>49</v>
      </c>
      <c r="J355">
        <f>IF(insurance[[#This Row],[sex]]="female",1,0)</f>
        <v>0</v>
      </c>
      <c r="K355">
        <f>insurance[[#This Row],[bmi]]</f>
        <v>35.86</v>
      </c>
      <c r="L355">
        <f>IF(insurance[[#This Row],[smoker]]="yes",1,0)</f>
        <v>0</v>
      </c>
      <c r="M355" cm="1">
        <f t="array" ref="M355">_xlfn.IFS(insurance[[#This Row],[region]]="northeast",0,insurance[[#This Row],[region]]="northwest",1,insurance[[#This Row],[region]]="southeast",2,insurance[[#This Row],[region]]="southwest",3)</f>
        <v>2</v>
      </c>
      <c r="N355" s="6">
        <f>insurance[[#This Row],[charges]]</f>
        <v>8124.4084000000003</v>
      </c>
      <c r="O355" s="6">
        <f>insurance[[#This Row],[age_n]]*$R$19+insurance[[#This Row],[sex_n]]*$R$20+insurance[[#This Row],[bmi_n]]*$R$21+insurance[[#This Row],[smoker_n]]*$R$22+insurance[[#This Row],[region_n]]*$R$23</f>
        <v>23944.142806922246</v>
      </c>
    </row>
    <row r="356" spans="1:15" x14ac:dyDescent="0.45">
      <c r="A356">
        <v>49</v>
      </c>
      <c r="B356" t="s">
        <v>10</v>
      </c>
      <c r="C356">
        <v>37.51</v>
      </c>
      <c r="D356">
        <v>2</v>
      </c>
      <c r="E356" t="s">
        <v>11</v>
      </c>
      <c r="F356" t="s">
        <v>12</v>
      </c>
      <c r="G356">
        <v>9304.7019</v>
      </c>
      <c r="H356">
        <f>ROW()-1</f>
        <v>355</v>
      </c>
      <c r="I356">
        <f>insurance[[#This Row],[age]]</f>
        <v>49</v>
      </c>
      <c r="J356">
        <f>IF(insurance[[#This Row],[sex]]="female",1,0)</f>
        <v>0</v>
      </c>
      <c r="K356">
        <f>insurance[[#This Row],[bmi]]</f>
        <v>37.51</v>
      </c>
      <c r="L356">
        <f>IF(insurance[[#This Row],[smoker]]="yes",1,0)</f>
        <v>0</v>
      </c>
      <c r="M356" cm="1">
        <f t="array" ref="M356">_xlfn.IFS(insurance[[#This Row],[region]]="northeast",0,insurance[[#This Row],[region]]="northwest",1,insurance[[#This Row],[region]]="southeast",2,insurance[[#This Row],[region]]="southwest",3)</f>
        <v>2</v>
      </c>
      <c r="N356" s="6">
        <f>insurance[[#This Row],[charges]]</f>
        <v>9304.7019</v>
      </c>
      <c r="O356" s="6">
        <f>insurance[[#This Row],[age_n]]*$R$19+insurance[[#This Row],[sex_n]]*$R$20+insurance[[#This Row],[bmi_n]]*$R$21+insurance[[#This Row],[smoker_n]]*$R$22+insurance[[#This Row],[region_n]]*$R$23</f>
        <v>24493.638477117267</v>
      </c>
    </row>
    <row r="357" spans="1:15" x14ac:dyDescent="0.45">
      <c r="A357">
        <v>49</v>
      </c>
      <c r="B357" t="s">
        <v>10</v>
      </c>
      <c r="C357">
        <v>36.85</v>
      </c>
      <c r="D357">
        <v>0</v>
      </c>
      <c r="E357" t="s">
        <v>11</v>
      </c>
      <c r="F357" t="s">
        <v>12</v>
      </c>
      <c r="G357">
        <v>8125.7844999999998</v>
      </c>
      <c r="H357">
        <f>ROW()-1</f>
        <v>356</v>
      </c>
      <c r="I357">
        <f>insurance[[#This Row],[age]]</f>
        <v>49</v>
      </c>
      <c r="J357">
        <f>IF(insurance[[#This Row],[sex]]="female",1,0)</f>
        <v>0</v>
      </c>
      <c r="K357">
        <f>insurance[[#This Row],[bmi]]</f>
        <v>36.85</v>
      </c>
      <c r="L357">
        <f>IF(insurance[[#This Row],[smoker]]="yes",1,0)</f>
        <v>0</v>
      </c>
      <c r="M357" cm="1">
        <f t="array" ref="M357">_xlfn.IFS(insurance[[#This Row],[region]]="northeast",0,insurance[[#This Row],[region]]="northwest",1,insurance[[#This Row],[region]]="southeast",2,insurance[[#This Row],[region]]="southwest",3)</f>
        <v>2</v>
      </c>
      <c r="N357" s="6">
        <f>insurance[[#This Row],[charges]]</f>
        <v>8125.7844999999998</v>
      </c>
      <c r="O357" s="6">
        <f>insurance[[#This Row],[age_n]]*$R$19+insurance[[#This Row],[sex_n]]*$R$20+insurance[[#This Row],[bmi_n]]*$R$21+insurance[[#This Row],[smoker_n]]*$R$22+insurance[[#This Row],[region_n]]*$R$23</f>
        <v>24273.840209039263</v>
      </c>
    </row>
    <row r="358" spans="1:15" x14ac:dyDescent="0.45">
      <c r="A358">
        <v>48</v>
      </c>
      <c r="B358" t="s">
        <v>10</v>
      </c>
      <c r="C358">
        <v>36.67</v>
      </c>
      <c r="D358">
        <v>1</v>
      </c>
      <c r="E358" t="s">
        <v>11</v>
      </c>
      <c r="F358" t="s">
        <v>13</v>
      </c>
      <c r="G358">
        <v>28468.919010000001</v>
      </c>
      <c r="H358">
        <f>ROW()-1</f>
        <v>357</v>
      </c>
      <c r="I358">
        <f>insurance[[#This Row],[age]]</f>
        <v>48</v>
      </c>
      <c r="J358">
        <f>IF(insurance[[#This Row],[sex]]="female",1,0)</f>
        <v>0</v>
      </c>
      <c r="K358">
        <f>insurance[[#This Row],[bmi]]</f>
        <v>36.67</v>
      </c>
      <c r="L358">
        <f>IF(insurance[[#This Row],[smoker]]="yes",1,0)</f>
        <v>0</v>
      </c>
      <c r="M358" cm="1">
        <f t="array" ref="M358">_xlfn.IFS(insurance[[#This Row],[region]]="northeast",0,insurance[[#This Row],[region]]="northwest",1,insurance[[#This Row],[region]]="southeast",2,insurance[[#This Row],[region]]="southwest",3)</f>
        <v>1</v>
      </c>
      <c r="N358" s="6">
        <f>insurance[[#This Row],[charges]]</f>
        <v>28468.919010000001</v>
      </c>
      <c r="O358" s="6">
        <f>insurance[[#This Row],[age_n]]*$R$19+insurance[[#This Row],[sex_n]]*$R$20+insurance[[#This Row],[bmi_n]]*$R$21+insurance[[#This Row],[smoker_n]]*$R$22+insurance[[#This Row],[region_n]]*$R$23</f>
        <v>24300.312837133188</v>
      </c>
    </row>
    <row r="359" spans="1:15" x14ac:dyDescent="0.45">
      <c r="A359">
        <v>48</v>
      </c>
      <c r="B359" t="s">
        <v>10</v>
      </c>
      <c r="C359">
        <v>32.299999999999997</v>
      </c>
      <c r="D359">
        <v>1</v>
      </c>
      <c r="E359" t="s">
        <v>11</v>
      </c>
      <c r="F359" t="s">
        <v>13</v>
      </c>
      <c r="G359">
        <v>8765.2489999999998</v>
      </c>
      <c r="H359">
        <f>ROW()-1</f>
        <v>358</v>
      </c>
      <c r="I359">
        <f>insurance[[#This Row],[age]]</f>
        <v>48</v>
      </c>
      <c r="J359">
        <f>IF(insurance[[#This Row],[sex]]="female",1,0)</f>
        <v>0</v>
      </c>
      <c r="K359">
        <f>insurance[[#This Row],[bmi]]</f>
        <v>32.299999999999997</v>
      </c>
      <c r="L359">
        <f>IF(insurance[[#This Row],[smoker]]="yes",1,0)</f>
        <v>0</v>
      </c>
      <c r="M359" cm="1">
        <f t="array" ref="M359">_xlfn.IFS(insurance[[#This Row],[region]]="northeast",0,insurance[[#This Row],[region]]="northwest",1,insurance[[#This Row],[region]]="southeast",2,insurance[[#This Row],[region]]="southwest",3)</f>
        <v>1</v>
      </c>
      <c r="N359" s="6">
        <f>insurance[[#This Row],[charges]]</f>
        <v>8765.2489999999998</v>
      </c>
      <c r="O359" s="6">
        <f>insurance[[#This Row],[age_n]]*$R$19+insurance[[#This Row],[sex_n]]*$R$20+insurance[[#This Row],[bmi_n]]*$R$21+insurance[[#This Row],[smoker_n]]*$R$22+insurance[[#This Row],[region_n]]*$R$23</f>
        <v>22844.981880313648</v>
      </c>
    </row>
    <row r="360" spans="1:15" x14ac:dyDescent="0.45">
      <c r="A360">
        <v>51</v>
      </c>
      <c r="B360" t="s">
        <v>10</v>
      </c>
      <c r="C360">
        <v>39.700000000000003</v>
      </c>
      <c r="D360">
        <v>1</v>
      </c>
      <c r="E360" t="s">
        <v>11</v>
      </c>
      <c r="F360" t="s">
        <v>9</v>
      </c>
      <c r="G360">
        <v>9391.3459999999995</v>
      </c>
      <c r="H360">
        <f>ROW()-1</f>
        <v>359</v>
      </c>
      <c r="I360">
        <f>insurance[[#This Row],[age]]</f>
        <v>51</v>
      </c>
      <c r="J360">
        <f>IF(insurance[[#This Row],[sex]]="female",1,0)</f>
        <v>0</v>
      </c>
      <c r="K360">
        <f>insurance[[#This Row],[bmi]]</f>
        <v>39.700000000000003</v>
      </c>
      <c r="L360">
        <f>IF(insurance[[#This Row],[smoker]]="yes",1,0)</f>
        <v>0</v>
      </c>
      <c r="M360" cm="1">
        <f t="array" ref="M360">_xlfn.IFS(insurance[[#This Row],[region]]="northeast",0,insurance[[#This Row],[region]]="northwest",1,insurance[[#This Row],[region]]="southeast",2,insurance[[#This Row],[region]]="southwest",3)</f>
        <v>3</v>
      </c>
      <c r="N360" s="6">
        <f>insurance[[#This Row],[charges]]</f>
        <v>9391.3459999999995</v>
      </c>
      <c r="O360" s="6">
        <f>insurance[[#This Row],[age_n]]*$R$19+insurance[[#This Row],[sex_n]]*$R$20+insurance[[#This Row],[bmi_n]]*$R$21+insurance[[#This Row],[smoker_n]]*$R$22+insurance[[#This Row],[region_n]]*$R$23</f>
        <v>25395.585642389327</v>
      </c>
    </row>
    <row r="361" spans="1:15" x14ac:dyDescent="0.45">
      <c r="A361">
        <v>51</v>
      </c>
      <c r="B361" t="s">
        <v>10</v>
      </c>
      <c r="C361">
        <v>25.4</v>
      </c>
      <c r="D361">
        <v>0</v>
      </c>
      <c r="E361" t="s">
        <v>11</v>
      </c>
      <c r="F361" t="s">
        <v>9</v>
      </c>
      <c r="G361">
        <v>8782.4689999999991</v>
      </c>
      <c r="H361">
        <f>ROW()-1</f>
        <v>360</v>
      </c>
      <c r="I361">
        <f>insurance[[#This Row],[age]]</f>
        <v>51</v>
      </c>
      <c r="J361">
        <f>IF(insurance[[#This Row],[sex]]="female",1,0)</f>
        <v>0</v>
      </c>
      <c r="K361">
        <f>insurance[[#This Row],[bmi]]</f>
        <v>25.4</v>
      </c>
      <c r="L361">
        <f>IF(insurance[[#This Row],[smoker]]="yes",1,0)</f>
        <v>0</v>
      </c>
      <c r="M361" cm="1">
        <f t="array" ref="M361">_xlfn.IFS(insurance[[#This Row],[region]]="northeast",0,insurance[[#This Row],[region]]="northwest",1,insurance[[#This Row],[region]]="southeast",2,insurance[[#This Row],[region]]="southwest",3)</f>
        <v>3</v>
      </c>
      <c r="N361" s="6">
        <f>insurance[[#This Row],[charges]]</f>
        <v>8782.4689999999991</v>
      </c>
      <c r="O361" s="6">
        <f>insurance[[#This Row],[age_n]]*$R$19+insurance[[#This Row],[sex_n]]*$R$20+insurance[[#This Row],[bmi_n]]*$R$21+insurance[[#This Row],[smoker_n]]*$R$22+insurance[[#This Row],[region_n]]*$R$23</f>
        <v>20633.289834032486</v>
      </c>
    </row>
    <row r="362" spans="1:15" x14ac:dyDescent="0.45">
      <c r="A362">
        <v>51</v>
      </c>
      <c r="B362" t="s">
        <v>10</v>
      </c>
      <c r="C362">
        <v>37</v>
      </c>
      <c r="D362">
        <v>0</v>
      </c>
      <c r="E362" t="s">
        <v>11</v>
      </c>
      <c r="F362" t="s">
        <v>9</v>
      </c>
      <c r="G362">
        <v>8798.5930000000008</v>
      </c>
      <c r="H362">
        <f>ROW()-1</f>
        <v>361</v>
      </c>
      <c r="I362">
        <f>insurance[[#This Row],[age]]</f>
        <v>51</v>
      </c>
      <c r="J362">
        <f>IF(insurance[[#This Row],[sex]]="female",1,0)</f>
        <v>0</v>
      </c>
      <c r="K362">
        <f>insurance[[#This Row],[bmi]]</f>
        <v>37</v>
      </c>
      <c r="L362">
        <f>IF(insurance[[#This Row],[smoker]]="yes",1,0)</f>
        <v>0</v>
      </c>
      <c r="M362" cm="1">
        <f t="array" ref="M362">_xlfn.IFS(insurance[[#This Row],[region]]="northeast",0,insurance[[#This Row],[region]]="northwest",1,insurance[[#This Row],[region]]="southeast",2,insurance[[#This Row],[region]]="southwest",3)</f>
        <v>3</v>
      </c>
      <c r="N362" s="6">
        <f>insurance[[#This Row],[charges]]</f>
        <v>8798.5930000000008</v>
      </c>
      <c r="O362" s="6">
        <f>insurance[[#This Row],[age_n]]*$R$19+insurance[[#This Row],[sex_n]]*$R$20+insurance[[#This Row],[bmi_n]]*$R$21+insurance[[#This Row],[smoker_n]]*$R$22+insurance[[#This Row],[region_n]]*$R$23</f>
        <v>24496.410909342929</v>
      </c>
    </row>
    <row r="363" spans="1:15" x14ac:dyDescent="0.45">
      <c r="A363">
        <v>47</v>
      </c>
      <c r="B363" t="s">
        <v>10</v>
      </c>
      <c r="C363">
        <v>28.215</v>
      </c>
      <c r="D363">
        <v>4</v>
      </c>
      <c r="E363" t="s">
        <v>11</v>
      </c>
      <c r="F363" t="s">
        <v>14</v>
      </c>
      <c r="G363">
        <v>10407.085849999999</v>
      </c>
      <c r="H363">
        <f>ROW()-1</f>
        <v>362</v>
      </c>
      <c r="I363">
        <f>insurance[[#This Row],[age]]</f>
        <v>47</v>
      </c>
      <c r="J363">
        <f>IF(insurance[[#This Row],[sex]]="female",1,0)</f>
        <v>0</v>
      </c>
      <c r="K363">
        <f>insurance[[#This Row],[bmi]]</f>
        <v>28.215</v>
      </c>
      <c r="L363">
        <f>IF(insurance[[#This Row],[smoker]]="yes",1,0)</f>
        <v>0</v>
      </c>
      <c r="M363" cm="1">
        <f t="array" ref="M363">_xlfn.IFS(insurance[[#This Row],[region]]="northeast",0,insurance[[#This Row],[region]]="northwest",1,insurance[[#This Row],[region]]="southeast",2,insurance[[#This Row],[region]]="southwest",3)</f>
        <v>0</v>
      </c>
      <c r="N363" s="6">
        <f>insurance[[#This Row],[charges]]</f>
        <v>10407.085849999999</v>
      </c>
      <c r="O363" s="6">
        <f>insurance[[#This Row],[age_n]]*$R$19+insurance[[#This Row],[sex_n]]*$R$20+insurance[[#This Row],[bmi_n]]*$R$21+insurance[[#This Row],[smoker_n]]*$R$22+insurance[[#This Row],[region_n]]*$R$23</f>
        <v>21570.981422279365</v>
      </c>
    </row>
    <row r="364" spans="1:15" x14ac:dyDescent="0.45">
      <c r="A364">
        <v>47</v>
      </c>
      <c r="B364" t="s">
        <v>10</v>
      </c>
      <c r="C364">
        <v>25.46</v>
      </c>
      <c r="D364">
        <v>2</v>
      </c>
      <c r="E364" t="s">
        <v>11</v>
      </c>
      <c r="F364" t="s">
        <v>14</v>
      </c>
      <c r="G364">
        <v>9225.2564000000002</v>
      </c>
      <c r="H364">
        <f>ROW()-1</f>
        <v>363</v>
      </c>
      <c r="I364">
        <f>insurance[[#This Row],[age]]</f>
        <v>47</v>
      </c>
      <c r="J364">
        <f>IF(insurance[[#This Row],[sex]]="female",1,0)</f>
        <v>0</v>
      </c>
      <c r="K364">
        <f>insurance[[#This Row],[bmi]]</f>
        <v>25.46</v>
      </c>
      <c r="L364">
        <f>IF(insurance[[#This Row],[smoker]]="yes",1,0)</f>
        <v>0</v>
      </c>
      <c r="M364" cm="1">
        <f t="array" ref="M364">_xlfn.IFS(insurance[[#This Row],[region]]="northeast",0,insurance[[#This Row],[region]]="northwest",1,insurance[[#This Row],[region]]="southeast",2,insurance[[#This Row],[region]]="southwest",3)</f>
        <v>0</v>
      </c>
      <c r="N364" s="6">
        <f>insurance[[#This Row],[charges]]</f>
        <v>9225.2564000000002</v>
      </c>
      <c r="O364" s="6">
        <f>insurance[[#This Row],[age_n]]*$R$19+insurance[[#This Row],[sex_n]]*$R$20+insurance[[#This Row],[bmi_n]]*$R$21+insurance[[#This Row],[smoker_n]]*$R$22+insurance[[#This Row],[region_n]]*$R$23</f>
        <v>20653.490166893134</v>
      </c>
    </row>
    <row r="365" spans="1:15" x14ac:dyDescent="0.45">
      <c r="A365">
        <v>47</v>
      </c>
      <c r="B365" t="s">
        <v>10</v>
      </c>
      <c r="C365">
        <v>19.190000000000001</v>
      </c>
      <c r="D365">
        <v>1</v>
      </c>
      <c r="E365" t="s">
        <v>11</v>
      </c>
      <c r="F365" t="s">
        <v>14</v>
      </c>
      <c r="G365">
        <v>8627.5411000000004</v>
      </c>
      <c r="H365">
        <f>ROW()-1</f>
        <v>364</v>
      </c>
      <c r="I365">
        <f>insurance[[#This Row],[age]]</f>
        <v>47</v>
      </c>
      <c r="J365">
        <f>IF(insurance[[#This Row],[sex]]="female",1,0)</f>
        <v>0</v>
      </c>
      <c r="K365">
        <f>insurance[[#This Row],[bmi]]</f>
        <v>19.190000000000001</v>
      </c>
      <c r="L365">
        <f>IF(insurance[[#This Row],[smoker]]="yes",1,0)</f>
        <v>0</v>
      </c>
      <c r="M365" cm="1">
        <f t="array" ref="M365">_xlfn.IFS(insurance[[#This Row],[region]]="northeast",0,insurance[[#This Row],[region]]="northwest",1,insurance[[#This Row],[region]]="southeast",2,insurance[[#This Row],[region]]="southwest",3)</f>
        <v>0</v>
      </c>
      <c r="N365" s="6">
        <f>insurance[[#This Row],[charges]]</f>
        <v>8627.5411000000004</v>
      </c>
      <c r="O365" s="6">
        <f>insurance[[#This Row],[age_n]]*$R$19+insurance[[#This Row],[sex_n]]*$R$20+insurance[[#This Row],[bmi_n]]*$R$21+insurance[[#This Row],[smoker_n]]*$R$22+insurance[[#This Row],[region_n]]*$R$23</f>
        <v>18565.406620152058</v>
      </c>
    </row>
    <row r="366" spans="1:15" x14ac:dyDescent="0.45">
      <c r="A366">
        <v>50</v>
      </c>
      <c r="B366" t="s">
        <v>10</v>
      </c>
      <c r="C366">
        <v>44.77</v>
      </c>
      <c r="D366">
        <v>1</v>
      </c>
      <c r="E366" t="s">
        <v>11</v>
      </c>
      <c r="F366" t="s">
        <v>12</v>
      </c>
      <c r="G366">
        <v>9058.7302999999993</v>
      </c>
      <c r="H366">
        <f>ROW()-1</f>
        <v>365</v>
      </c>
      <c r="I366">
        <f>insurance[[#This Row],[age]]</f>
        <v>50</v>
      </c>
      <c r="J366">
        <f>IF(insurance[[#This Row],[sex]]="female",1,0)</f>
        <v>0</v>
      </c>
      <c r="K366">
        <f>insurance[[#This Row],[bmi]]</f>
        <v>44.77</v>
      </c>
      <c r="L366">
        <f>IF(insurance[[#This Row],[smoker]]="yes",1,0)</f>
        <v>0</v>
      </c>
      <c r="M366" cm="1">
        <f t="array" ref="M366">_xlfn.IFS(insurance[[#This Row],[region]]="northeast",0,insurance[[#This Row],[region]]="northwest",1,insurance[[#This Row],[region]]="southeast",2,insurance[[#This Row],[region]]="southwest",3)</f>
        <v>2</v>
      </c>
      <c r="N366" s="6">
        <f>insurance[[#This Row],[charges]]</f>
        <v>9058.7302999999993</v>
      </c>
      <c r="O366" s="6">
        <f>insurance[[#This Row],[age_n]]*$R$19+insurance[[#This Row],[sex_n]]*$R$20+insurance[[#This Row],[bmi_n]]*$R$21+insurance[[#This Row],[smoker_n]]*$R$22+insurance[[#This Row],[region_n]]*$R$23</f>
        <v>27170.453584740135</v>
      </c>
    </row>
    <row r="367" spans="1:15" x14ac:dyDescent="0.45">
      <c r="A367">
        <v>50</v>
      </c>
      <c r="B367" t="s">
        <v>10</v>
      </c>
      <c r="C367">
        <v>37.07</v>
      </c>
      <c r="D367">
        <v>1</v>
      </c>
      <c r="E367" t="s">
        <v>11</v>
      </c>
      <c r="F367" t="s">
        <v>12</v>
      </c>
      <c r="G367">
        <v>9048.0272999999997</v>
      </c>
      <c r="H367">
        <f>ROW()-1</f>
        <v>366</v>
      </c>
      <c r="I367">
        <f>insurance[[#This Row],[age]]</f>
        <v>50</v>
      </c>
      <c r="J367">
        <f>IF(insurance[[#This Row],[sex]]="female",1,0)</f>
        <v>0</v>
      </c>
      <c r="K367">
        <f>insurance[[#This Row],[bmi]]</f>
        <v>37.07</v>
      </c>
      <c r="L367">
        <f>IF(insurance[[#This Row],[smoker]]="yes",1,0)</f>
        <v>0</v>
      </c>
      <c r="M367" cm="1">
        <f t="array" ref="M367">_xlfn.IFS(insurance[[#This Row],[region]]="northeast",0,insurance[[#This Row],[region]]="northwest",1,insurance[[#This Row],[region]]="southeast",2,insurance[[#This Row],[region]]="southwest",3)</f>
        <v>2</v>
      </c>
      <c r="N367" s="6">
        <f>insurance[[#This Row],[charges]]</f>
        <v>9048.0272999999997</v>
      </c>
      <c r="O367" s="6">
        <f>insurance[[#This Row],[age_n]]*$R$19+insurance[[#This Row],[sex_n]]*$R$20+insurance[[#This Row],[bmi_n]]*$R$21+insurance[[#This Row],[smoker_n]]*$R$22+insurance[[#This Row],[region_n]]*$R$23</f>
        <v>24606.140457163376</v>
      </c>
    </row>
    <row r="368" spans="1:15" x14ac:dyDescent="0.45">
      <c r="A368">
        <v>50</v>
      </c>
      <c r="B368" t="s">
        <v>10</v>
      </c>
      <c r="C368">
        <v>25.3</v>
      </c>
      <c r="D368">
        <v>0</v>
      </c>
      <c r="E368" t="s">
        <v>11</v>
      </c>
      <c r="F368" t="s">
        <v>12</v>
      </c>
      <c r="G368">
        <v>8442.6669999999995</v>
      </c>
      <c r="H368">
        <f>ROW()-1</f>
        <v>367</v>
      </c>
      <c r="I368">
        <f>insurance[[#This Row],[age]]</f>
        <v>50</v>
      </c>
      <c r="J368">
        <f>IF(insurance[[#This Row],[sex]]="female",1,0)</f>
        <v>0</v>
      </c>
      <c r="K368">
        <f>insurance[[#This Row],[bmi]]</f>
        <v>25.3</v>
      </c>
      <c r="L368">
        <f>IF(insurance[[#This Row],[smoker]]="yes",1,0)</f>
        <v>0</v>
      </c>
      <c r="M368" cm="1">
        <f t="array" ref="M368">_xlfn.IFS(insurance[[#This Row],[region]]="northeast",0,insurance[[#This Row],[region]]="northwest",1,insurance[[#This Row],[region]]="southeast",2,insurance[[#This Row],[region]]="southwest",3)</f>
        <v>2</v>
      </c>
      <c r="N368" s="6">
        <f>insurance[[#This Row],[charges]]</f>
        <v>8442.6669999999995</v>
      </c>
      <c r="O368" s="6">
        <f>insurance[[#This Row],[age_n]]*$R$19+insurance[[#This Row],[sex_n]]*$R$20+insurance[[#This Row],[bmi_n]]*$R$21+insurance[[#This Row],[smoker_n]]*$R$22+insurance[[#This Row],[region_n]]*$R$23</f>
        <v>20686.404676438899</v>
      </c>
    </row>
    <row r="369" spans="1:15" x14ac:dyDescent="0.45">
      <c r="A369">
        <v>49</v>
      </c>
      <c r="B369" t="s">
        <v>10</v>
      </c>
      <c r="C369">
        <v>32.299999999999997</v>
      </c>
      <c r="D369">
        <v>3</v>
      </c>
      <c r="E369" t="s">
        <v>11</v>
      </c>
      <c r="F369" t="s">
        <v>13</v>
      </c>
      <c r="G369">
        <v>10269.459999999999</v>
      </c>
      <c r="H369">
        <f>ROW()-1</f>
        <v>368</v>
      </c>
      <c r="I369">
        <f>insurance[[#This Row],[age]]</f>
        <v>49</v>
      </c>
      <c r="J369">
        <f>IF(insurance[[#This Row],[sex]]="female",1,0)</f>
        <v>0</v>
      </c>
      <c r="K369">
        <f>insurance[[#This Row],[bmi]]</f>
        <v>32.299999999999997</v>
      </c>
      <c r="L369">
        <f>IF(insurance[[#This Row],[smoker]]="yes",1,0)</f>
        <v>0</v>
      </c>
      <c r="M369" cm="1">
        <f t="array" ref="M369">_xlfn.IFS(insurance[[#This Row],[region]]="northeast",0,insurance[[#This Row],[region]]="northwest",1,insurance[[#This Row],[region]]="southeast",2,insurance[[#This Row],[region]]="southwest",3)</f>
        <v>1</v>
      </c>
      <c r="N369" s="6">
        <f>insurance[[#This Row],[charges]]</f>
        <v>10269.459999999999</v>
      </c>
      <c r="O369" s="6">
        <f>insurance[[#This Row],[age_n]]*$R$19+insurance[[#This Row],[sex_n]]*$R$20+insurance[[#This Row],[bmi_n]]*$R$21+insurance[[#This Row],[smoker_n]]*$R$22+insurance[[#This Row],[region_n]]*$R$23</f>
        <v>23104.016039078426</v>
      </c>
    </row>
    <row r="370" spans="1:15" x14ac:dyDescent="0.45">
      <c r="A370">
        <v>49</v>
      </c>
      <c r="B370" t="s">
        <v>10</v>
      </c>
      <c r="C370">
        <v>28.69</v>
      </c>
      <c r="D370">
        <v>3</v>
      </c>
      <c r="E370" t="s">
        <v>11</v>
      </c>
      <c r="F370" t="s">
        <v>13</v>
      </c>
      <c r="G370">
        <v>10264.4421</v>
      </c>
      <c r="H370">
        <f>ROW()-1</f>
        <v>369</v>
      </c>
      <c r="I370">
        <f>insurance[[#This Row],[age]]</f>
        <v>49</v>
      </c>
      <c r="J370">
        <f>IF(insurance[[#This Row],[sex]]="female",1,0)</f>
        <v>0</v>
      </c>
      <c r="K370">
        <f>insurance[[#This Row],[bmi]]</f>
        <v>28.69</v>
      </c>
      <c r="L370">
        <f>IF(insurance[[#This Row],[smoker]]="yes",1,0)</f>
        <v>0</v>
      </c>
      <c r="M370" cm="1">
        <f t="array" ref="M370">_xlfn.IFS(insurance[[#This Row],[region]]="northeast",0,insurance[[#This Row],[region]]="northwest",1,insurance[[#This Row],[region]]="southeast",2,insurance[[#This Row],[region]]="southwest",3)</f>
        <v>1</v>
      </c>
      <c r="N370" s="6">
        <f>insurance[[#This Row],[charges]]</f>
        <v>10264.4421</v>
      </c>
      <c r="O370" s="6">
        <f>insurance[[#This Row],[age_n]]*$R$19+insurance[[#This Row],[sex_n]]*$R$20+insurance[[#This Row],[bmi_n]]*$R$21+insurance[[#This Row],[smoker_n]]*$R$22+insurance[[#This Row],[region_n]]*$R$23</f>
        <v>21901.786118227505</v>
      </c>
    </row>
    <row r="371" spans="1:15" x14ac:dyDescent="0.45">
      <c r="A371">
        <v>52</v>
      </c>
      <c r="B371" t="s">
        <v>10</v>
      </c>
      <c r="C371">
        <v>36.700000000000003</v>
      </c>
      <c r="D371">
        <v>0</v>
      </c>
      <c r="E371" t="s">
        <v>11</v>
      </c>
      <c r="F371" t="s">
        <v>9</v>
      </c>
      <c r="G371">
        <v>9144.5650000000005</v>
      </c>
      <c r="H371">
        <f>ROW()-1</f>
        <v>370</v>
      </c>
      <c r="I371">
        <f>insurance[[#This Row],[age]]</f>
        <v>52</v>
      </c>
      <c r="J371">
        <f>IF(insurance[[#This Row],[sex]]="female",1,0)</f>
        <v>0</v>
      </c>
      <c r="K371">
        <f>insurance[[#This Row],[bmi]]</f>
        <v>36.700000000000003</v>
      </c>
      <c r="L371">
        <f>IF(insurance[[#This Row],[smoker]]="yes",1,0)</f>
        <v>0</v>
      </c>
      <c r="M371" cm="1">
        <f t="array" ref="M371">_xlfn.IFS(insurance[[#This Row],[region]]="northeast",0,insurance[[#This Row],[region]]="northwest",1,insurance[[#This Row],[region]]="southeast",2,insurance[[#This Row],[region]]="southwest",3)</f>
        <v>3</v>
      </c>
      <c r="N371" s="6">
        <f>insurance[[#This Row],[charges]]</f>
        <v>9144.5650000000005</v>
      </c>
      <c r="O371" s="6">
        <f>insurance[[#This Row],[age_n]]*$R$19+insurance[[#This Row],[sex_n]]*$R$20+insurance[[#This Row],[bmi_n]]*$R$21+insurance[[#This Row],[smoker_n]]*$R$22+insurance[[#This Row],[region_n]]*$R$23</f>
        <v>24655.536764435885</v>
      </c>
    </row>
    <row r="372" spans="1:15" x14ac:dyDescent="0.45">
      <c r="A372">
        <v>52</v>
      </c>
      <c r="B372" t="s">
        <v>10</v>
      </c>
      <c r="C372">
        <v>30.2</v>
      </c>
      <c r="D372">
        <v>1</v>
      </c>
      <c r="E372" t="s">
        <v>11</v>
      </c>
      <c r="F372" t="s">
        <v>9</v>
      </c>
      <c r="G372">
        <v>9724.5300000000007</v>
      </c>
      <c r="H372">
        <f>ROW()-1</f>
        <v>371</v>
      </c>
      <c r="I372">
        <f>insurance[[#This Row],[age]]</f>
        <v>52</v>
      </c>
      <c r="J372">
        <f>IF(insurance[[#This Row],[sex]]="female",1,0)</f>
        <v>0</v>
      </c>
      <c r="K372">
        <f>insurance[[#This Row],[bmi]]</f>
        <v>30.2</v>
      </c>
      <c r="L372">
        <f>IF(insurance[[#This Row],[smoker]]="yes",1,0)</f>
        <v>0</v>
      </c>
      <c r="M372" cm="1">
        <f t="array" ref="M372">_xlfn.IFS(insurance[[#This Row],[region]]="northeast",0,insurance[[#This Row],[region]]="northwest",1,insurance[[#This Row],[region]]="southeast",2,insurance[[#This Row],[region]]="southwest",3)</f>
        <v>3</v>
      </c>
      <c r="N372" s="6">
        <f>insurance[[#This Row],[charges]]</f>
        <v>9724.5300000000007</v>
      </c>
      <c r="O372" s="6">
        <f>insurance[[#This Row],[age_n]]*$R$19+insurance[[#This Row],[sex_n]]*$R$20+insurance[[#This Row],[bmi_n]]*$R$21+insurance[[#This Row],[smoker_n]]*$R$22+insurance[[#This Row],[region_n]]*$R$23</f>
        <v>22490.856851546414</v>
      </c>
    </row>
    <row r="373" spans="1:15" x14ac:dyDescent="0.45">
      <c r="A373">
        <v>52</v>
      </c>
      <c r="B373" t="s">
        <v>10</v>
      </c>
      <c r="C373">
        <v>38.6</v>
      </c>
      <c r="D373">
        <v>2</v>
      </c>
      <c r="E373" t="s">
        <v>11</v>
      </c>
      <c r="F373" t="s">
        <v>9</v>
      </c>
      <c r="G373">
        <v>10325.206</v>
      </c>
      <c r="H373">
        <f>ROW()-1</f>
        <v>372</v>
      </c>
      <c r="I373">
        <f>insurance[[#This Row],[age]]</f>
        <v>52</v>
      </c>
      <c r="J373">
        <f>IF(insurance[[#This Row],[sex]]="female",1,0)</f>
        <v>0</v>
      </c>
      <c r="K373">
        <f>insurance[[#This Row],[bmi]]</f>
        <v>38.6</v>
      </c>
      <c r="L373">
        <f>IF(insurance[[#This Row],[smoker]]="yes",1,0)</f>
        <v>0</v>
      </c>
      <c r="M373" cm="1">
        <f t="array" ref="M373">_xlfn.IFS(insurance[[#This Row],[region]]="northeast",0,insurance[[#This Row],[region]]="northwest",1,insurance[[#This Row],[region]]="southeast",2,insurance[[#This Row],[region]]="southwest",3)</f>
        <v>3</v>
      </c>
      <c r="N373" s="6">
        <f>insurance[[#This Row],[charges]]</f>
        <v>10325.206</v>
      </c>
      <c r="O373" s="6">
        <f>insurance[[#This Row],[age_n]]*$R$19+insurance[[#This Row],[sex_n]]*$R$20+insurance[[#This Row],[bmi_n]]*$R$21+insurance[[#This Row],[smoker_n]]*$R$22+insurance[[#This Row],[region_n]]*$R$23</f>
        <v>25288.289354357425</v>
      </c>
    </row>
    <row r="374" spans="1:15" x14ac:dyDescent="0.45">
      <c r="A374">
        <v>48</v>
      </c>
      <c r="B374" t="s">
        <v>10</v>
      </c>
      <c r="C374">
        <v>35.625</v>
      </c>
      <c r="D374">
        <v>4</v>
      </c>
      <c r="E374" t="s">
        <v>11</v>
      </c>
      <c r="F374" t="s">
        <v>14</v>
      </c>
      <c r="G374">
        <v>10736.87075</v>
      </c>
      <c r="H374">
        <f>ROW()-1</f>
        <v>373</v>
      </c>
      <c r="I374">
        <f>insurance[[#This Row],[age]]</f>
        <v>48</v>
      </c>
      <c r="J374">
        <f>IF(insurance[[#This Row],[sex]]="female",1,0)</f>
        <v>0</v>
      </c>
      <c r="K374">
        <f>insurance[[#This Row],[bmi]]</f>
        <v>35.625</v>
      </c>
      <c r="L374">
        <f>IF(insurance[[#This Row],[smoker]]="yes",1,0)</f>
        <v>0</v>
      </c>
      <c r="M374" cm="1">
        <f t="array" ref="M374">_xlfn.IFS(insurance[[#This Row],[region]]="northeast",0,insurance[[#This Row],[region]]="northwest",1,insurance[[#This Row],[region]]="southeast",2,insurance[[#This Row],[region]]="southwest",3)</f>
        <v>0</v>
      </c>
      <c r="N374" s="6">
        <f>insurance[[#This Row],[charges]]</f>
        <v>10736.87075</v>
      </c>
      <c r="O374" s="6">
        <f>insurance[[#This Row],[age_n]]*$R$19+insurance[[#This Row],[sex_n]]*$R$20+insurance[[#This Row],[bmi_n]]*$R$21+insurance[[#This Row],[smoker_n]]*$R$22+insurance[[#This Row],[region_n]]*$R$23</f>
        <v>24297.750681738136</v>
      </c>
    </row>
    <row r="375" spans="1:15" x14ac:dyDescent="0.45">
      <c r="A375">
        <v>48</v>
      </c>
      <c r="B375" t="s">
        <v>10</v>
      </c>
      <c r="C375">
        <v>31.445</v>
      </c>
      <c r="D375">
        <v>1</v>
      </c>
      <c r="E375" t="s">
        <v>11</v>
      </c>
      <c r="F375" t="s">
        <v>14</v>
      </c>
      <c r="G375">
        <v>8964.0605500000001</v>
      </c>
      <c r="H375">
        <f>ROW()-1</f>
        <v>374</v>
      </c>
      <c r="I375">
        <f>insurance[[#This Row],[age]]</f>
        <v>48</v>
      </c>
      <c r="J375">
        <f>IF(insurance[[#This Row],[sex]]="female",1,0)</f>
        <v>0</v>
      </c>
      <c r="K375">
        <f>insurance[[#This Row],[bmi]]</f>
        <v>31.445</v>
      </c>
      <c r="L375">
        <f>IF(insurance[[#This Row],[smoker]]="yes",1,0)</f>
        <v>0</v>
      </c>
      <c r="M375" cm="1">
        <f t="array" ref="M375">_xlfn.IFS(insurance[[#This Row],[region]]="northeast",0,insurance[[#This Row],[region]]="northwest",1,insurance[[#This Row],[region]]="southeast",2,insurance[[#This Row],[region]]="southwest",3)</f>
        <v>0</v>
      </c>
      <c r="N375" s="6">
        <f>insurance[[#This Row],[charges]]</f>
        <v>8964.0605500000001</v>
      </c>
      <c r="O375" s="6">
        <f>insurance[[#This Row],[age_n]]*$R$19+insurance[[#This Row],[sex_n]]*$R$20+insurance[[#This Row],[bmi_n]]*$R$21+insurance[[#This Row],[smoker_n]]*$R$22+insurance[[#This Row],[region_n]]*$R$23</f>
        <v>22905.694983910755</v>
      </c>
    </row>
    <row r="376" spans="1:15" x14ac:dyDescent="0.45">
      <c r="A376">
        <v>48</v>
      </c>
      <c r="B376" t="s">
        <v>10</v>
      </c>
      <c r="C376">
        <v>30.78</v>
      </c>
      <c r="D376">
        <v>3</v>
      </c>
      <c r="E376" t="s">
        <v>11</v>
      </c>
      <c r="F376" t="s">
        <v>14</v>
      </c>
      <c r="G376">
        <v>10141.136200000001</v>
      </c>
      <c r="H376">
        <f>ROW()-1</f>
        <v>375</v>
      </c>
      <c r="I376">
        <f>insurance[[#This Row],[age]]</f>
        <v>48</v>
      </c>
      <c r="J376">
        <f>IF(insurance[[#This Row],[sex]]="female",1,0)</f>
        <v>0</v>
      </c>
      <c r="K376">
        <f>insurance[[#This Row],[bmi]]</f>
        <v>30.78</v>
      </c>
      <c r="L376">
        <f>IF(insurance[[#This Row],[smoker]]="yes",1,0)</f>
        <v>0</v>
      </c>
      <c r="M376" cm="1">
        <f t="array" ref="M376">_xlfn.IFS(insurance[[#This Row],[region]]="northeast",0,insurance[[#This Row],[region]]="northwest",1,insurance[[#This Row],[region]]="southeast",2,insurance[[#This Row],[region]]="southwest",3)</f>
        <v>0</v>
      </c>
      <c r="N376" s="6">
        <f>insurance[[#This Row],[charges]]</f>
        <v>10141.136200000001</v>
      </c>
      <c r="O376" s="6">
        <f>insurance[[#This Row],[age_n]]*$R$19+insurance[[#This Row],[sex_n]]*$R$20+insurance[[#This Row],[bmi_n]]*$R$21+insurance[[#This Row],[smoker_n]]*$R$22+insurance[[#This Row],[region_n]]*$R$23</f>
        <v>22684.231577438215</v>
      </c>
    </row>
    <row r="377" spans="1:15" x14ac:dyDescent="0.45">
      <c r="A377">
        <v>51</v>
      </c>
      <c r="B377" t="s">
        <v>10</v>
      </c>
      <c r="C377">
        <v>33.33</v>
      </c>
      <c r="D377">
        <v>3</v>
      </c>
      <c r="E377" t="s">
        <v>11</v>
      </c>
      <c r="F377" t="s">
        <v>12</v>
      </c>
      <c r="G377">
        <v>10560.4917</v>
      </c>
      <c r="H377">
        <f>ROW()-1</f>
        <v>376</v>
      </c>
      <c r="I377">
        <f>insurance[[#This Row],[age]]</f>
        <v>51</v>
      </c>
      <c r="J377">
        <f>IF(insurance[[#This Row],[sex]]="female",1,0)</f>
        <v>0</v>
      </c>
      <c r="K377">
        <f>insurance[[#This Row],[bmi]]</f>
        <v>33.33</v>
      </c>
      <c r="L377">
        <f>IF(insurance[[#This Row],[smoker]]="yes",1,0)</f>
        <v>0</v>
      </c>
      <c r="M377" cm="1">
        <f t="array" ref="M377">_xlfn.IFS(insurance[[#This Row],[region]]="northeast",0,insurance[[#This Row],[region]]="northwest",1,insurance[[#This Row],[region]]="southeast",2,insurance[[#This Row],[region]]="southwest",3)</f>
        <v>2</v>
      </c>
      <c r="N377" s="6">
        <f>insurance[[#This Row],[charges]]</f>
        <v>10560.4917</v>
      </c>
      <c r="O377" s="6">
        <f>insurance[[#This Row],[age_n]]*$R$19+insurance[[#This Row],[sex_n]]*$R$20+insurance[[#This Row],[bmi_n]]*$R$21+insurance[[#This Row],[smoker_n]]*$R$22+insurance[[#This Row],[region_n]]*$R$23</f>
        <v>23619.651096819434</v>
      </c>
    </row>
    <row r="378" spans="1:15" x14ac:dyDescent="0.45">
      <c r="A378">
        <v>51</v>
      </c>
      <c r="B378" t="s">
        <v>10</v>
      </c>
      <c r="C378">
        <v>35.97</v>
      </c>
      <c r="D378">
        <v>1</v>
      </c>
      <c r="E378" t="s">
        <v>11</v>
      </c>
      <c r="F378" t="s">
        <v>12</v>
      </c>
      <c r="G378">
        <v>9386.1612999999998</v>
      </c>
      <c r="H378">
        <f>ROW()-1</f>
        <v>377</v>
      </c>
      <c r="I378">
        <f>insurance[[#This Row],[age]]</f>
        <v>51</v>
      </c>
      <c r="J378">
        <f>IF(insurance[[#This Row],[sex]]="female",1,0)</f>
        <v>0</v>
      </c>
      <c r="K378">
        <f>insurance[[#This Row],[bmi]]</f>
        <v>35.97</v>
      </c>
      <c r="L378">
        <f>IF(insurance[[#This Row],[smoker]]="yes",1,0)</f>
        <v>0</v>
      </c>
      <c r="M378" cm="1">
        <f t="array" ref="M378">_xlfn.IFS(insurance[[#This Row],[region]]="northeast",0,insurance[[#This Row],[region]]="northwest",1,insurance[[#This Row],[region]]="southeast",2,insurance[[#This Row],[region]]="southwest",3)</f>
        <v>2</v>
      </c>
      <c r="N378" s="6">
        <f>insurance[[#This Row],[charges]]</f>
        <v>9386.1612999999998</v>
      </c>
      <c r="O378" s="6">
        <f>insurance[[#This Row],[age_n]]*$R$19+insurance[[#This Row],[sex_n]]*$R$20+insurance[[#This Row],[bmi_n]]*$R$21+insurance[[#This Row],[smoker_n]]*$R$22+insurance[[#This Row],[region_n]]*$R$23</f>
        <v>24498.844169131473</v>
      </c>
    </row>
    <row r="379" spans="1:15" x14ac:dyDescent="0.45">
      <c r="A379">
        <v>51</v>
      </c>
      <c r="B379" t="s">
        <v>10</v>
      </c>
      <c r="C379">
        <v>30.03</v>
      </c>
      <c r="D379">
        <v>1</v>
      </c>
      <c r="E379" t="s">
        <v>11</v>
      </c>
      <c r="F379" t="s">
        <v>12</v>
      </c>
      <c r="G379">
        <v>9377.9046999999991</v>
      </c>
      <c r="H379">
        <f>ROW()-1</f>
        <v>378</v>
      </c>
      <c r="I379">
        <f>insurance[[#This Row],[age]]</f>
        <v>51</v>
      </c>
      <c r="J379">
        <f>IF(insurance[[#This Row],[sex]]="female",1,0)</f>
        <v>0</v>
      </c>
      <c r="K379">
        <f>insurance[[#This Row],[bmi]]</f>
        <v>30.03</v>
      </c>
      <c r="L379">
        <f>IF(insurance[[#This Row],[smoker]]="yes",1,0)</f>
        <v>0</v>
      </c>
      <c r="M379" cm="1">
        <f t="array" ref="M379">_xlfn.IFS(insurance[[#This Row],[region]]="northeast",0,insurance[[#This Row],[region]]="northwest",1,insurance[[#This Row],[region]]="southeast",2,insurance[[#This Row],[region]]="southwest",3)</f>
        <v>2</v>
      </c>
      <c r="N379" s="6">
        <f>insurance[[#This Row],[charges]]</f>
        <v>9377.9046999999991</v>
      </c>
      <c r="O379" s="6">
        <f>insurance[[#This Row],[age_n]]*$R$19+insurance[[#This Row],[sex_n]]*$R$20+insurance[[#This Row],[bmi_n]]*$R$21+insurance[[#This Row],[smoker_n]]*$R$22+insurance[[#This Row],[region_n]]*$R$23</f>
        <v>22520.659756429399</v>
      </c>
    </row>
    <row r="380" spans="1:15" x14ac:dyDescent="0.45">
      <c r="A380">
        <v>50</v>
      </c>
      <c r="B380" t="s">
        <v>10</v>
      </c>
      <c r="C380">
        <v>32.204999999999998</v>
      </c>
      <c r="D380">
        <v>0</v>
      </c>
      <c r="E380" t="s">
        <v>11</v>
      </c>
      <c r="F380" t="s">
        <v>13</v>
      </c>
      <c r="G380">
        <v>8835.2649500000007</v>
      </c>
      <c r="H380">
        <f>ROW()-1</f>
        <v>379</v>
      </c>
      <c r="I380">
        <f>insurance[[#This Row],[age]]</f>
        <v>50</v>
      </c>
      <c r="J380">
        <f>IF(insurance[[#This Row],[sex]]="female",1,0)</f>
        <v>0</v>
      </c>
      <c r="K380">
        <f>insurance[[#This Row],[bmi]]</f>
        <v>32.204999999999998</v>
      </c>
      <c r="L380">
        <f>IF(insurance[[#This Row],[smoker]]="yes",1,0)</f>
        <v>0</v>
      </c>
      <c r="M380" cm="1">
        <f t="array" ref="M380">_xlfn.IFS(insurance[[#This Row],[region]]="northeast",0,insurance[[#This Row],[region]]="northwest",1,insurance[[#This Row],[region]]="southeast",2,insurance[[#This Row],[region]]="southwest",3)</f>
        <v>1</v>
      </c>
      <c r="N380" s="6">
        <f>insurance[[#This Row],[charges]]</f>
        <v>8835.2649500000007</v>
      </c>
      <c r="O380" s="6">
        <f>insurance[[#This Row],[age_n]]*$R$19+insurance[[#This Row],[sex_n]]*$R$20+insurance[[#This Row],[bmi_n]]*$R$21+insurance[[#This Row],[smoker_n]]*$R$22+insurance[[#This Row],[region_n]]*$R$23</f>
        <v>23331.412568347125</v>
      </c>
    </row>
    <row r="381" spans="1:15" x14ac:dyDescent="0.45">
      <c r="A381">
        <v>50</v>
      </c>
      <c r="B381" t="s">
        <v>10</v>
      </c>
      <c r="C381">
        <v>25.364999999999998</v>
      </c>
      <c r="D381">
        <v>2</v>
      </c>
      <c r="E381" t="s">
        <v>11</v>
      </c>
      <c r="F381" t="s">
        <v>13</v>
      </c>
      <c r="G381">
        <v>30284.642940000002</v>
      </c>
      <c r="H381">
        <f>ROW()-1</f>
        <v>380</v>
      </c>
      <c r="I381">
        <f>insurance[[#This Row],[age]]</f>
        <v>50</v>
      </c>
      <c r="J381">
        <f>IF(insurance[[#This Row],[sex]]="female",1,0)</f>
        <v>0</v>
      </c>
      <c r="K381">
        <f>insurance[[#This Row],[bmi]]</f>
        <v>25.364999999999998</v>
      </c>
      <c r="L381">
        <f>IF(insurance[[#This Row],[smoker]]="yes",1,0)</f>
        <v>0</v>
      </c>
      <c r="M381" cm="1">
        <f t="array" ref="M381">_xlfn.IFS(insurance[[#This Row],[region]]="northeast",0,insurance[[#This Row],[region]]="northwest",1,insurance[[#This Row],[region]]="southeast",2,insurance[[#This Row],[region]]="southwest",3)</f>
        <v>1</v>
      </c>
      <c r="N381" s="6">
        <f>insurance[[#This Row],[charges]]</f>
        <v>30284.642940000002</v>
      </c>
      <c r="O381" s="6">
        <f>insurance[[#This Row],[age_n]]*$R$19+insurance[[#This Row],[sex_n]]*$R$20+insurance[[#This Row],[bmi_n]]*$R$21+insurance[[#This Row],[smoker_n]]*$R$22+insurance[[#This Row],[region_n]]*$R$23</f>
        <v>21053.503244629592</v>
      </c>
    </row>
    <row r="382" spans="1:15" x14ac:dyDescent="0.45">
      <c r="A382">
        <v>50</v>
      </c>
      <c r="B382" t="s">
        <v>10</v>
      </c>
      <c r="C382">
        <v>26.41</v>
      </c>
      <c r="D382">
        <v>0</v>
      </c>
      <c r="E382" t="s">
        <v>11</v>
      </c>
      <c r="F382" t="s">
        <v>13</v>
      </c>
      <c r="G382">
        <v>8827.2098999999998</v>
      </c>
      <c r="H382">
        <f>ROW()-1</f>
        <v>381</v>
      </c>
      <c r="I382">
        <f>insurance[[#This Row],[age]]</f>
        <v>50</v>
      </c>
      <c r="J382">
        <f>IF(insurance[[#This Row],[sex]]="female",1,0)</f>
        <v>0</v>
      </c>
      <c r="K382">
        <f>insurance[[#This Row],[bmi]]</f>
        <v>26.41</v>
      </c>
      <c r="L382">
        <f>IF(insurance[[#This Row],[smoker]]="yes",1,0)</f>
        <v>0</v>
      </c>
      <c r="M382" cm="1">
        <f t="array" ref="M382">_xlfn.IFS(insurance[[#This Row],[region]]="northeast",0,insurance[[#This Row],[region]]="northwest",1,insurance[[#This Row],[region]]="southeast",2,insurance[[#This Row],[region]]="southwest",3)</f>
        <v>1</v>
      </c>
      <c r="N382" s="6">
        <f>insurance[[#This Row],[charges]]</f>
        <v>8827.2098999999998</v>
      </c>
      <c r="O382" s="6">
        <f>insurance[[#This Row],[age_n]]*$R$19+insurance[[#This Row],[sex_n]]*$R$20+insurance[[#This Row],[bmi_n]]*$R$21+insurance[[#This Row],[smoker_n]]*$R$22+insurance[[#This Row],[region_n]]*$R$23</f>
        <v>21401.517169086434</v>
      </c>
    </row>
    <row r="383" spans="1:15" x14ac:dyDescent="0.45">
      <c r="A383">
        <v>50</v>
      </c>
      <c r="B383" t="s">
        <v>10</v>
      </c>
      <c r="C383">
        <v>30.97</v>
      </c>
      <c r="D383">
        <v>3</v>
      </c>
      <c r="E383" t="s">
        <v>11</v>
      </c>
      <c r="F383" t="s">
        <v>13</v>
      </c>
      <c r="G383">
        <v>10600.5483</v>
      </c>
      <c r="H383">
        <f>ROW()-1</f>
        <v>382</v>
      </c>
      <c r="I383">
        <f>insurance[[#This Row],[age]]</f>
        <v>50</v>
      </c>
      <c r="J383">
        <f>IF(insurance[[#This Row],[sex]]="female",1,0)</f>
        <v>0</v>
      </c>
      <c r="K383">
        <f>insurance[[#This Row],[bmi]]</f>
        <v>30.97</v>
      </c>
      <c r="L383">
        <f>IF(insurance[[#This Row],[smoker]]="yes",1,0)</f>
        <v>0</v>
      </c>
      <c r="M383" cm="1">
        <f t="array" ref="M383">_xlfn.IFS(insurance[[#This Row],[region]]="northeast",0,insurance[[#This Row],[region]]="northwest",1,insurance[[#This Row],[region]]="southeast",2,insurance[[#This Row],[region]]="southwest",3)</f>
        <v>1</v>
      </c>
      <c r="N383" s="6">
        <f>insurance[[#This Row],[charges]]</f>
        <v>10600.5483</v>
      </c>
      <c r="O383" s="6">
        <f>insurance[[#This Row],[age_n]]*$R$19+insurance[[#This Row],[sex_n]]*$R$20+insurance[[#This Row],[bmi_n]]*$R$21+insurance[[#This Row],[smoker_n]]*$R$22+insurance[[#This Row],[region_n]]*$R$23</f>
        <v>22920.123384898125</v>
      </c>
    </row>
    <row r="384" spans="1:15" x14ac:dyDescent="0.45">
      <c r="A384">
        <v>53</v>
      </c>
      <c r="B384" t="s">
        <v>10</v>
      </c>
      <c r="C384">
        <v>36.1</v>
      </c>
      <c r="D384">
        <v>1</v>
      </c>
      <c r="E384" t="s">
        <v>11</v>
      </c>
      <c r="F384" t="s">
        <v>9</v>
      </c>
      <c r="G384">
        <v>10085.846</v>
      </c>
      <c r="H384">
        <f>ROW()-1</f>
        <v>383</v>
      </c>
      <c r="I384">
        <f>insurance[[#This Row],[age]]</f>
        <v>53</v>
      </c>
      <c r="J384">
        <f>IF(insurance[[#This Row],[sex]]="female",1,0)</f>
        <v>0</v>
      </c>
      <c r="K384">
        <f>insurance[[#This Row],[bmi]]</f>
        <v>36.1</v>
      </c>
      <c r="L384">
        <f>IF(insurance[[#This Row],[smoker]]="yes",1,0)</f>
        <v>0</v>
      </c>
      <c r="M384" cm="1">
        <f t="array" ref="M384">_xlfn.IFS(insurance[[#This Row],[region]]="northeast",0,insurance[[#This Row],[region]]="northwest",1,insurance[[#This Row],[region]]="southeast",2,insurance[[#This Row],[region]]="southwest",3)</f>
        <v>3</v>
      </c>
      <c r="N384" s="6">
        <f>insurance[[#This Row],[charges]]</f>
        <v>10085.846</v>
      </c>
      <c r="O384" s="6">
        <f>insurance[[#This Row],[age_n]]*$R$19+insurance[[#This Row],[sex_n]]*$R$20+insurance[[#This Row],[bmi_n]]*$R$21+insurance[[#This Row],[smoker_n]]*$R$22+insurance[[#This Row],[region_n]]*$R$23</f>
        <v>24714.754315857019</v>
      </c>
    </row>
    <row r="385" spans="1:15" x14ac:dyDescent="0.45">
      <c r="A385">
        <v>53</v>
      </c>
      <c r="B385" t="s">
        <v>10</v>
      </c>
      <c r="C385">
        <v>36.6</v>
      </c>
      <c r="D385">
        <v>3</v>
      </c>
      <c r="E385" t="s">
        <v>11</v>
      </c>
      <c r="F385" t="s">
        <v>9</v>
      </c>
      <c r="G385">
        <v>11264.540999999999</v>
      </c>
      <c r="H385">
        <f>ROW()-1</f>
        <v>384</v>
      </c>
      <c r="I385">
        <f>insurance[[#This Row],[age]]</f>
        <v>53</v>
      </c>
      <c r="J385">
        <f>IF(insurance[[#This Row],[sex]]="female",1,0)</f>
        <v>0</v>
      </c>
      <c r="K385">
        <f>insurance[[#This Row],[bmi]]</f>
        <v>36.6</v>
      </c>
      <c r="L385">
        <f>IF(insurance[[#This Row],[smoker]]="yes",1,0)</f>
        <v>0</v>
      </c>
      <c r="M385" cm="1">
        <f t="array" ref="M385">_xlfn.IFS(insurance[[#This Row],[region]]="northeast",0,insurance[[#This Row],[region]]="northwest",1,insurance[[#This Row],[region]]="southeast",2,insurance[[#This Row],[region]]="southwest",3)</f>
        <v>3</v>
      </c>
      <c r="N385" s="6">
        <f>insurance[[#This Row],[charges]]</f>
        <v>11264.540999999999</v>
      </c>
      <c r="O385" s="6">
        <f>insurance[[#This Row],[age_n]]*$R$19+insurance[[#This Row],[sex_n]]*$R$20+insurance[[#This Row],[bmi_n]]*$R$21+insurance[[#This Row],[smoker_n]]*$R$22+insurance[[#This Row],[region_n]]*$R$23</f>
        <v>24881.268155310056</v>
      </c>
    </row>
    <row r="386" spans="1:15" x14ac:dyDescent="0.45">
      <c r="A386">
        <v>53</v>
      </c>
      <c r="B386" t="s">
        <v>10</v>
      </c>
      <c r="C386">
        <v>21.4</v>
      </c>
      <c r="D386">
        <v>1</v>
      </c>
      <c r="E386" t="s">
        <v>11</v>
      </c>
      <c r="F386" t="s">
        <v>9</v>
      </c>
      <c r="G386">
        <v>10065.413</v>
      </c>
      <c r="H386">
        <f>ROW()-1</f>
        <v>385</v>
      </c>
      <c r="I386">
        <f>insurance[[#This Row],[age]]</f>
        <v>53</v>
      </c>
      <c r="J386">
        <f>IF(insurance[[#This Row],[sex]]="female",1,0)</f>
        <v>0</v>
      </c>
      <c r="K386">
        <f>insurance[[#This Row],[bmi]]</f>
        <v>21.4</v>
      </c>
      <c r="L386">
        <f>IF(insurance[[#This Row],[smoker]]="yes",1,0)</f>
        <v>0</v>
      </c>
      <c r="M386" cm="1">
        <f t="array" ref="M386">_xlfn.IFS(insurance[[#This Row],[region]]="northeast",0,insurance[[#This Row],[region]]="northwest",1,insurance[[#This Row],[region]]="southeast",2,insurance[[#This Row],[region]]="southwest",3)</f>
        <v>3</v>
      </c>
      <c r="N386" s="6">
        <f>insurance[[#This Row],[charges]]</f>
        <v>10065.413</v>
      </c>
      <c r="O386" s="6">
        <f>insurance[[#This Row],[age_n]]*$R$19+insurance[[#This Row],[sex_n]]*$R$20+insurance[[#This Row],[bmi_n]]*$R$21+insurance[[#This Row],[smoker_n]]*$R$22+insurance[[#This Row],[region_n]]*$R$23</f>
        <v>19819.247435937752</v>
      </c>
    </row>
    <row r="387" spans="1:15" x14ac:dyDescent="0.45">
      <c r="A387">
        <v>53</v>
      </c>
      <c r="B387" t="s">
        <v>10</v>
      </c>
      <c r="C387">
        <v>28.6</v>
      </c>
      <c r="D387">
        <v>3</v>
      </c>
      <c r="E387" t="s">
        <v>11</v>
      </c>
      <c r="F387" t="s">
        <v>9</v>
      </c>
      <c r="G387">
        <v>11253.421</v>
      </c>
      <c r="H387">
        <f>ROW()-1</f>
        <v>386</v>
      </c>
      <c r="I387">
        <f>insurance[[#This Row],[age]]</f>
        <v>53</v>
      </c>
      <c r="J387">
        <f>IF(insurance[[#This Row],[sex]]="female",1,0)</f>
        <v>0</v>
      </c>
      <c r="K387">
        <f>insurance[[#This Row],[bmi]]</f>
        <v>28.6</v>
      </c>
      <c r="L387">
        <f>IF(insurance[[#This Row],[smoker]]="yes",1,0)</f>
        <v>0</v>
      </c>
      <c r="M387" cm="1">
        <f t="array" ref="M387">_xlfn.IFS(insurance[[#This Row],[region]]="northeast",0,insurance[[#This Row],[region]]="northwest",1,insurance[[#This Row],[region]]="southeast",2,insurance[[#This Row],[region]]="southwest",3)</f>
        <v>3</v>
      </c>
      <c r="N387" s="6">
        <f>insurance[[#This Row],[charges]]</f>
        <v>11253.421</v>
      </c>
      <c r="O387" s="6">
        <f>insurance[[#This Row],[age_n]]*$R$19+insurance[[#This Row],[sex_n]]*$R$20+insurance[[#This Row],[bmi_n]]*$R$21+insurance[[#This Row],[smoker_n]]*$R$22+insurance[[#This Row],[region_n]]*$R$23</f>
        <v>22217.046724061474</v>
      </c>
    </row>
    <row r="388" spans="1:15" x14ac:dyDescent="0.45">
      <c r="A388">
        <v>49</v>
      </c>
      <c r="B388" t="s">
        <v>10</v>
      </c>
      <c r="C388">
        <v>25.84</v>
      </c>
      <c r="D388">
        <v>1</v>
      </c>
      <c r="E388" t="s">
        <v>11</v>
      </c>
      <c r="F388" t="s">
        <v>14</v>
      </c>
      <c r="G388">
        <v>9282.4806000000008</v>
      </c>
      <c r="H388">
        <f>ROW()-1</f>
        <v>387</v>
      </c>
      <c r="I388">
        <f>insurance[[#This Row],[age]]</f>
        <v>49</v>
      </c>
      <c r="J388">
        <f>IF(insurance[[#This Row],[sex]]="female",1,0)</f>
        <v>0</v>
      </c>
      <c r="K388">
        <f>insurance[[#This Row],[bmi]]</f>
        <v>25.84</v>
      </c>
      <c r="L388">
        <f>IF(insurance[[#This Row],[smoker]]="yes",1,0)</f>
        <v>0</v>
      </c>
      <c r="M388" cm="1">
        <f t="array" ref="M388">_xlfn.IFS(insurance[[#This Row],[region]]="northeast",0,insurance[[#This Row],[region]]="northwest",1,insurance[[#This Row],[region]]="southeast",2,insurance[[#This Row],[region]]="southwest",3)</f>
        <v>0</v>
      </c>
      <c r="N388" s="6">
        <f>insurance[[#This Row],[charges]]</f>
        <v>9282.4806000000008</v>
      </c>
      <c r="O388" s="6">
        <f>insurance[[#This Row],[age_n]]*$R$19+insurance[[#This Row],[sex_n]]*$R$20+insurance[[#This Row],[bmi_n]]*$R$21+insurance[[#This Row],[smoker_n]]*$R$22+insurance[[#This Row],[region_n]]*$R$23</f>
        <v>21298.109002406993</v>
      </c>
    </row>
    <row r="389" spans="1:15" x14ac:dyDescent="0.45">
      <c r="A389">
        <v>49</v>
      </c>
      <c r="B389" t="s">
        <v>10</v>
      </c>
      <c r="C389">
        <v>31.35</v>
      </c>
      <c r="D389">
        <v>1</v>
      </c>
      <c r="E389" t="s">
        <v>11</v>
      </c>
      <c r="F389" t="s">
        <v>14</v>
      </c>
      <c r="G389">
        <v>9290.1394999999993</v>
      </c>
      <c r="H389">
        <f>ROW()-1</f>
        <v>388</v>
      </c>
      <c r="I389">
        <f>insurance[[#This Row],[age]]</f>
        <v>49</v>
      </c>
      <c r="J389">
        <f>IF(insurance[[#This Row],[sex]]="female",1,0)</f>
        <v>0</v>
      </c>
      <c r="K389">
        <f>insurance[[#This Row],[bmi]]</f>
        <v>31.35</v>
      </c>
      <c r="L389">
        <f>IF(insurance[[#This Row],[smoker]]="yes",1,0)</f>
        <v>0</v>
      </c>
      <c r="M389" cm="1">
        <f t="array" ref="M389">_xlfn.IFS(insurance[[#This Row],[region]]="northeast",0,insurance[[#This Row],[region]]="northwest",1,insurance[[#This Row],[region]]="southeast",2,insurance[[#This Row],[region]]="southwest",3)</f>
        <v>0</v>
      </c>
      <c r="N389" s="6">
        <f>insurance[[#This Row],[charges]]</f>
        <v>9290.1394999999993</v>
      </c>
      <c r="O389" s="6">
        <f>insurance[[#This Row],[age_n]]*$R$19+insurance[[#This Row],[sex_n]]*$R$20+insurance[[#This Row],[bmi_n]]*$R$21+insurance[[#This Row],[smoker_n]]*$R$22+insurance[[#This Row],[region_n]]*$R$23</f>
        <v>23133.091513179454</v>
      </c>
    </row>
    <row r="390" spans="1:15" x14ac:dyDescent="0.45">
      <c r="A390">
        <v>49</v>
      </c>
      <c r="B390" t="s">
        <v>10</v>
      </c>
      <c r="C390">
        <v>22.515000000000001</v>
      </c>
      <c r="D390">
        <v>0</v>
      </c>
      <c r="E390" t="s">
        <v>11</v>
      </c>
      <c r="F390" t="s">
        <v>14</v>
      </c>
      <c r="G390">
        <v>8688.8588500000005</v>
      </c>
      <c r="H390">
        <f>ROW()-1</f>
        <v>389</v>
      </c>
      <c r="I390">
        <f>insurance[[#This Row],[age]]</f>
        <v>49</v>
      </c>
      <c r="J390">
        <f>IF(insurance[[#This Row],[sex]]="female",1,0)</f>
        <v>0</v>
      </c>
      <c r="K390">
        <f>insurance[[#This Row],[bmi]]</f>
        <v>22.515000000000001</v>
      </c>
      <c r="L390">
        <f>IF(insurance[[#This Row],[smoker]]="yes",1,0)</f>
        <v>0</v>
      </c>
      <c r="M390" cm="1">
        <f t="array" ref="M390">_xlfn.IFS(insurance[[#This Row],[region]]="northeast",0,insurance[[#This Row],[region]]="northwest",1,insurance[[#This Row],[region]]="southeast",2,insurance[[#This Row],[region]]="southwest",3)</f>
        <v>0</v>
      </c>
      <c r="N390" s="6">
        <f>insurance[[#This Row],[charges]]</f>
        <v>8688.8588500000005</v>
      </c>
      <c r="O390" s="6">
        <f>insurance[[#This Row],[age_n]]*$R$19+insurance[[#This Row],[sex_n]]*$R$20+insurance[[#This Row],[bmi_n]]*$R$21+insurance[[#This Row],[smoker_n]]*$R$22+insurance[[#This Row],[region_n]]*$R$23</f>
        <v>20190.791970044302</v>
      </c>
    </row>
    <row r="391" spans="1:15" x14ac:dyDescent="0.45">
      <c r="A391">
        <v>49</v>
      </c>
      <c r="B391" t="s">
        <v>10</v>
      </c>
      <c r="C391">
        <v>29.83</v>
      </c>
      <c r="D391">
        <v>1</v>
      </c>
      <c r="E391" t="s">
        <v>11</v>
      </c>
      <c r="F391" t="s">
        <v>14</v>
      </c>
      <c r="G391">
        <v>9288.0267000000003</v>
      </c>
      <c r="H391">
        <f>ROW()-1</f>
        <v>390</v>
      </c>
      <c r="I391">
        <f>insurance[[#This Row],[age]]</f>
        <v>49</v>
      </c>
      <c r="J391">
        <f>IF(insurance[[#This Row],[sex]]="female",1,0)</f>
        <v>0</v>
      </c>
      <c r="K391">
        <f>insurance[[#This Row],[bmi]]</f>
        <v>29.83</v>
      </c>
      <c r="L391">
        <f>IF(insurance[[#This Row],[smoker]]="yes",1,0)</f>
        <v>0</v>
      </c>
      <c r="M391" cm="1">
        <f t="array" ref="M391">_xlfn.IFS(insurance[[#This Row],[region]]="northeast",0,insurance[[#This Row],[region]]="northwest",1,insurance[[#This Row],[region]]="southeast",2,insurance[[#This Row],[region]]="southwest",3)</f>
        <v>0</v>
      </c>
      <c r="N391" s="6">
        <f>insurance[[#This Row],[charges]]</f>
        <v>9288.0267000000003</v>
      </c>
      <c r="O391" s="6">
        <f>insurance[[#This Row],[age_n]]*$R$19+insurance[[#This Row],[sex_n]]*$R$20+insurance[[#This Row],[bmi_n]]*$R$21+insurance[[#This Row],[smoker_n]]*$R$22+insurance[[#This Row],[region_n]]*$R$23</f>
        <v>22626.889441242223</v>
      </c>
    </row>
    <row r="392" spans="1:15" x14ac:dyDescent="0.45">
      <c r="A392">
        <v>52</v>
      </c>
      <c r="B392" t="s">
        <v>10</v>
      </c>
      <c r="C392">
        <v>26.4</v>
      </c>
      <c r="D392">
        <v>3</v>
      </c>
      <c r="E392" t="s">
        <v>11</v>
      </c>
      <c r="F392" t="s">
        <v>12</v>
      </c>
      <c r="G392">
        <v>25992.821039999999</v>
      </c>
      <c r="H392">
        <f>ROW()-1</f>
        <v>391</v>
      </c>
      <c r="I392">
        <f>insurance[[#This Row],[age]]</f>
        <v>52</v>
      </c>
      <c r="J392">
        <f>IF(insurance[[#This Row],[sex]]="female",1,0)</f>
        <v>0</v>
      </c>
      <c r="K392">
        <f>insurance[[#This Row],[bmi]]</f>
        <v>26.4</v>
      </c>
      <c r="L392">
        <f>IF(insurance[[#This Row],[smoker]]="yes",1,0)</f>
        <v>0</v>
      </c>
      <c r="M392" cm="1">
        <f t="array" ref="M392">_xlfn.IFS(insurance[[#This Row],[region]]="northeast",0,insurance[[#This Row],[region]]="northwest",1,insurance[[#This Row],[region]]="southeast",2,insurance[[#This Row],[region]]="southwest",3)</f>
        <v>2</v>
      </c>
      <c r="N392" s="6">
        <f>insurance[[#This Row],[charges]]</f>
        <v>25992.821039999999</v>
      </c>
      <c r="O392" s="6">
        <f>insurance[[#This Row],[age_n]]*$R$19+insurance[[#This Row],[sex_n]]*$R$20+insurance[[#This Row],[bmi_n]]*$R$21+insurance[[#This Row],[smoker_n]]*$R$22+insurance[[#This Row],[region_n]]*$R$23</f>
        <v>21570.803440765136</v>
      </c>
    </row>
    <row r="393" spans="1:15" x14ac:dyDescent="0.45">
      <c r="A393">
        <v>52</v>
      </c>
      <c r="B393" t="s">
        <v>10</v>
      </c>
      <c r="C393">
        <v>34.1</v>
      </c>
      <c r="D393">
        <v>0</v>
      </c>
      <c r="E393" t="s">
        <v>11</v>
      </c>
      <c r="F393" t="s">
        <v>12</v>
      </c>
      <c r="G393">
        <v>9140.9509999999991</v>
      </c>
      <c r="H393">
        <f>ROW()-1</f>
        <v>392</v>
      </c>
      <c r="I393">
        <f>insurance[[#This Row],[age]]</f>
        <v>52</v>
      </c>
      <c r="J393">
        <f>IF(insurance[[#This Row],[sex]]="female",1,0)</f>
        <v>0</v>
      </c>
      <c r="K393">
        <f>insurance[[#This Row],[bmi]]</f>
        <v>34.1</v>
      </c>
      <c r="L393">
        <f>IF(insurance[[#This Row],[smoker]]="yes",1,0)</f>
        <v>0</v>
      </c>
      <c r="M393" cm="1">
        <f t="array" ref="M393">_xlfn.IFS(insurance[[#This Row],[region]]="northeast",0,insurance[[#This Row],[region]]="northwest",1,insurance[[#This Row],[region]]="southeast",2,insurance[[#This Row],[region]]="southwest",3)</f>
        <v>2</v>
      </c>
      <c r="N393" s="6">
        <f>insurance[[#This Row],[charges]]</f>
        <v>9140.9509999999991</v>
      </c>
      <c r="O393" s="6">
        <f>insurance[[#This Row],[age_n]]*$R$19+insurance[[#This Row],[sex_n]]*$R$20+insurance[[#This Row],[bmi_n]]*$R$21+insurance[[#This Row],[smoker_n]]*$R$22+insurance[[#This Row],[region_n]]*$R$23</f>
        <v>24135.116568341895</v>
      </c>
    </row>
    <row r="394" spans="1:15" x14ac:dyDescent="0.45">
      <c r="A394">
        <v>52</v>
      </c>
      <c r="B394" t="s">
        <v>10</v>
      </c>
      <c r="C394">
        <v>47.74</v>
      </c>
      <c r="D394">
        <v>1</v>
      </c>
      <c r="E394" t="s">
        <v>11</v>
      </c>
      <c r="F394" t="s">
        <v>12</v>
      </c>
      <c r="G394">
        <v>9748.9105999999992</v>
      </c>
      <c r="H394">
        <f>ROW()-1</f>
        <v>393</v>
      </c>
      <c r="I394">
        <f>insurance[[#This Row],[age]]</f>
        <v>52</v>
      </c>
      <c r="J394">
        <f>IF(insurance[[#This Row],[sex]]="female",1,0)</f>
        <v>0</v>
      </c>
      <c r="K394">
        <f>insurance[[#This Row],[bmi]]</f>
        <v>47.74</v>
      </c>
      <c r="L394">
        <f>IF(insurance[[#This Row],[smoker]]="yes",1,0)</f>
        <v>0</v>
      </c>
      <c r="M394" cm="1">
        <f t="array" ref="M394">_xlfn.IFS(insurance[[#This Row],[region]]="northeast",0,insurance[[#This Row],[region]]="northwest",1,insurance[[#This Row],[region]]="southeast",2,insurance[[#This Row],[region]]="southwest",3)</f>
        <v>2</v>
      </c>
      <c r="N394" s="6">
        <f>insurance[[#This Row],[charges]]</f>
        <v>9748.9105999999992</v>
      </c>
      <c r="O394" s="6">
        <f>insurance[[#This Row],[age_n]]*$R$19+insurance[[#This Row],[sex_n]]*$R$20+insurance[[#This Row],[bmi_n]]*$R$21+insurance[[#This Row],[smoker_n]]*$R$22+insurance[[#This Row],[region_n]]*$R$23</f>
        <v>28677.614108620721</v>
      </c>
    </row>
    <row r="395" spans="1:15" x14ac:dyDescent="0.45">
      <c r="A395">
        <v>51</v>
      </c>
      <c r="B395" t="s">
        <v>10</v>
      </c>
      <c r="C395">
        <v>24.414999999999999</v>
      </c>
      <c r="D395">
        <v>4</v>
      </c>
      <c r="E395" t="s">
        <v>11</v>
      </c>
      <c r="F395" t="s">
        <v>13</v>
      </c>
      <c r="G395">
        <v>11520.099850000001</v>
      </c>
      <c r="H395">
        <f>ROW()-1</f>
        <v>394</v>
      </c>
      <c r="I395">
        <f>insurance[[#This Row],[age]]</f>
        <v>51</v>
      </c>
      <c r="J395">
        <f>IF(insurance[[#This Row],[sex]]="female",1,0)</f>
        <v>0</v>
      </c>
      <c r="K395">
        <f>insurance[[#This Row],[bmi]]</f>
        <v>24.414999999999999</v>
      </c>
      <c r="L395">
        <f>IF(insurance[[#This Row],[smoker]]="yes",1,0)</f>
        <v>0</v>
      </c>
      <c r="M395" cm="1">
        <f t="array" ref="M395">_xlfn.IFS(insurance[[#This Row],[region]]="northeast",0,insurance[[#This Row],[region]]="northwest",1,insurance[[#This Row],[region]]="southeast",2,insurance[[#This Row],[region]]="southwest",3)</f>
        <v>1</v>
      </c>
      <c r="N395" s="6">
        <f>insurance[[#This Row],[charges]]</f>
        <v>11520.099850000001</v>
      </c>
      <c r="O395" s="6">
        <f>insurance[[#This Row],[age_n]]*$R$19+insurance[[#This Row],[sex_n]]*$R$20+insurance[[#This Row],[bmi_n]]*$R$21+insurance[[#This Row],[smoker_n]]*$R$22+insurance[[#This Row],[region_n]]*$R$23</f>
        <v>20996.161108433596</v>
      </c>
    </row>
    <row r="396" spans="1:15" x14ac:dyDescent="0.45">
      <c r="A396">
        <v>51</v>
      </c>
      <c r="B396" t="s">
        <v>10</v>
      </c>
      <c r="C396">
        <v>31.635000000000002</v>
      </c>
      <c r="D396">
        <v>0</v>
      </c>
      <c r="E396" t="s">
        <v>11</v>
      </c>
      <c r="F396" t="s">
        <v>13</v>
      </c>
      <c r="G396">
        <v>9174.1356500000002</v>
      </c>
      <c r="H396">
        <f>ROW()-1</f>
        <v>395</v>
      </c>
      <c r="I396">
        <f>insurance[[#This Row],[age]]</f>
        <v>51</v>
      </c>
      <c r="J396">
        <f>IF(insurance[[#This Row],[sex]]="female",1,0)</f>
        <v>0</v>
      </c>
      <c r="K396">
        <f>insurance[[#This Row],[bmi]]</f>
        <v>31.635000000000002</v>
      </c>
      <c r="L396">
        <f>IF(insurance[[#This Row],[smoker]]="yes",1,0)</f>
        <v>0</v>
      </c>
      <c r="M396" cm="1">
        <f t="array" ref="M396">_xlfn.IFS(insurance[[#This Row],[region]]="northeast",0,insurance[[#This Row],[region]]="northwest",1,insurance[[#This Row],[region]]="southeast",2,insurance[[#This Row],[region]]="southwest",3)</f>
        <v>1</v>
      </c>
      <c r="N396" s="6">
        <f>insurance[[#This Row],[charges]]</f>
        <v>9174.1356500000002</v>
      </c>
      <c r="O396" s="6">
        <f>insurance[[#This Row],[age_n]]*$R$19+insurance[[#This Row],[sex_n]]*$R$20+insurance[[#This Row],[bmi_n]]*$R$21+insurance[[#This Row],[smoker_n]]*$R$22+insurance[[#This Row],[region_n]]*$R$23</f>
        <v>23400.620950135442</v>
      </c>
    </row>
    <row r="397" spans="1:15" x14ac:dyDescent="0.45">
      <c r="A397">
        <v>54</v>
      </c>
      <c r="B397" t="s">
        <v>10</v>
      </c>
      <c r="C397">
        <v>39.6</v>
      </c>
      <c r="D397">
        <v>1</v>
      </c>
      <c r="E397" t="s">
        <v>11</v>
      </c>
      <c r="F397" t="s">
        <v>9</v>
      </c>
      <c r="G397">
        <v>10450.552</v>
      </c>
      <c r="H397">
        <f>ROW()-1</f>
        <v>396</v>
      </c>
      <c r="I397">
        <f>insurance[[#This Row],[age]]</f>
        <v>54</v>
      </c>
      <c r="J397">
        <f>IF(insurance[[#This Row],[sex]]="female",1,0)</f>
        <v>0</v>
      </c>
      <c r="K397">
        <f>insurance[[#This Row],[bmi]]</f>
        <v>39.6</v>
      </c>
      <c r="L397">
        <f>IF(insurance[[#This Row],[smoker]]="yes",1,0)</f>
        <v>0</v>
      </c>
      <c r="M397" cm="1">
        <f t="array" ref="M397">_xlfn.IFS(insurance[[#This Row],[region]]="northeast",0,insurance[[#This Row],[region]]="northwest",1,insurance[[#This Row],[region]]="southeast",2,insurance[[#This Row],[region]]="southwest",3)</f>
        <v>3</v>
      </c>
      <c r="N397" s="6">
        <f>insurance[[#This Row],[charges]]</f>
        <v>10450.552</v>
      </c>
      <c r="O397" s="6">
        <f>insurance[[#This Row],[age_n]]*$R$19+insurance[[#This Row],[sex_n]]*$R$20+insurance[[#This Row],[bmi_n]]*$R$21+insurance[[#This Row],[smoker_n]]*$R$22+insurance[[#This Row],[region_n]]*$R$23</f>
        <v>26139.385350793051</v>
      </c>
    </row>
    <row r="398" spans="1:15" x14ac:dyDescent="0.45">
      <c r="A398">
        <v>54</v>
      </c>
      <c r="B398" t="s">
        <v>10</v>
      </c>
      <c r="C398">
        <v>29.2</v>
      </c>
      <c r="D398">
        <v>1</v>
      </c>
      <c r="E398" t="s">
        <v>11</v>
      </c>
      <c r="F398" t="s">
        <v>9</v>
      </c>
      <c r="G398">
        <v>10436.096</v>
      </c>
      <c r="H398">
        <f>ROW()-1</f>
        <v>397</v>
      </c>
      <c r="I398">
        <f>insurance[[#This Row],[age]]</f>
        <v>54</v>
      </c>
      <c r="J398">
        <f>IF(insurance[[#This Row],[sex]]="female",1,0)</f>
        <v>0</v>
      </c>
      <c r="K398">
        <f>insurance[[#This Row],[bmi]]</f>
        <v>29.2</v>
      </c>
      <c r="L398">
        <f>IF(insurance[[#This Row],[smoker]]="yes",1,0)</f>
        <v>0</v>
      </c>
      <c r="M398" cm="1">
        <f t="array" ref="M398">_xlfn.IFS(insurance[[#This Row],[region]]="northeast",0,insurance[[#This Row],[region]]="northwest",1,insurance[[#This Row],[region]]="southeast",2,insurance[[#This Row],[region]]="southwest",3)</f>
        <v>3</v>
      </c>
      <c r="N398" s="6">
        <f>insurance[[#This Row],[charges]]</f>
        <v>10436.096</v>
      </c>
      <c r="O398" s="6">
        <f>insurance[[#This Row],[age_n]]*$R$19+insurance[[#This Row],[sex_n]]*$R$20+insurance[[#This Row],[bmi_n]]*$R$21+insurance[[#This Row],[smoker_n]]*$R$22+insurance[[#This Row],[region_n]]*$R$23</f>
        <v>22675.897490169897</v>
      </c>
    </row>
    <row r="399" spans="1:15" x14ac:dyDescent="0.45">
      <c r="A399">
        <v>54</v>
      </c>
      <c r="B399" t="s">
        <v>10</v>
      </c>
      <c r="C399">
        <v>31.6</v>
      </c>
      <c r="D399">
        <v>0</v>
      </c>
      <c r="E399" t="s">
        <v>11</v>
      </c>
      <c r="F399" t="s">
        <v>9</v>
      </c>
      <c r="G399">
        <v>9850.4320000000007</v>
      </c>
      <c r="H399">
        <f>ROW()-1</f>
        <v>398</v>
      </c>
      <c r="I399">
        <f>insurance[[#This Row],[age]]</f>
        <v>54</v>
      </c>
      <c r="J399">
        <f>IF(insurance[[#This Row],[sex]]="female",1,0)</f>
        <v>0</v>
      </c>
      <c r="K399">
        <f>insurance[[#This Row],[bmi]]</f>
        <v>31.6</v>
      </c>
      <c r="L399">
        <f>IF(insurance[[#This Row],[smoker]]="yes",1,0)</f>
        <v>0</v>
      </c>
      <c r="M399" cm="1">
        <f t="array" ref="M399">_xlfn.IFS(insurance[[#This Row],[region]]="northeast",0,insurance[[#This Row],[region]]="northwest",1,insurance[[#This Row],[region]]="southeast",2,insurance[[#This Row],[region]]="southwest",3)</f>
        <v>3</v>
      </c>
      <c r="N399" s="6">
        <f>insurance[[#This Row],[charges]]</f>
        <v>9850.4320000000007</v>
      </c>
      <c r="O399" s="6">
        <f>insurance[[#This Row],[age_n]]*$R$19+insurance[[#This Row],[sex_n]]*$R$20+insurance[[#This Row],[bmi_n]]*$R$21+insurance[[#This Row],[smoker_n]]*$R$22+insurance[[#This Row],[region_n]]*$R$23</f>
        <v>23475.16391954447</v>
      </c>
    </row>
    <row r="400" spans="1:15" x14ac:dyDescent="0.45">
      <c r="A400">
        <v>50</v>
      </c>
      <c r="B400" t="s">
        <v>10</v>
      </c>
      <c r="C400">
        <v>27.454999999999998</v>
      </c>
      <c r="D400">
        <v>1</v>
      </c>
      <c r="E400" t="s">
        <v>11</v>
      </c>
      <c r="F400" t="s">
        <v>14</v>
      </c>
      <c r="G400">
        <v>9617.6624499999998</v>
      </c>
      <c r="H400">
        <f>ROW()-1</f>
        <v>399</v>
      </c>
      <c r="I400">
        <f>insurance[[#This Row],[age]]</f>
        <v>50</v>
      </c>
      <c r="J400">
        <f>IF(insurance[[#This Row],[sex]]="female",1,0)</f>
        <v>0</v>
      </c>
      <c r="K400">
        <f>insurance[[#This Row],[bmi]]</f>
        <v>27.454999999999998</v>
      </c>
      <c r="L400">
        <f>IF(insurance[[#This Row],[smoker]]="yes",1,0)</f>
        <v>0</v>
      </c>
      <c r="M400" cm="1">
        <f t="array" ref="M400">_xlfn.IFS(insurance[[#This Row],[region]]="northeast",0,insurance[[#This Row],[region]]="northwest",1,insurance[[#This Row],[region]]="southeast",2,insurance[[#This Row],[region]]="southwest",3)</f>
        <v>0</v>
      </c>
      <c r="N400" s="6">
        <f>insurance[[#This Row],[charges]]</f>
        <v>9617.6624499999998</v>
      </c>
      <c r="O400" s="6">
        <f>insurance[[#This Row],[age_n]]*$R$19+insurance[[#This Row],[sex_n]]*$R$20+insurance[[#This Row],[bmi_n]]*$R$21+insurance[[#This Row],[smoker_n]]*$R$22+insurance[[#This Row],[region_n]]*$R$23</f>
        <v>22094.98286260508</v>
      </c>
    </row>
    <row r="401" spans="1:15" x14ac:dyDescent="0.45">
      <c r="A401">
        <v>50</v>
      </c>
      <c r="B401" t="s">
        <v>10</v>
      </c>
      <c r="C401">
        <v>32.11</v>
      </c>
      <c r="D401">
        <v>2</v>
      </c>
      <c r="E401" t="s">
        <v>11</v>
      </c>
      <c r="F401" t="s">
        <v>14</v>
      </c>
      <c r="G401">
        <v>25333.332839999999</v>
      </c>
      <c r="H401">
        <f>ROW()-1</f>
        <v>400</v>
      </c>
      <c r="I401">
        <f>insurance[[#This Row],[age]]</f>
        <v>50</v>
      </c>
      <c r="J401">
        <f>IF(insurance[[#This Row],[sex]]="female",1,0)</f>
        <v>0</v>
      </c>
      <c r="K401">
        <f>insurance[[#This Row],[bmi]]</f>
        <v>32.11</v>
      </c>
      <c r="L401">
        <f>IF(insurance[[#This Row],[smoker]]="yes",1,0)</f>
        <v>0</v>
      </c>
      <c r="M401" cm="1">
        <f t="array" ref="M401">_xlfn.IFS(insurance[[#This Row],[region]]="northeast",0,insurance[[#This Row],[region]]="northwest",1,insurance[[#This Row],[region]]="southeast",2,insurance[[#This Row],[region]]="southwest",3)</f>
        <v>0</v>
      </c>
      <c r="N401" s="6">
        <f>insurance[[#This Row],[charges]]</f>
        <v>25333.332839999999</v>
      </c>
      <c r="O401" s="6">
        <f>insurance[[#This Row],[age_n]]*$R$19+insurance[[#This Row],[sex_n]]*$R$20+insurance[[#This Row],[bmi_n]]*$R$21+insurance[[#This Row],[smoker_n]]*$R$22+insurance[[#This Row],[region_n]]*$R$23</f>
        <v>23645.226707912847</v>
      </c>
    </row>
    <row r="402" spans="1:15" x14ac:dyDescent="0.45">
      <c r="A402">
        <v>53</v>
      </c>
      <c r="B402" t="s">
        <v>10</v>
      </c>
      <c r="C402">
        <v>31.35</v>
      </c>
      <c r="D402">
        <v>0</v>
      </c>
      <c r="E402" t="s">
        <v>11</v>
      </c>
      <c r="F402" t="s">
        <v>12</v>
      </c>
      <c r="G402">
        <v>27346.04207</v>
      </c>
      <c r="H402">
        <f>ROW()-1</f>
        <v>401</v>
      </c>
      <c r="I402">
        <f>insurance[[#This Row],[age]]</f>
        <v>53</v>
      </c>
      <c r="J402">
        <f>IF(insurance[[#This Row],[sex]]="female",1,0)</f>
        <v>0</v>
      </c>
      <c r="K402">
        <f>insurance[[#This Row],[bmi]]</f>
        <v>31.35</v>
      </c>
      <c r="L402">
        <f>IF(insurance[[#This Row],[smoker]]="yes",1,0)</f>
        <v>0</v>
      </c>
      <c r="M402" cm="1">
        <f t="array" ref="M402">_xlfn.IFS(insurance[[#This Row],[region]]="northeast",0,insurance[[#This Row],[region]]="northwest",1,insurance[[#This Row],[region]]="southeast",2,insurance[[#This Row],[region]]="southwest",3)</f>
        <v>2</v>
      </c>
      <c r="N402" s="6">
        <f>insurance[[#This Row],[charges]]</f>
        <v>27346.04207</v>
      </c>
      <c r="O402" s="6">
        <f>insurance[[#This Row],[age_n]]*$R$19+insurance[[#This Row],[sex_n]]*$R$20+insurance[[#This Row],[bmi_n]]*$R$21+insurance[[#This Row],[smoker_n]]*$R$22+insurance[[#This Row],[region_n]]*$R$23</f>
        <v>23478.324610114971</v>
      </c>
    </row>
    <row r="403" spans="1:15" x14ac:dyDescent="0.45">
      <c r="A403">
        <v>53</v>
      </c>
      <c r="B403" t="s">
        <v>10</v>
      </c>
      <c r="C403">
        <v>41.47</v>
      </c>
      <c r="D403">
        <v>0</v>
      </c>
      <c r="E403" t="s">
        <v>11</v>
      </c>
      <c r="F403" t="s">
        <v>12</v>
      </c>
      <c r="G403">
        <v>9504.3102999999992</v>
      </c>
      <c r="H403">
        <f>ROW()-1</f>
        <v>402</v>
      </c>
      <c r="I403">
        <f>insurance[[#This Row],[age]]</f>
        <v>53</v>
      </c>
      <c r="J403">
        <f>IF(insurance[[#This Row],[sex]]="female",1,0)</f>
        <v>0</v>
      </c>
      <c r="K403">
        <f>insurance[[#This Row],[bmi]]</f>
        <v>41.47</v>
      </c>
      <c r="L403">
        <f>IF(insurance[[#This Row],[smoker]]="yes",1,0)</f>
        <v>0</v>
      </c>
      <c r="M403" cm="1">
        <f t="array" ref="M403">_xlfn.IFS(insurance[[#This Row],[region]]="northeast",0,insurance[[#This Row],[region]]="northwest",1,insurance[[#This Row],[region]]="southeast",2,insurance[[#This Row],[region]]="southwest",3)</f>
        <v>2</v>
      </c>
      <c r="N403" s="6">
        <f>insurance[[#This Row],[charges]]</f>
        <v>9504.3102999999992</v>
      </c>
      <c r="O403" s="6">
        <f>insurance[[#This Row],[age_n]]*$R$19+insurance[[#This Row],[sex_n]]*$R$20+insurance[[#This Row],[bmi_n]]*$R$21+insurance[[#This Row],[smoker_n]]*$R$22+insurance[[#This Row],[region_n]]*$R$23</f>
        <v>26848.564720644426</v>
      </c>
    </row>
    <row r="404" spans="1:15" x14ac:dyDescent="0.45">
      <c r="A404">
        <v>53</v>
      </c>
      <c r="B404" t="s">
        <v>10</v>
      </c>
      <c r="C404">
        <v>29.48</v>
      </c>
      <c r="D404">
        <v>0</v>
      </c>
      <c r="E404" t="s">
        <v>11</v>
      </c>
      <c r="F404" t="s">
        <v>12</v>
      </c>
      <c r="G404">
        <v>9487.6442000000006</v>
      </c>
      <c r="H404">
        <f>ROW()-1</f>
        <v>403</v>
      </c>
      <c r="I404">
        <f>insurance[[#This Row],[age]]</f>
        <v>53</v>
      </c>
      <c r="J404">
        <f>IF(insurance[[#This Row],[sex]]="female",1,0)</f>
        <v>0</v>
      </c>
      <c r="K404">
        <f>insurance[[#This Row],[bmi]]</f>
        <v>29.48</v>
      </c>
      <c r="L404">
        <f>IF(insurance[[#This Row],[smoker]]="yes",1,0)</f>
        <v>0</v>
      </c>
      <c r="M404" cm="1">
        <f t="array" ref="M404">_xlfn.IFS(insurance[[#This Row],[region]]="northeast",0,insurance[[#This Row],[region]]="northwest",1,insurance[[#This Row],[region]]="southeast",2,insurance[[#This Row],[region]]="southwest",3)</f>
        <v>2</v>
      </c>
      <c r="N404" s="6">
        <f>insurance[[#This Row],[charges]]</f>
        <v>9487.6442000000006</v>
      </c>
      <c r="O404" s="6">
        <f>insurance[[#This Row],[age_n]]*$R$19+insurance[[#This Row],[sex_n]]*$R$20+insurance[[#This Row],[bmi_n]]*$R$21+insurance[[#This Row],[smoker_n]]*$R$22+insurance[[#This Row],[region_n]]*$R$23</f>
        <v>22855.562850560615</v>
      </c>
    </row>
    <row r="405" spans="1:15" x14ac:dyDescent="0.45">
      <c r="A405">
        <v>52</v>
      </c>
      <c r="B405" t="s">
        <v>10</v>
      </c>
      <c r="C405">
        <v>36.765000000000001</v>
      </c>
      <c r="D405">
        <v>2</v>
      </c>
      <c r="E405" t="s">
        <v>11</v>
      </c>
      <c r="F405" t="s">
        <v>13</v>
      </c>
      <c r="G405">
        <v>26467.09737</v>
      </c>
      <c r="H405">
        <f>ROW()-1</f>
        <v>404</v>
      </c>
      <c r="I405">
        <f>insurance[[#This Row],[age]]</f>
        <v>52</v>
      </c>
      <c r="J405">
        <f>IF(insurance[[#This Row],[sex]]="female",1,0)</f>
        <v>0</v>
      </c>
      <c r="K405">
        <f>insurance[[#This Row],[bmi]]</f>
        <v>36.765000000000001</v>
      </c>
      <c r="L405">
        <f>IF(insurance[[#This Row],[smoker]]="yes",1,0)</f>
        <v>0</v>
      </c>
      <c r="M405" cm="1">
        <f t="array" ref="M405">_xlfn.IFS(insurance[[#This Row],[region]]="northeast",0,insurance[[#This Row],[region]]="northwest",1,insurance[[#This Row],[region]]="southeast",2,insurance[[#This Row],[region]]="southwest",3)</f>
        <v>1</v>
      </c>
      <c r="N405" s="6">
        <f>insurance[[#This Row],[charges]]</f>
        <v>26467.09737</v>
      </c>
      <c r="O405" s="6">
        <f>insurance[[#This Row],[age_n]]*$R$19+insurance[[#This Row],[sex_n]]*$R$20+insurance[[#This Row],[bmi_n]]*$R$21+insurance[[#This Row],[smoker_n]]*$R$22+insurance[[#This Row],[region_n]]*$R$23</f>
        <v>25368.087101688372</v>
      </c>
    </row>
    <row r="406" spans="1:15" x14ac:dyDescent="0.45">
      <c r="A406">
        <v>52</v>
      </c>
      <c r="B406" t="s">
        <v>10</v>
      </c>
      <c r="C406">
        <v>32.774999999999999</v>
      </c>
      <c r="D406">
        <v>3</v>
      </c>
      <c r="E406" t="s">
        <v>11</v>
      </c>
      <c r="F406" t="s">
        <v>13</v>
      </c>
      <c r="G406">
        <v>11289.10925</v>
      </c>
      <c r="H406">
        <f>ROW()-1</f>
        <v>405</v>
      </c>
      <c r="I406">
        <f>insurance[[#This Row],[age]]</f>
        <v>52</v>
      </c>
      <c r="J406">
        <f>IF(insurance[[#This Row],[sex]]="female",1,0)</f>
        <v>0</v>
      </c>
      <c r="K406">
        <f>insurance[[#This Row],[bmi]]</f>
        <v>32.774999999999999</v>
      </c>
      <c r="L406">
        <f>IF(insurance[[#This Row],[smoker]]="yes",1,0)</f>
        <v>0</v>
      </c>
      <c r="M406" cm="1">
        <f t="array" ref="M406">_xlfn.IFS(insurance[[#This Row],[region]]="northeast",0,insurance[[#This Row],[region]]="northwest",1,insurance[[#This Row],[region]]="southeast",2,insurance[[#This Row],[region]]="southwest",3)</f>
        <v>1</v>
      </c>
      <c r="N406" s="6">
        <f>insurance[[#This Row],[charges]]</f>
        <v>11289.10925</v>
      </c>
      <c r="O406" s="6">
        <f>insurance[[#This Row],[age_n]]*$R$19+insurance[[#This Row],[sex_n]]*$R$20+insurance[[#This Row],[bmi_n]]*$R$21+insurance[[#This Row],[smoker_n]]*$R$22+insurance[[#This Row],[region_n]]*$R$23</f>
        <v>24039.306662853141</v>
      </c>
    </row>
    <row r="407" spans="1:15" x14ac:dyDescent="0.45">
      <c r="A407">
        <v>55</v>
      </c>
      <c r="B407" t="s">
        <v>10</v>
      </c>
      <c r="C407">
        <v>37.299999999999997</v>
      </c>
      <c r="D407">
        <v>0</v>
      </c>
      <c r="E407" t="s">
        <v>11</v>
      </c>
      <c r="F407" t="s">
        <v>9</v>
      </c>
      <c r="G407">
        <v>20630.283510000001</v>
      </c>
      <c r="H407">
        <f>ROW()-1</f>
        <v>406</v>
      </c>
      <c r="I407">
        <f>insurance[[#This Row],[age]]</f>
        <v>55</v>
      </c>
      <c r="J407">
        <f>IF(insurance[[#This Row],[sex]]="female",1,0)</f>
        <v>0</v>
      </c>
      <c r="K407">
        <f>insurance[[#This Row],[bmi]]</f>
        <v>37.299999999999997</v>
      </c>
      <c r="L407">
        <f>IF(insurance[[#This Row],[smoker]]="yes",1,0)</f>
        <v>0</v>
      </c>
      <c r="M407" cm="1">
        <f t="array" ref="M407">_xlfn.IFS(insurance[[#This Row],[region]]="northeast",0,insurance[[#This Row],[region]]="northwest",1,insurance[[#This Row],[region]]="southeast",2,insurance[[#This Row],[region]]="southwest",3)</f>
        <v>3</v>
      </c>
      <c r="N407" s="6">
        <f>insurance[[#This Row],[charges]]</f>
        <v>20630.283510000001</v>
      </c>
      <c r="O407" s="6">
        <f>insurance[[#This Row],[age_n]]*$R$19+insurance[[#This Row],[sex_n]]*$R$20+insurance[[#This Row],[bmi_n]]*$R$21+insurance[[#This Row],[smoker_n]]*$R$22+insurance[[#This Row],[region_n]]*$R$23</f>
        <v>25632.45584807386</v>
      </c>
    </row>
    <row r="408" spans="1:15" x14ac:dyDescent="0.45">
      <c r="A408">
        <v>55</v>
      </c>
      <c r="B408" t="s">
        <v>10</v>
      </c>
      <c r="C408">
        <v>29.9</v>
      </c>
      <c r="D408">
        <v>0</v>
      </c>
      <c r="E408" t="s">
        <v>11</v>
      </c>
      <c r="F408" t="s">
        <v>9</v>
      </c>
      <c r="G408">
        <v>10214.636</v>
      </c>
      <c r="H408">
        <f>ROW()-1</f>
        <v>407</v>
      </c>
      <c r="I408">
        <f>insurance[[#This Row],[age]]</f>
        <v>55</v>
      </c>
      <c r="J408">
        <f>IF(insurance[[#This Row],[sex]]="female",1,0)</f>
        <v>0</v>
      </c>
      <c r="K408">
        <f>insurance[[#This Row],[bmi]]</f>
        <v>29.9</v>
      </c>
      <c r="L408">
        <f>IF(insurance[[#This Row],[smoker]]="yes",1,0)</f>
        <v>0</v>
      </c>
      <c r="M408" cm="1">
        <f t="array" ref="M408">_xlfn.IFS(insurance[[#This Row],[region]]="northeast",0,insurance[[#This Row],[region]]="northwest",1,insurance[[#This Row],[region]]="southeast",2,insurance[[#This Row],[region]]="southwest",3)</f>
        <v>3</v>
      </c>
      <c r="N408" s="6">
        <f>insurance[[#This Row],[charges]]</f>
        <v>10214.636</v>
      </c>
      <c r="O408" s="6">
        <f>insurance[[#This Row],[age_n]]*$R$19+insurance[[#This Row],[sex_n]]*$R$20+insurance[[#This Row],[bmi_n]]*$R$21+insurance[[#This Row],[smoker_n]]*$R$22+insurance[[#This Row],[region_n]]*$R$23</f>
        <v>23168.051024168923</v>
      </c>
    </row>
    <row r="409" spans="1:15" x14ac:dyDescent="0.45">
      <c r="A409">
        <v>55</v>
      </c>
      <c r="B409" t="s">
        <v>10</v>
      </c>
      <c r="C409">
        <v>21.5</v>
      </c>
      <c r="D409">
        <v>1</v>
      </c>
      <c r="E409" t="s">
        <v>11</v>
      </c>
      <c r="F409" t="s">
        <v>9</v>
      </c>
      <c r="G409">
        <v>10791.96</v>
      </c>
      <c r="H409">
        <f>ROW()-1</f>
        <v>408</v>
      </c>
      <c r="I409">
        <f>insurance[[#This Row],[age]]</f>
        <v>55</v>
      </c>
      <c r="J409">
        <f>IF(insurance[[#This Row],[sex]]="female",1,0)</f>
        <v>0</v>
      </c>
      <c r="K409">
        <f>insurance[[#This Row],[bmi]]</f>
        <v>21.5</v>
      </c>
      <c r="L409">
        <f>IF(insurance[[#This Row],[smoker]]="yes",1,0)</f>
        <v>0</v>
      </c>
      <c r="M409" cm="1">
        <f t="array" ref="M409">_xlfn.IFS(insurance[[#This Row],[region]]="northeast",0,insurance[[#This Row],[region]]="northwest",1,insurance[[#This Row],[region]]="southeast",2,insurance[[#This Row],[region]]="southwest",3)</f>
        <v>3</v>
      </c>
      <c r="N409" s="6">
        <f>insurance[[#This Row],[charges]]</f>
        <v>10791.96</v>
      </c>
      <c r="O409" s="6">
        <f>insurance[[#This Row],[age_n]]*$R$19+insurance[[#This Row],[sex_n]]*$R$20+insurance[[#This Row],[bmi_n]]*$R$21+insurance[[#This Row],[smoker_n]]*$R$22+insurance[[#This Row],[region_n]]*$R$23</f>
        <v>20370.618521357912</v>
      </c>
    </row>
    <row r="410" spans="1:15" x14ac:dyDescent="0.45">
      <c r="A410">
        <v>51</v>
      </c>
      <c r="B410" t="s">
        <v>10</v>
      </c>
      <c r="C410">
        <v>22.42</v>
      </c>
      <c r="D410">
        <v>0</v>
      </c>
      <c r="E410" t="s">
        <v>11</v>
      </c>
      <c r="F410" t="s">
        <v>14</v>
      </c>
      <c r="G410">
        <v>9361.3268000000007</v>
      </c>
      <c r="H410">
        <f>ROW()-1</f>
        <v>409</v>
      </c>
      <c r="I410">
        <f>insurance[[#This Row],[age]]</f>
        <v>51</v>
      </c>
      <c r="J410">
        <f>IF(insurance[[#This Row],[sex]]="female",1,0)</f>
        <v>0</v>
      </c>
      <c r="K410">
        <f>insurance[[#This Row],[bmi]]</f>
        <v>22.42</v>
      </c>
      <c r="L410">
        <f>IF(insurance[[#This Row],[smoker]]="yes",1,0)</f>
        <v>0</v>
      </c>
      <c r="M410" cm="1">
        <f t="array" ref="M410">_xlfn.IFS(insurance[[#This Row],[region]]="northeast",0,insurance[[#This Row],[region]]="northwest",1,insurance[[#This Row],[region]]="southeast",2,insurance[[#This Row],[region]]="southwest",3)</f>
        <v>0</v>
      </c>
      <c r="N410" s="6">
        <f>insurance[[#This Row],[charges]]</f>
        <v>9361.3268000000007</v>
      </c>
      <c r="O410" s="6">
        <f>insurance[[#This Row],[age_n]]*$R$19+insurance[[#This Row],[sex_n]]*$R$20+insurance[[#This Row],[bmi_n]]*$R$21+insurance[[#This Row],[smoker_n]]*$R$22+insurance[[#This Row],[region_n]]*$R$23</f>
        <v>20677.222658077779</v>
      </c>
    </row>
    <row r="411" spans="1:15" x14ac:dyDescent="0.45">
      <c r="A411">
        <v>51</v>
      </c>
      <c r="B411" t="s">
        <v>10</v>
      </c>
      <c r="C411">
        <v>27.74</v>
      </c>
      <c r="D411">
        <v>1</v>
      </c>
      <c r="E411" t="s">
        <v>11</v>
      </c>
      <c r="F411" t="s">
        <v>14</v>
      </c>
      <c r="G411">
        <v>9957.7216000000008</v>
      </c>
      <c r="H411">
        <f>ROW()-1</f>
        <v>410</v>
      </c>
      <c r="I411">
        <f>insurance[[#This Row],[age]]</f>
        <v>51</v>
      </c>
      <c r="J411">
        <f>IF(insurance[[#This Row],[sex]]="female",1,0)</f>
        <v>0</v>
      </c>
      <c r="K411">
        <f>insurance[[#This Row],[bmi]]</f>
        <v>27.74</v>
      </c>
      <c r="L411">
        <f>IF(insurance[[#This Row],[smoker]]="yes",1,0)</f>
        <v>0</v>
      </c>
      <c r="M411" cm="1">
        <f t="array" ref="M411">_xlfn.IFS(insurance[[#This Row],[region]]="northeast",0,insurance[[#This Row],[region]]="northwest",1,insurance[[#This Row],[region]]="southeast",2,insurance[[#This Row],[region]]="southwest",3)</f>
        <v>0</v>
      </c>
      <c r="N411" s="6">
        <f>insurance[[#This Row],[charges]]</f>
        <v>9957.7216000000008</v>
      </c>
      <c r="O411" s="6">
        <f>insurance[[#This Row],[age_n]]*$R$19+insurance[[#This Row],[sex_n]]*$R$20+insurance[[#This Row],[bmi_n]]*$R$21+insurance[[#This Row],[smoker_n]]*$R$22+insurance[[#This Row],[region_n]]*$R$23</f>
        <v>22448.929909858085</v>
      </c>
    </row>
    <row r="412" spans="1:15" x14ac:dyDescent="0.45">
      <c r="A412">
        <v>51</v>
      </c>
      <c r="B412" t="s">
        <v>10</v>
      </c>
      <c r="C412">
        <v>32.299999999999997</v>
      </c>
      <c r="D412">
        <v>1</v>
      </c>
      <c r="E412" t="s">
        <v>11</v>
      </c>
      <c r="F412" t="s">
        <v>14</v>
      </c>
      <c r="G412">
        <v>9964.06</v>
      </c>
      <c r="H412">
        <f>ROW()-1</f>
        <v>411</v>
      </c>
      <c r="I412">
        <f>insurance[[#This Row],[age]]</f>
        <v>51</v>
      </c>
      <c r="J412">
        <f>IF(insurance[[#This Row],[sex]]="female",1,0)</f>
        <v>0</v>
      </c>
      <c r="K412">
        <f>insurance[[#This Row],[bmi]]</f>
        <v>32.299999999999997</v>
      </c>
      <c r="L412">
        <f>IF(insurance[[#This Row],[smoker]]="yes",1,0)</f>
        <v>0</v>
      </c>
      <c r="M412" cm="1">
        <f t="array" ref="M412">_xlfn.IFS(insurance[[#This Row],[region]]="northeast",0,insurance[[#This Row],[region]]="northwest",1,insurance[[#This Row],[region]]="southeast",2,insurance[[#This Row],[region]]="southwest",3)</f>
        <v>0</v>
      </c>
      <c r="N412" s="6">
        <f>insurance[[#This Row],[charges]]</f>
        <v>9964.06</v>
      </c>
      <c r="O412" s="6">
        <f>insurance[[#This Row],[age_n]]*$R$19+insurance[[#This Row],[sex_n]]*$R$20+insurance[[#This Row],[bmi_n]]*$R$21+insurance[[#This Row],[smoker_n]]*$R$22+insurance[[#This Row],[region_n]]*$R$23</f>
        <v>23967.536125669776</v>
      </c>
    </row>
    <row r="413" spans="1:15" x14ac:dyDescent="0.45">
      <c r="A413">
        <v>54</v>
      </c>
      <c r="B413" t="s">
        <v>10</v>
      </c>
      <c r="C413">
        <v>21.01</v>
      </c>
      <c r="D413">
        <v>2</v>
      </c>
      <c r="E413" t="s">
        <v>11</v>
      </c>
      <c r="F413" t="s">
        <v>12</v>
      </c>
      <c r="G413">
        <v>11013.7119</v>
      </c>
      <c r="H413">
        <f>ROW()-1</f>
        <v>412</v>
      </c>
      <c r="I413">
        <f>insurance[[#This Row],[age]]</f>
        <v>54</v>
      </c>
      <c r="J413">
        <f>IF(insurance[[#This Row],[sex]]="female",1,0)</f>
        <v>0</v>
      </c>
      <c r="K413">
        <f>insurance[[#This Row],[bmi]]</f>
        <v>21.01</v>
      </c>
      <c r="L413">
        <f>IF(insurance[[#This Row],[smoker]]="yes",1,0)</f>
        <v>0</v>
      </c>
      <c r="M413" cm="1">
        <f t="array" ref="M413">_xlfn.IFS(insurance[[#This Row],[region]]="northeast",0,insurance[[#This Row],[region]]="northwest",1,insurance[[#This Row],[region]]="southeast",2,insurance[[#This Row],[region]]="southwest",3)</f>
        <v>2</v>
      </c>
      <c r="N413" s="6">
        <f>insurance[[#This Row],[charges]]</f>
        <v>11013.7119</v>
      </c>
      <c r="O413" s="6">
        <f>insurance[[#This Row],[age_n]]*$R$19+insurance[[#This Row],[sex_n]]*$R$20+insurance[[#This Row],[bmi_n]]*$R$21+insurance[[#This Row],[smoker_n]]*$R$22+insurance[[#This Row],[region_n]]*$R$23</f>
        <v>20293.852568990958</v>
      </c>
    </row>
    <row r="414" spans="1:15" x14ac:dyDescent="0.45">
      <c r="A414">
        <v>53</v>
      </c>
      <c r="B414" t="s">
        <v>10</v>
      </c>
      <c r="C414">
        <v>31.16</v>
      </c>
      <c r="D414">
        <v>1</v>
      </c>
      <c r="E414" t="s">
        <v>11</v>
      </c>
      <c r="F414" t="s">
        <v>13</v>
      </c>
      <c r="G414">
        <v>10461.9794</v>
      </c>
      <c r="H414">
        <f>ROW()-1</f>
        <v>413</v>
      </c>
      <c r="I414">
        <f>insurance[[#This Row],[age]]</f>
        <v>53</v>
      </c>
      <c r="J414">
        <f>IF(insurance[[#This Row],[sex]]="female",1,0)</f>
        <v>0</v>
      </c>
      <c r="K414">
        <f>insurance[[#This Row],[bmi]]</f>
        <v>31.16</v>
      </c>
      <c r="L414">
        <f>IF(insurance[[#This Row],[smoker]]="yes",1,0)</f>
        <v>0</v>
      </c>
      <c r="M414" cm="1">
        <f t="array" ref="M414">_xlfn.IFS(insurance[[#This Row],[region]]="northeast",0,insurance[[#This Row],[region]]="northwest",1,insurance[[#This Row],[region]]="southeast",2,insurance[[#This Row],[region]]="southwest",3)</f>
        <v>1</v>
      </c>
      <c r="N414" s="6">
        <f>insurance[[#This Row],[charges]]</f>
        <v>10461.9794</v>
      </c>
      <c r="O414" s="6">
        <f>insurance[[#This Row],[age_n]]*$R$19+insurance[[#This Row],[sex_n]]*$R$20+insurance[[#This Row],[bmi_n]]*$R$21+insurance[[#This Row],[smoker_n]]*$R$22+insurance[[#This Row],[region_n]]*$R$23</f>
        <v>23760.50112018461</v>
      </c>
    </row>
    <row r="415" spans="1:15" x14ac:dyDescent="0.45">
      <c r="A415">
        <v>53</v>
      </c>
      <c r="B415" t="s">
        <v>10</v>
      </c>
      <c r="C415">
        <v>24.32</v>
      </c>
      <c r="D415">
        <v>0</v>
      </c>
      <c r="E415" t="s">
        <v>11</v>
      </c>
      <c r="F415" t="s">
        <v>13</v>
      </c>
      <c r="G415">
        <v>9863.4717999999993</v>
      </c>
      <c r="H415">
        <f>ROW()-1</f>
        <v>414</v>
      </c>
      <c r="I415">
        <f>insurance[[#This Row],[age]]</f>
        <v>53</v>
      </c>
      <c r="J415">
        <f>IF(insurance[[#This Row],[sex]]="female",1,0)</f>
        <v>0</v>
      </c>
      <c r="K415">
        <f>insurance[[#This Row],[bmi]]</f>
        <v>24.32</v>
      </c>
      <c r="L415">
        <f>IF(insurance[[#This Row],[smoker]]="yes",1,0)</f>
        <v>0</v>
      </c>
      <c r="M415" cm="1">
        <f t="array" ref="M415">_xlfn.IFS(insurance[[#This Row],[region]]="northeast",0,insurance[[#This Row],[region]]="northwest",1,insurance[[#This Row],[region]]="southeast",2,insurance[[#This Row],[region]]="southwest",3)</f>
        <v>1</v>
      </c>
      <c r="N415" s="6">
        <f>insurance[[#This Row],[charges]]</f>
        <v>9863.4717999999993</v>
      </c>
      <c r="O415" s="6">
        <f>insurance[[#This Row],[age_n]]*$R$19+insurance[[#This Row],[sex_n]]*$R$20+insurance[[#This Row],[bmi_n]]*$R$21+insurance[[#This Row],[smoker_n]]*$R$22+insurance[[#This Row],[region_n]]*$R$23</f>
        <v>21482.591796467073</v>
      </c>
    </row>
    <row r="416" spans="1:15" x14ac:dyDescent="0.45">
      <c r="A416">
        <v>53</v>
      </c>
      <c r="B416" t="s">
        <v>10</v>
      </c>
      <c r="C416">
        <v>28.88</v>
      </c>
      <c r="D416">
        <v>0</v>
      </c>
      <c r="E416" t="s">
        <v>11</v>
      </c>
      <c r="F416" t="s">
        <v>13</v>
      </c>
      <c r="G416">
        <v>9869.8101999999999</v>
      </c>
      <c r="H416">
        <f>ROW()-1</f>
        <v>415</v>
      </c>
      <c r="I416">
        <f>insurance[[#This Row],[age]]</f>
        <v>53</v>
      </c>
      <c r="J416">
        <f>IF(insurance[[#This Row],[sex]]="female",1,0)</f>
        <v>0</v>
      </c>
      <c r="K416">
        <f>insurance[[#This Row],[bmi]]</f>
        <v>28.88</v>
      </c>
      <c r="L416">
        <f>IF(insurance[[#This Row],[smoker]]="yes",1,0)</f>
        <v>0</v>
      </c>
      <c r="M416" cm="1">
        <f t="array" ref="M416">_xlfn.IFS(insurance[[#This Row],[region]]="northeast",0,insurance[[#This Row],[region]]="northwest",1,insurance[[#This Row],[region]]="southeast",2,insurance[[#This Row],[region]]="southwest",3)</f>
        <v>1</v>
      </c>
      <c r="N416" s="6">
        <f>insurance[[#This Row],[charges]]</f>
        <v>9869.8101999999999</v>
      </c>
      <c r="O416" s="6">
        <f>insurance[[#This Row],[age_n]]*$R$19+insurance[[#This Row],[sex_n]]*$R$20+insurance[[#This Row],[bmi_n]]*$R$21+insurance[[#This Row],[smoker_n]]*$R$22+insurance[[#This Row],[region_n]]*$R$23</f>
        <v>23001.198012278768</v>
      </c>
    </row>
    <row r="417" spans="1:15" x14ac:dyDescent="0.45">
      <c r="A417">
        <v>56</v>
      </c>
      <c r="B417" t="s">
        <v>10</v>
      </c>
      <c r="C417">
        <v>40.299999999999997</v>
      </c>
      <c r="D417">
        <v>0</v>
      </c>
      <c r="E417" t="s">
        <v>11</v>
      </c>
      <c r="F417" t="s">
        <v>9</v>
      </c>
      <c r="G417">
        <v>10602.385</v>
      </c>
      <c r="H417">
        <f>ROW()-1</f>
        <v>416</v>
      </c>
      <c r="I417">
        <f>insurance[[#This Row],[age]]</f>
        <v>56</v>
      </c>
      <c r="J417">
        <f>IF(insurance[[#This Row],[sex]]="female",1,0)</f>
        <v>0</v>
      </c>
      <c r="K417">
        <f>insurance[[#This Row],[bmi]]</f>
        <v>40.299999999999997</v>
      </c>
      <c r="L417">
        <f>IF(insurance[[#This Row],[smoker]]="yes",1,0)</f>
        <v>0</v>
      </c>
      <c r="M417" cm="1">
        <f t="array" ref="M417">_xlfn.IFS(insurance[[#This Row],[region]]="northeast",0,insurance[[#This Row],[region]]="northwest",1,insurance[[#This Row],[region]]="southeast",2,insurance[[#This Row],[region]]="southwest",3)</f>
        <v>3</v>
      </c>
      <c r="N417" s="6">
        <f>insurance[[#This Row],[charges]]</f>
        <v>10602.385</v>
      </c>
      <c r="O417" s="6">
        <f>insurance[[#This Row],[age_n]]*$R$19+insurance[[#This Row],[sex_n]]*$R$20+insurance[[#This Row],[bmi_n]]*$R$21+insurance[[#This Row],[smoker_n]]*$R$22+insurance[[#This Row],[region_n]]*$R$23</f>
        <v>26890.573043556855</v>
      </c>
    </row>
    <row r="418" spans="1:15" x14ac:dyDescent="0.45">
      <c r="A418">
        <v>56</v>
      </c>
      <c r="B418" t="s">
        <v>10</v>
      </c>
      <c r="C418">
        <v>39.6</v>
      </c>
      <c r="D418">
        <v>0</v>
      </c>
      <c r="E418" t="s">
        <v>11</v>
      </c>
      <c r="F418" t="s">
        <v>9</v>
      </c>
      <c r="G418">
        <v>10601.412</v>
      </c>
      <c r="H418">
        <f>ROW()-1</f>
        <v>417</v>
      </c>
      <c r="I418">
        <f>insurance[[#This Row],[age]]</f>
        <v>56</v>
      </c>
      <c r="J418">
        <f>IF(insurance[[#This Row],[sex]]="female",1,0)</f>
        <v>0</v>
      </c>
      <c r="K418">
        <f>insurance[[#This Row],[bmi]]</f>
        <v>39.6</v>
      </c>
      <c r="L418">
        <f>IF(insurance[[#This Row],[smoker]]="yes",1,0)</f>
        <v>0</v>
      </c>
      <c r="M418" cm="1">
        <f t="array" ref="M418">_xlfn.IFS(insurance[[#This Row],[region]]="northeast",0,insurance[[#This Row],[region]]="northwest",1,insurance[[#This Row],[region]]="southeast",2,insurance[[#This Row],[region]]="southwest",3)</f>
        <v>3</v>
      </c>
      <c r="N418" s="6">
        <f>insurance[[#This Row],[charges]]</f>
        <v>10601.412</v>
      </c>
      <c r="O418" s="6">
        <f>insurance[[#This Row],[age_n]]*$R$19+insurance[[#This Row],[sex_n]]*$R$20+insurance[[#This Row],[bmi_n]]*$R$21+insurance[[#This Row],[smoker_n]]*$R$22+insurance[[#This Row],[region_n]]*$R$23</f>
        <v>26657.453668322603</v>
      </c>
    </row>
    <row r="419" spans="1:15" x14ac:dyDescent="0.45">
      <c r="A419">
        <v>56</v>
      </c>
      <c r="B419" t="s">
        <v>10</v>
      </c>
      <c r="C419">
        <v>36.1</v>
      </c>
      <c r="D419">
        <v>3</v>
      </c>
      <c r="E419" t="s">
        <v>11</v>
      </c>
      <c r="F419" t="s">
        <v>9</v>
      </c>
      <c r="G419">
        <v>12363.547</v>
      </c>
      <c r="H419">
        <f>ROW()-1</f>
        <v>418</v>
      </c>
      <c r="I419">
        <f>insurance[[#This Row],[age]]</f>
        <v>56</v>
      </c>
      <c r="J419">
        <f>IF(insurance[[#This Row],[sex]]="female",1,0)</f>
        <v>0</v>
      </c>
      <c r="K419">
        <f>insurance[[#This Row],[bmi]]</f>
        <v>36.1</v>
      </c>
      <c r="L419">
        <f>IF(insurance[[#This Row],[smoker]]="yes",1,0)</f>
        <v>0</v>
      </c>
      <c r="M419" cm="1">
        <f t="array" ref="M419">_xlfn.IFS(insurance[[#This Row],[region]]="northeast",0,insurance[[#This Row],[region]]="northwest",1,insurance[[#This Row],[region]]="southeast",2,insurance[[#This Row],[region]]="southwest",3)</f>
        <v>3</v>
      </c>
      <c r="N419" s="6">
        <f>insurance[[#This Row],[charges]]</f>
        <v>12363.547</v>
      </c>
      <c r="O419" s="6">
        <f>insurance[[#This Row],[age_n]]*$R$19+insurance[[#This Row],[sex_n]]*$R$20+insurance[[#This Row],[bmi_n]]*$R$21+insurance[[#This Row],[smoker_n]]*$R$22+insurance[[#This Row],[region_n]]*$R$23</f>
        <v>25491.85679215135</v>
      </c>
    </row>
    <row r="420" spans="1:15" x14ac:dyDescent="0.45">
      <c r="A420">
        <v>56</v>
      </c>
      <c r="B420" t="s">
        <v>10</v>
      </c>
      <c r="C420">
        <v>22.1</v>
      </c>
      <c r="D420">
        <v>0</v>
      </c>
      <c r="E420" t="s">
        <v>11</v>
      </c>
      <c r="F420" t="s">
        <v>9</v>
      </c>
      <c r="G420">
        <v>10577.087</v>
      </c>
      <c r="H420">
        <f>ROW()-1</f>
        <v>419</v>
      </c>
      <c r="I420">
        <f>insurance[[#This Row],[age]]</f>
        <v>56</v>
      </c>
      <c r="J420">
        <f>IF(insurance[[#This Row],[sex]]="female",1,0)</f>
        <v>0</v>
      </c>
      <c r="K420">
        <f>insurance[[#This Row],[bmi]]</f>
        <v>22.1</v>
      </c>
      <c r="L420">
        <f>IF(insurance[[#This Row],[smoker]]="yes",1,0)</f>
        <v>0</v>
      </c>
      <c r="M420" cm="1">
        <f t="array" ref="M420">_xlfn.IFS(insurance[[#This Row],[region]]="northeast",0,insurance[[#This Row],[region]]="northwest",1,insurance[[#This Row],[region]]="southeast",2,insurance[[#This Row],[region]]="southwest",3)</f>
        <v>3</v>
      </c>
      <c r="N420" s="6">
        <f>insurance[[#This Row],[charges]]</f>
        <v>10577.087</v>
      </c>
      <c r="O420" s="6">
        <f>insurance[[#This Row],[age_n]]*$R$19+insurance[[#This Row],[sex_n]]*$R$20+insurance[[#This Row],[bmi_n]]*$R$21+insurance[[#This Row],[smoker_n]]*$R$22+insurance[[#This Row],[region_n]]*$R$23</f>
        <v>20829.469287466331</v>
      </c>
    </row>
    <row r="421" spans="1:15" x14ac:dyDescent="0.45">
      <c r="A421">
        <v>52</v>
      </c>
      <c r="B421" t="s">
        <v>10</v>
      </c>
      <c r="C421">
        <v>32.204999999999998</v>
      </c>
      <c r="D421">
        <v>3</v>
      </c>
      <c r="E421" t="s">
        <v>11</v>
      </c>
      <c r="F421" t="s">
        <v>14</v>
      </c>
      <c r="G421">
        <v>11488.31695</v>
      </c>
      <c r="H421">
        <f>ROW()-1</f>
        <v>420</v>
      </c>
      <c r="I421">
        <f>insurance[[#This Row],[age]]</f>
        <v>52</v>
      </c>
      <c r="J421">
        <f>IF(insurance[[#This Row],[sex]]="female",1,0)</f>
        <v>0</v>
      </c>
      <c r="K421">
        <f>insurance[[#This Row],[bmi]]</f>
        <v>32.204999999999998</v>
      </c>
      <c r="L421">
        <f>IF(insurance[[#This Row],[smoker]]="yes",1,0)</f>
        <v>0</v>
      </c>
      <c r="M421" cm="1">
        <f t="array" ref="M421">_xlfn.IFS(insurance[[#This Row],[region]]="northeast",0,insurance[[#This Row],[region]]="northwest",1,insurance[[#This Row],[region]]="southeast",2,insurance[[#This Row],[region]]="southwest",3)</f>
        <v>0</v>
      </c>
      <c r="N421" s="6">
        <f>insurance[[#This Row],[charges]]</f>
        <v>11488.31695</v>
      </c>
      <c r="O421" s="6">
        <f>insurance[[#This Row],[age_n]]*$R$19+insurance[[#This Row],[sex_n]]*$R$20+insurance[[#This Row],[bmi_n]]*$R$21+insurance[[#This Row],[smoker_n]]*$R$22+insurance[[#This Row],[region_n]]*$R$23</f>
        <v>24194.932654938479</v>
      </c>
    </row>
    <row r="422" spans="1:15" x14ac:dyDescent="0.45">
      <c r="A422">
        <v>52</v>
      </c>
      <c r="B422" t="s">
        <v>10</v>
      </c>
      <c r="C422">
        <v>33.25</v>
      </c>
      <c r="D422">
        <v>0</v>
      </c>
      <c r="E422" t="s">
        <v>11</v>
      </c>
      <c r="F422" t="s">
        <v>14</v>
      </c>
      <c r="G422">
        <v>9722.7695000000003</v>
      </c>
      <c r="H422">
        <f>ROW()-1</f>
        <v>421</v>
      </c>
      <c r="I422">
        <f>insurance[[#This Row],[age]]</f>
        <v>52</v>
      </c>
      <c r="J422">
        <f>IF(insurance[[#This Row],[sex]]="female",1,0)</f>
        <v>0</v>
      </c>
      <c r="K422">
        <f>insurance[[#This Row],[bmi]]</f>
        <v>33.25</v>
      </c>
      <c r="L422">
        <f>IF(insurance[[#This Row],[smoker]]="yes",1,0)</f>
        <v>0</v>
      </c>
      <c r="M422" cm="1">
        <f t="array" ref="M422">_xlfn.IFS(insurance[[#This Row],[region]]="northeast",0,insurance[[#This Row],[region]]="northwest",1,insurance[[#This Row],[region]]="southeast",2,insurance[[#This Row],[region]]="southwest",3)</f>
        <v>0</v>
      </c>
      <c r="N422" s="6">
        <f>insurance[[#This Row],[charges]]</f>
        <v>9722.7695000000003</v>
      </c>
      <c r="O422" s="6">
        <f>insurance[[#This Row],[age_n]]*$R$19+insurance[[#This Row],[sex_n]]*$R$20+insurance[[#This Row],[bmi_n]]*$R$21+insurance[[#This Row],[smoker_n]]*$R$22+insurance[[#This Row],[region_n]]*$R$23</f>
        <v>24542.946579395324</v>
      </c>
    </row>
    <row r="423" spans="1:15" x14ac:dyDescent="0.45">
      <c r="A423">
        <v>55</v>
      </c>
      <c r="B423" t="s">
        <v>10</v>
      </c>
      <c r="C423">
        <v>38.28</v>
      </c>
      <c r="D423">
        <v>0</v>
      </c>
      <c r="E423" t="s">
        <v>11</v>
      </c>
      <c r="F423" t="s">
        <v>12</v>
      </c>
      <c r="G423">
        <v>10226.2842</v>
      </c>
      <c r="H423">
        <f>ROW()-1</f>
        <v>422</v>
      </c>
      <c r="I423">
        <f>insurance[[#This Row],[age]]</f>
        <v>55</v>
      </c>
      <c r="J423">
        <f>IF(insurance[[#This Row],[sex]]="female",1,0)</f>
        <v>0</v>
      </c>
      <c r="K423">
        <f>insurance[[#This Row],[bmi]]</f>
        <v>38.28</v>
      </c>
      <c r="L423">
        <f>IF(insurance[[#This Row],[smoker]]="yes",1,0)</f>
        <v>0</v>
      </c>
      <c r="M423" cm="1">
        <f t="array" ref="M423">_xlfn.IFS(insurance[[#This Row],[region]]="northeast",0,insurance[[#This Row],[region]]="northwest",1,insurance[[#This Row],[region]]="southeast",2,insurance[[#This Row],[region]]="southwest",3)</f>
        <v>2</v>
      </c>
      <c r="N423" s="6">
        <f>insurance[[#This Row],[charges]]</f>
        <v>10226.2842</v>
      </c>
      <c r="O423" s="6">
        <f>insurance[[#This Row],[age_n]]*$R$19+insurance[[#This Row],[sex_n]]*$R$20+insurance[[#This Row],[bmi_n]]*$R$21+insurance[[#This Row],[smoker_n]]*$R$22+insurance[[#This Row],[region_n]]*$R$23</f>
        <v>26304.274742463604</v>
      </c>
    </row>
    <row r="424" spans="1:15" x14ac:dyDescent="0.45">
      <c r="A424">
        <v>55</v>
      </c>
      <c r="B424" t="s">
        <v>10</v>
      </c>
      <c r="C424">
        <v>33.880000000000003</v>
      </c>
      <c r="D424">
        <v>3</v>
      </c>
      <c r="E424" t="s">
        <v>11</v>
      </c>
      <c r="F424" t="s">
        <v>12</v>
      </c>
      <c r="G424">
        <v>11987.1682</v>
      </c>
      <c r="H424">
        <f>ROW()-1</f>
        <v>423</v>
      </c>
      <c r="I424">
        <f>insurance[[#This Row],[age]]</f>
        <v>55</v>
      </c>
      <c r="J424">
        <f>IF(insurance[[#This Row],[sex]]="female",1,0)</f>
        <v>0</v>
      </c>
      <c r="K424">
        <f>insurance[[#This Row],[bmi]]</f>
        <v>33.880000000000003</v>
      </c>
      <c r="L424">
        <f>IF(insurance[[#This Row],[smoker]]="yes",1,0)</f>
        <v>0</v>
      </c>
      <c r="M424" cm="1">
        <f t="array" ref="M424">_xlfn.IFS(insurance[[#This Row],[region]]="northeast",0,insurance[[#This Row],[region]]="northwest",1,insurance[[#This Row],[region]]="southeast",2,insurance[[#This Row],[region]]="southwest",3)</f>
        <v>2</v>
      </c>
      <c r="N424" s="6">
        <f>insurance[[#This Row],[charges]]</f>
        <v>11987.1682</v>
      </c>
      <c r="O424" s="6">
        <f>insurance[[#This Row],[age_n]]*$R$19+insurance[[#This Row],[sex_n]]*$R$20+insurance[[#This Row],[bmi_n]]*$R$21+insurance[[#This Row],[smoker_n]]*$R$22+insurance[[#This Row],[region_n]]*$R$23</f>
        <v>24838.952955276887</v>
      </c>
    </row>
    <row r="425" spans="1:15" x14ac:dyDescent="0.45">
      <c r="A425">
        <v>55</v>
      </c>
      <c r="B425" t="s">
        <v>10</v>
      </c>
      <c r="C425">
        <v>33</v>
      </c>
      <c r="D425">
        <v>0</v>
      </c>
      <c r="E425" t="s">
        <v>11</v>
      </c>
      <c r="F425" t="s">
        <v>12</v>
      </c>
      <c r="G425">
        <v>20781.48892</v>
      </c>
      <c r="H425">
        <f>ROW()-1</f>
        <v>424</v>
      </c>
      <c r="I425">
        <f>insurance[[#This Row],[age]]</f>
        <v>55</v>
      </c>
      <c r="J425">
        <f>IF(insurance[[#This Row],[sex]]="female",1,0)</f>
        <v>0</v>
      </c>
      <c r="K425">
        <f>insurance[[#This Row],[bmi]]</f>
        <v>33</v>
      </c>
      <c r="L425">
        <f>IF(insurance[[#This Row],[smoker]]="yes",1,0)</f>
        <v>0</v>
      </c>
      <c r="M425" cm="1">
        <f t="array" ref="M425">_xlfn.IFS(insurance[[#This Row],[region]]="northeast",0,insurance[[#This Row],[region]]="northwest",1,insurance[[#This Row],[region]]="southeast",2,insurance[[#This Row],[region]]="southwest",3)</f>
        <v>2</v>
      </c>
      <c r="N425" s="6">
        <f>insurance[[#This Row],[charges]]</f>
        <v>20781.48892</v>
      </c>
      <c r="O425" s="6">
        <f>insurance[[#This Row],[age_n]]*$R$19+insurance[[#This Row],[sex_n]]*$R$20+insurance[[#This Row],[bmi_n]]*$R$21+insurance[[#This Row],[smoker_n]]*$R$22+insurance[[#This Row],[region_n]]*$R$23</f>
        <v>24545.888597839541</v>
      </c>
    </row>
    <row r="426" spans="1:15" x14ac:dyDescent="0.45">
      <c r="A426">
        <v>55</v>
      </c>
      <c r="B426" t="s">
        <v>10</v>
      </c>
      <c r="C426">
        <v>32.67</v>
      </c>
      <c r="D426">
        <v>1</v>
      </c>
      <c r="E426" t="s">
        <v>11</v>
      </c>
      <c r="F426" t="s">
        <v>12</v>
      </c>
      <c r="G426">
        <v>10807.4863</v>
      </c>
      <c r="H426">
        <f>ROW()-1</f>
        <v>425</v>
      </c>
      <c r="I426">
        <f>insurance[[#This Row],[age]]</f>
        <v>55</v>
      </c>
      <c r="J426">
        <f>IF(insurance[[#This Row],[sex]]="female",1,0)</f>
        <v>0</v>
      </c>
      <c r="K426">
        <f>insurance[[#This Row],[bmi]]</f>
        <v>32.67</v>
      </c>
      <c r="L426">
        <f>IF(insurance[[#This Row],[smoker]]="yes",1,0)</f>
        <v>0</v>
      </c>
      <c r="M426" cm="1">
        <f t="array" ref="M426">_xlfn.IFS(insurance[[#This Row],[region]]="northeast",0,insurance[[#This Row],[region]]="northwest",1,insurance[[#This Row],[region]]="southeast",2,insurance[[#This Row],[region]]="southwest",3)</f>
        <v>2</v>
      </c>
      <c r="N426" s="6">
        <f>insurance[[#This Row],[charges]]</f>
        <v>10807.4863</v>
      </c>
      <c r="O426" s="6">
        <f>insurance[[#This Row],[age_n]]*$R$19+insurance[[#This Row],[sex_n]]*$R$20+insurance[[#This Row],[bmi_n]]*$R$21+insurance[[#This Row],[smoker_n]]*$R$22+insurance[[#This Row],[region_n]]*$R$23</f>
        <v>24435.989463800543</v>
      </c>
    </row>
    <row r="427" spans="1:15" x14ac:dyDescent="0.45">
      <c r="A427">
        <v>54</v>
      </c>
      <c r="B427" t="s">
        <v>10</v>
      </c>
      <c r="C427">
        <v>33.630000000000003</v>
      </c>
      <c r="D427">
        <v>1</v>
      </c>
      <c r="E427" t="s">
        <v>11</v>
      </c>
      <c r="F427" t="s">
        <v>13</v>
      </c>
      <c r="G427">
        <v>10825.253699999999</v>
      </c>
      <c r="H427">
        <f>ROW()-1</f>
        <v>426</v>
      </c>
      <c r="I427">
        <f>insurance[[#This Row],[age]]</f>
        <v>54</v>
      </c>
      <c r="J427">
        <f>IF(insurance[[#This Row],[sex]]="female",1,0)</f>
        <v>0</v>
      </c>
      <c r="K427">
        <f>insurance[[#This Row],[bmi]]</f>
        <v>33.630000000000003</v>
      </c>
      <c r="L427">
        <f>IF(insurance[[#This Row],[smoker]]="yes",1,0)</f>
        <v>0</v>
      </c>
      <c r="M427" cm="1">
        <f t="array" ref="M427">_xlfn.IFS(insurance[[#This Row],[region]]="northeast",0,insurance[[#This Row],[region]]="northwest",1,insurance[[#This Row],[region]]="southeast",2,insurance[[#This Row],[region]]="southwest",3)</f>
        <v>1</v>
      </c>
      <c r="N427" s="6">
        <f>insurance[[#This Row],[charges]]</f>
        <v>10825.253699999999</v>
      </c>
      <c r="O427" s="6">
        <f>insurance[[#This Row],[age_n]]*$R$19+insurance[[#This Row],[sex_n]]*$R$20+insurance[[#This Row],[bmi_n]]*$R$21+insurance[[#This Row],[smoker_n]]*$R$22+insurance[[#This Row],[region_n]]*$R$23</f>
        <v>24842.113645847388</v>
      </c>
    </row>
    <row r="428" spans="1:15" x14ac:dyDescent="0.45">
      <c r="A428">
        <v>54</v>
      </c>
      <c r="B428" t="s">
        <v>10</v>
      </c>
      <c r="C428">
        <v>30.02</v>
      </c>
      <c r="D428">
        <v>0</v>
      </c>
      <c r="E428" t="s">
        <v>11</v>
      </c>
      <c r="F428" t="s">
        <v>13</v>
      </c>
      <c r="G428">
        <v>24476.478510000001</v>
      </c>
      <c r="H428">
        <f>ROW()-1</f>
        <v>427</v>
      </c>
      <c r="I428">
        <f>insurance[[#This Row],[age]]</f>
        <v>54</v>
      </c>
      <c r="J428">
        <f>IF(insurance[[#This Row],[sex]]="female",1,0)</f>
        <v>0</v>
      </c>
      <c r="K428">
        <f>insurance[[#This Row],[bmi]]</f>
        <v>30.02</v>
      </c>
      <c r="L428">
        <f>IF(insurance[[#This Row],[smoker]]="yes",1,0)</f>
        <v>0</v>
      </c>
      <c r="M428" cm="1">
        <f t="array" ref="M428">_xlfn.IFS(insurance[[#This Row],[region]]="northeast",0,insurance[[#This Row],[region]]="northwest",1,insurance[[#This Row],[region]]="southeast",2,insurance[[#This Row],[region]]="southwest",3)</f>
        <v>1</v>
      </c>
      <c r="N428" s="6">
        <f>insurance[[#This Row],[charges]]</f>
        <v>24476.478510000001</v>
      </c>
      <c r="O428" s="6">
        <f>insurance[[#This Row],[age_n]]*$R$19+insurance[[#This Row],[sex_n]]*$R$20+insurance[[#This Row],[bmi_n]]*$R$21+insurance[[#This Row],[smoker_n]]*$R$22+insurance[[#This Row],[region_n]]*$R$23</f>
        <v>23639.883724996467</v>
      </c>
    </row>
    <row r="429" spans="1:15" x14ac:dyDescent="0.45">
      <c r="A429">
        <v>54</v>
      </c>
      <c r="B429" t="s">
        <v>10</v>
      </c>
      <c r="C429">
        <v>30.21</v>
      </c>
      <c r="D429">
        <v>0</v>
      </c>
      <c r="E429" t="s">
        <v>11</v>
      </c>
      <c r="F429" t="s">
        <v>13</v>
      </c>
      <c r="G429">
        <v>10231.499900000001</v>
      </c>
      <c r="H429">
        <f>ROW()-1</f>
        <v>428</v>
      </c>
      <c r="I429">
        <f>insurance[[#This Row],[age]]</f>
        <v>54</v>
      </c>
      <c r="J429">
        <f>IF(insurance[[#This Row],[sex]]="female",1,0)</f>
        <v>0</v>
      </c>
      <c r="K429">
        <f>insurance[[#This Row],[bmi]]</f>
        <v>30.21</v>
      </c>
      <c r="L429">
        <f>IF(insurance[[#This Row],[smoker]]="yes",1,0)</f>
        <v>0</v>
      </c>
      <c r="M429" cm="1">
        <f t="array" ref="M429">_xlfn.IFS(insurance[[#This Row],[region]]="northeast",0,insurance[[#This Row],[region]]="northwest",1,insurance[[#This Row],[region]]="southeast",2,insurance[[#This Row],[region]]="southwest",3)</f>
        <v>1</v>
      </c>
      <c r="N429" s="6">
        <f>insurance[[#This Row],[charges]]</f>
        <v>10231.499900000001</v>
      </c>
      <c r="O429" s="6">
        <f>insurance[[#This Row],[age_n]]*$R$19+insurance[[#This Row],[sex_n]]*$R$20+insurance[[#This Row],[bmi_n]]*$R$21+insurance[[#This Row],[smoker_n]]*$R$22+insurance[[#This Row],[region_n]]*$R$23</f>
        <v>23703.158983988618</v>
      </c>
    </row>
    <row r="430" spans="1:15" x14ac:dyDescent="0.45">
      <c r="A430">
        <v>57</v>
      </c>
      <c r="B430" t="s">
        <v>10</v>
      </c>
      <c r="C430">
        <v>28.1</v>
      </c>
      <c r="D430">
        <v>0</v>
      </c>
      <c r="E430" t="s">
        <v>11</v>
      </c>
      <c r="F430" t="s">
        <v>9</v>
      </c>
      <c r="G430">
        <v>10965.446</v>
      </c>
      <c r="H430">
        <f>ROW()-1</f>
        <v>429</v>
      </c>
      <c r="I430">
        <f>insurance[[#This Row],[age]]</f>
        <v>57</v>
      </c>
      <c r="J430">
        <f>IF(insurance[[#This Row],[sex]]="female",1,0)</f>
        <v>0</v>
      </c>
      <c r="K430">
        <f>insurance[[#This Row],[bmi]]</f>
        <v>28.1</v>
      </c>
      <c r="L430">
        <f>IF(insurance[[#This Row],[smoker]]="yes",1,0)</f>
        <v>0</v>
      </c>
      <c r="M430" cm="1">
        <f t="array" ref="M430">_xlfn.IFS(insurance[[#This Row],[region]]="northeast",0,insurance[[#This Row],[region]]="northwest",1,insurance[[#This Row],[region]]="southeast",2,insurance[[#This Row],[region]]="southwest",3)</f>
        <v>3</v>
      </c>
      <c r="N430" s="6">
        <f>insurance[[#This Row],[charges]]</f>
        <v>10965.446</v>
      </c>
      <c r="O430" s="6">
        <f>insurance[[#This Row],[age_n]]*$R$19+insurance[[#This Row],[sex_n]]*$R$20+insurance[[#This Row],[bmi_n]]*$R$21+insurance[[#This Row],[smoker_n]]*$R$22+insurance[[#This Row],[region_n]]*$R$23</f>
        <v>23086.669519667546</v>
      </c>
    </row>
    <row r="431" spans="1:15" x14ac:dyDescent="0.45">
      <c r="A431">
        <v>57</v>
      </c>
      <c r="B431" t="s">
        <v>10</v>
      </c>
      <c r="C431">
        <v>43.7</v>
      </c>
      <c r="D431">
        <v>1</v>
      </c>
      <c r="E431" t="s">
        <v>11</v>
      </c>
      <c r="F431" t="s">
        <v>9</v>
      </c>
      <c r="G431">
        <v>11576.13</v>
      </c>
      <c r="H431">
        <f>ROW()-1</f>
        <v>430</v>
      </c>
      <c r="I431">
        <f>insurance[[#This Row],[age]]</f>
        <v>57</v>
      </c>
      <c r="J431">
        <f>IF(insurance[[#This Row],[sex]]="female",1,0)</f>
        <v>0</v>
      </c>
      <c r="K431">
        <f>insurance[[#This Row],[bmi]]</f>
        <v>43.7</v>
      </c>
      <c r="L431">
        <f>IF(insurance[[#This Row],[smoker]]="yes",1,0)</f>
        <v>0</v>
      </c>
      <c r="M431" cm="1">
        <f t="array" ref="M431">_xlfn.IFS(insurance[[#This Row],[region]]="northeast",0,insurance[[#This Row],[region]]="northwest",1,insurance[[#This Row],[region]]="southeast",2,insurance[[#This Row],[region]]="southwest",3)</f>
        <v>3</v>
      </c>
      <c r="N431" s="6">
        <f>insurance[[#This Row],[charges]]</f>
        <v>11576.13</v>
      </c>
      <c r="O431" s="6">
        <f>insurance[[#This Row],[age_n]]*$R$19+insurance[[#This Row],[sex_n]]*$R$20+insurance[[#This Row],[bmi_n]]*$R$21+insurance[[#This Row],[smoker_n]]*$R$22+insurance[[#This Row],[region_n]]*$R$23</f>
        <v>28281.901310602283</v>
      </c>
    </row>
    <row r="432" spans="1:15" x14ac:dyDescent="0.45">
      <c r="A432">
        <v>57</v>
      </c>
      <c r="B432" t="s">
        <v>10</v>
      </c>
      <c r="C432">
        <v>23.7</v>
      </c>
      <c r="D432">
        <v>0</v>
      </c>
      <c r="E432" t="s">
        <v>11</v>
      </c>
      <c r="F432" t="s">
        <v>9</v>
      </c>
      <c r="G432">
        <v>10959.33</v>
      </c>
      <c r="H432">
        <f>ROW()-1</f>
        <v>431</v>
      </c>
      <c r="I432">
        <f>insurance[[#This Row],[age]]</f>
        <v>57</v>
      </c>
      <c r="J432">
        <f>IF(insurance[[#This Row],[sex]]="female",1,0)</f>
        <v>0</v>
      </c>
      <c r="K432">
        <f>insurance[[#This Row],[bmi]]</f>
        <v>23.7</v>
      </c>
      <c r="L432">
        <f>IF(insurance[[#This Row],[smoker]]="yes",1,0)</f>
        <v>0</v>
      </c>
      <c r="M432" cm="1">
        <f t="array" ref="M432">_xlfn.IFS(insurance[[#This Row],[region]]="northeast",0,insurance[[#This Row],[region]]="northwest",1,insurance[[#This Row],[region]]="southeast",2,insurance[[#This Row],[region]]="southwest",3)</f>
        <v>3</v>
      </c>
      <c r="N432" s="6">
        <f>insurance[[#This Row],[charges]]</f>
        <v>10959.33</v>
      </c>
      <c r="O432" s="6">
        <f>insurance[[#This Row],[age_n]]*$R$19+insurance[[#This Row],[sex_n]]*$R$20+insurance[[#This Row],[bmi_n]]*$R$21+insurance[[#This Row],[smoker_n]]*$R$22+insurance[[#This Row],[region_n]]*$R$23</f>
        <v>21621.347732480826</v>
      </c>
    </row>
    <row r="433" spans="1:15" x14ac:dyDescent="0.45">
      <c r="A433">
        <v>53</v>
      </c>
      <c r="B433" t="s">
        <v>10</v>
      </c>
      <c r="C433">
        <v>26.41</v>
      </c>
      <c r="D433">
        <v>2</v>
      </c>
      <c r="E433" t="s">
        <v>11</v>
      </c>
      <c r="F433" t="s">
        <v>14</v>
      </c>
      <c r="G433">
        <v>11244.376899999999</v>
      </c>
      <c r="H433">
        <f>ROW()-1</f>
        <v>432</v>
      </c>
      <c r="I433">
        <f>insurance[[#This Row],[age]]</f>
        <v>53</v>
      </c>
      <c r="J433">
        <f>IF(insurance[[#This Row],[sex]]="female",1,0)</f>
        <v>0</v>
      </c>
      <c r="K433">
        <f>insurance[[#This Row],[bmi]]</f>
        <v>26.41</v>
      </c>
      <c r="L433">
        <f>IF(insurance[[#This Row],[smoker]]="yes",1,0)</f>
        <v>0</v>
      </c>
      <c r="M433" cm="1">
        <f t="array" ref="M433">_xlfn.IFS(insurance[[#This Row],[region]]="northeast",0,insurance[[#This Row],[region]]="northwest",1,insurance[[#This Row],[region]]="southeast",2,insurance[[#This Row],[region]]="southwest",3)</f>
        <v>0</v>
      </c>
      <c r="N433" s="6">
        <f>insurance[[#This Row],[charges]]</f>
        <v>11244.376899999999</v>
      </c>
      <c r="O433" s="6">
        <f>insurance[[#This Row],[age_n]]*$R$19+insurance[[#This Row],[sex_n]]*$R$20+insurance[[#This Row],[bmi_n]]*$R$21+insurance[[#This Row],[smoker_n]]*$R$22+insurance[[#This Row],[region_n]]*$R$23</f>
        <v>22524.071414442566</v>
      </c>
    </row>
    <row r="434" spans="1:15" x14ac:dyDescent="0.45">
      <c r="A434">
        <v>53</v>
      </c>
      <c r="B434" t="s">
        <v>10</v>
      </c>
      <c r="C434">
        <v>30.495000000000001</v>
      </c>
      <c r="D434">
        <v>0</v>
      </c>
      <c r="E434" t="s">
        <v>11</v>
      </c>
      <c r="F434" t="s">
        <v>14</v>
      </c>
      <c r="G434">
        <v>10072.055050000001</v>
      </c>
      <c r="H434">
        <f>ROW()-1</f>
        <v>433</v>
      </c>
      <c r="I434">
        <f>insurance[[#This Row],[age]]</f>
        <v>53</v>
      </c>
      <c r="J434">
        <f>IF(insurance[[#This Row],[sex]]="female",1,0)</f>
        <v>0</v>
      </c>
      <c r="K434">
        <f>insurance[[#This Row],[bmi]]</f>
        <v>30.495000000000001</v>
      </c>
      <c r="L434">
        <f>IF(insurance[[#This Row],[smoker]]="yes",1,0)</f>
        <v>0</v>
      </c>
      <c r="M434" cm="1">
        <f t="array" ref="M434">_xlfn.IFS(insurance[[#This Row],[region]]="northeast",0,insurance[[#This Row],[region]]="northwest",1,insurance[[#This Row],[region]]="southeast",2,insurance[[#This Row],[region]]="southwest",3)</f>
        <v>0</v>
      </c>
      <c r="N434" s="6">
        <f>insurance[[#This Row],[charges]]</f>
        <v>10072.055050000001</v>
      </c>
      <c r="O434" s="6">
        <f>insurance[[#This Row],[age_n]]*$R$19+insurance[[#This Row],[sex_n]]*$R$20+insurance[[#This Row],[bmi_n]]*$R$21+insurance[[#This Row],[smoker_n]]*$R$22+insurance[[#This Row],[region_n]]*$R$23</f>
        <v>23884.489482773872</v>
      </c>
    </row>
    <row r="435" spans="1:15" x14ac:dyDescent="0.45">
      <c r="A435">
        <v>56</v>
      </c>
      <c r="B435" t="s">
        <v>10</v>
      </c>
      <c r="C435">
        <v>33.659999999999997</v>
      </c>
      <c r="D435">
        <v>4</v>
      </c>
      <c r="E435" t="s">
        <v>11</v>
      </c>
      <c r="F435" t="s">
        <v>12</v>
      </c>
      <c r="G435">
        <v>12949.1554</v>
      </c>
      <c r="H435">
        <f>ROW()-1</f>
        <v>434</v>
      </c>
      <c r="I435">
        <f>insurance[[#This Row],[age]]</f>
        <v>56</v>
      </c>
      <c r="J435">
        <f>IF(insurance[[#This Row],[sex]]="female",1,0)</f>
        <v>0</v>
      </c>
      <c r="K435">
        <f>insurance[[#This Row],[bmi]]</f>
        <v>33.659999999999997</v>
      </c>
      <c r="L435">
        <f>IF(insurance[[#This Row],[smoker]]="yes",1,0)</f>
        <v>0</v>
      </c>
      <c r="M435" cm="1">
        <f t="array" ref="M435">_xlfn.IFS(insurance[[#This Row],[region]]="northeast",0,insurance[[#This Row],[region]]="northwest",1,insurance[[#This Row],[region]]="southeast",2,insurance[[#This Row],[region]]="southwest",3)</f>
        <v>2</v>
      </c>
      <c r="N435" s="6">
        <f>insurance[[#This Row],[charges]]</f>
        <v>12949.1554</v>
      </c>
      <c r="O435" s="6">
        <f>insurance[[#This Row],[age_n]]*$R$19+insurance[[#This Row],[sex_n]]*$R$20+insurance[[#This Row],[bmi_n]]*$R$21+insurance[[#This Row],[smoker_n]]*$R$22+insurance[[#This Row],[region_n]]*$R$23</f>
        <v>25024.721024682323</v>
      </c>
    </row>
    <row r="436" spans="1:15" x14ac:dyDescent="0.45">
      <c r="A436">
        <v>56</v>
      </c>
      <c r="B436" t="s">
        <v>10</v>
      </c>
      <c r="C436">
        <v>34.43</v>
      </c>
      <c r="D436">
        <v>0</v>
      </c>
      <c r="E436" t="s">
        <v>11</v>
      </c>
      <c r="F436" t="s">
        <v>12</v>
      </c>
      <c r="G436">
        <v>10594.225700000001</v>
      </c>
      <c r="H436">
        <f>ROW()-1</f>
        <v>435</v>
      </c>
      <c r="I436">
        <f>insurance[[#This Row],[age]]</f>
        <v>56</v>
      </c>
      <c r="J436">
        <f>IF(insurance[[#This Row],[sex]]="female",1,0)</f>
        <v>0</v>
      </c>
      <c r="K436">
        <f>insurance[[#This Row],[bmi]]</f>
        <v>34.43</v>
      </c>
      <c r="L436">
        <f>IF(insurance[[#This Row],[smoker]]="yes",1,0)</f>
        <v>0</v>
      </c>
      <c r="M436" cm="1">
        <f t="array" ref="M436">_xlfn.IFS(insurance[[#This Row],[region]]="northeast",0,insurance[[#This Row],[region]]="northwest",1,insurance[[#This Row],[region]]="southeast",2,insurance[[#This Row],[region]]="southwest",3)</f>
        <v>2</v>
      </c>
      <c r="N436" s="6">
        <f>insurance[[#This Row],[charges]]</f>
        <v>10594.225700000001</v>
      </c>
      <c r="O436" s="6">
        <f>insurance[[#This Row],[age_n]]*$R$19+insurance[[#This Row],[sex_n]]*$R$20+insurance[[#This Row],[bmi_n]]*$R$21+insurance[[#This Row],[smoker_n]]*$R$22+insurance[[#This Row],[region_n]]*$R$23</f>
        <v>25281.152337440006</v>
      </c>
    </row>
    <row r="437" spans="1:15" x14ac:dyDescent="0.45">
      <c r="A437">
        <v>55</v>
      </c>
      <c r="B437" t="s">
        <v>10</v>
      </c>
      <c r="C437">
        <v>32.774999999999999</v>
      </c>
      <c r="D437">
        <v>0</v>
      </c>
      <c r="E437" t="s">
        <v>11</v>
      </c>
      <c r="F437" t="s">
        <v>13</v>
      </c>
      <c r="G437">
        <v>10601.632250000001</v>
      </c>
      <c r="H437">
        <f>ROW()-1</f>
        <v>436</v>
      </c>
      <c r="I437">
        <f>insurance[[#This Row],[age]]</f>
        <v>55</v>
      </c>
      <c r="J437">
        <f>IF(insurance[[#This Row],[sex]]="female",1,0)</f>
        <v>0</v>
      </c>
      <c r="K437">
        <f>insurance[[#This Row],[bmi]]</f>
        <v>32.774999999999999</v>
      </c>
      <c r="L437">
        <f>IF(insurance[[#This Row],[smoker]]="yes",1,0)</f>
        <v>0</v>
      </c>
      <c r="M437" cm="1">
        <f t="array" ref="M437">_xlfn.IFS(insurance[[#This Row],[region]]="northeast",0,insurance[[#This Row],[region]]="northwest",1,insurance[[#This Row],[region]]="southeast",2,insurance[[#This Row],[region]]="southwest",3)</f>
        <v>1</v>
      </c>
      <c r="N437" s="6">
        <f>insurance[[#This Row],[charges]]</f>
        <v>10601.632250000001</v>
      </c>
      <c r="O437" s="6">
        <f>insurance[[#This Row],[age_n]]*$R$19+insurance[[#This Row],[sex_n]]*$R$20+insurance[[#This Row],[bmi_n]]*$R$21+insurance[[#This Row],[smoker_n]]*$R$22+insurance[[#This Row],[region_n]]*$R$23</f>
        <v>24816.409139147472</v>
      </c>
    </row>
    <row r="438" spans="1:15" x14ac:dyDescent="0.45">
      <c r="A438">
        <v>55</v>
      </c>
      <c r="B438" t="s">
        <v>10</v>
      </c>
      <c r="C438">
        <v>27.645</v>
      </c>
      <c r="D438">
        <v>0</v>
      </c>
      <c r="E438" t="s">
        <v>11</v>
      </c>
      <c r="F438" t="s">
        <v>13</v>
      </c>
      <c r="G438">
        <v>10594.501550000001</v>
      </c>
      <c r="H438">
        <f>ROW()-1</f>
        <v>437</v>
      </c>
      <c r="I438">
        <f>insurance[[#This Row],[age]]</f>
        <v>55</v>
      </c>
      <c r="J438">
        <f>IF(insurance[[#This Row],[sex]]="female",1,0)</f>
        <v>0</v>
      </c>
      <c r="K438">
        <f>insurance[[#This Row],[bmi]]</f>
        <v>27.645</v>
      </c>
      <c r="L438">
        <f>IF(insurance[[#This Row],[smoker]]="yes",1,0)</f>
        <v>0</v>
      </c>
      <c r="M438" cm="1">
        <f t="array" ref="M438">_xlfn.IFS(insurance[[#This Row],[region]]="northeast",0,insurance[[#This Row],[region]]="northwest",1,insurance[[#This Row],[region]]="southeast",2,insurance[[#This Row],[region]]="southwest",3)</f>
        <v>1</v>
      </c>
      <c r="N438" s="6">
        <f>insurance[[#This Row],[charges]]</f>
        <v>10594.501550000001</v>
      </c>
      <c r="O438" s="6">
        <f>insurance[[#This Row],[age_n]]*$R$19+insurance[[#This Row],[sex_n]]*$R$20+insurance[[#This Row],[bmi_n]]*$R$21+insurance[[#This Row],[smoker_n]]*$R$22+insurance[[#This Row],[region_n]]*$R$23</f>
        <v>23107.977146359321</v>
      </c>
    </row>
    <row r="439" spans="1:15" x14ac:dyDescent="0.45">
      <c r="A439">
        <v>55</v>
      </c>
      <c r="B439" t="s">
        <v>10</v>
      </c>
      <c r="C439">
        <v>37.715000000000003</v>
      </c>
      <c r="D439">
        <v>3</v>
      </c>
      <c r="E439" t="s">
        <v>11</v>
      </c>
      <c r="F439" t="s">
        <v>13</v>
      </c>
      <c r="G439">
        <v>30063.580549999999</v>
      </c>
      <c r="H439">
        <f>ROW()-1</f>
        <v>438</v>
      </c>
      <c r="I439">
        <f>insurance[[#This Row],[age]]</f>
        <v>55</v>
      </c>
      <c r="J439">
        <f>IF(insurance[[#This Row],[sex]]="female",1,0)</f>
        <v>0</v>
      </c>
      <c r="K439">
        <f>insurance[[#This Row],[bmi]]</f>
        <v>37.715000000000003</v>
      </c>
      <c r="L439">
        <f>IF(insurance[[#This Row],[smoker]]="yes",1,0)</f>
        <v>0</v>
      </c>
      <c r="M439" cm="1">
        <f t="array" ref="M439">_xlfn.IFS(insurance[[#This Row],[region]]="northeast",0,insurance[[#This Row],[region]]="northwest",1,insurance[[#This Row],[region]]="southeast",2,insurance[[#This Row],[region]]="southwest",3)</f>
        <v>1</v>
      </c>
      <c r="N439" s="6">
        <f>insurance[[#This Row],[charges]]</f>
        <v>30063.580549999999</v>
      </c>
      <c r="O439" s="6">
        <f>insurance[[#This Row],[age_n]]*$R$19+insurance[[#This Row],[sex_n]]*$R$20+insurance[[#This Row],[bmi_n]]*$R$21+insurance[[#This Row],[smoker_n]]*$R$22+insurance[[#This Row],[region_n]]*$R$23</f>
        <v>26461.565872943473</v>
      </c>
    </row>
    <row r="440" spans="1:15" x14ac:dyDescent="0.45">
      <c r="A440">
        <v>58</v>
      </c>
      <c r="B440" t="s">
        <v>10</v>
      </c>
      <c r="C440">
        <v>35.700000000000003</v>
      </c>
      <c r="D440">
        <v>0</v>
      </c>
      <c r="E440" t="s">
        <v>11</v>
      </c>
      <c r="F440" t="s">
        <v>9</v>
      </c>
      <c r="G440">
        <v>11362.754999999999</v>
      </c>
      <c r="H440">
        <f>ROW()-1</f>
        <v>439</v>
      </c>
      <c r="I440">
        <f>insurance[[#This Row],[age]]</f>
        <v>58</v>
      </c>
      <c r="J440">
        <f>IF(insurance[[#This Row],[sex]]="female",1,0)</f>
        <v>0</v>
      </c>
      <c r="K440">
        <f>insurance[[#This Row],[bmi]]</f>
        <v>35.700000000000003</v>
      </c>
      <c r="L440">
        <f>IF(insurance[[#This Row],[smoker]]="yes",1,0)</f>
        <v>0</v>
      </c>
      <c r="M440" cm="1">
        <f t="array" ref="M440">_xlfn.IFS(insurance[[#This Row],[region]]="northeast",0,insurance[[#This Row],[region]]="northwest",1,insurance[[#This Row],[region]]="southeast",2,insurance[[#This Row],[region]]="southwest",3)</f>
        <v>3</v>
      </c>
      <c r="N440" s="6">
        <f>insurance[[#This Row],[charges]]</f>
        <v>11362.754999999999</v>
      </c>
      <c r="O440" s="6">
        <f>insurance[[#This Row],[age_n]]*$R$19+insurance[[#This Row],[sex_n]]*$R$20+insurance[[#This Row],[bmi_n]]*$R$21+insurance[[#This Row],[smoker_n]]*$R$22+insurance[[#This Row],[region_n]]*$R$23</f>
        <v>25876.714038118476</v>
      </c>
    </row>
    <row r="441" spans="1:15" x14ac:dyDescent="0.45">
      <c r="A441">
        <v>58</v>
      </c>
      <c r="B441" t="s">
        <v>10</v>
      </c>
      <c r="C441">
        <v>38</v>
      </c>
      <c r="D441">
        <v>0</v>
      </c>
      <c r="E441" t="s">
        <v>11</v>
      </c>
      <c r="F441" t="s">
        <v>9</v>
      </c>
      <c r="G441">
        <v>11365.951999999999</v>
      </c>
      <c r="H441">
        <f>ROW()-1</f>
        <v>440</v>
      </c>
      <c r="I441">
        <f>insurance[[#This Row],[age]]</f>
        <v>58</v>
      </c>
      <c r="J441">
        <f>IF(insurance[[#This Row],[sex]]="female",1,0)</f>
        <v>0</v>
      </c>
      <c r="K441">
        <f>insurance[[#This Row],[bmi]]</f>
        <v>38</v>
      </c>
      <c r="L441">
        <f>IF(insurance[[#This Row],[smoker]]="yes",1,0)</f>
        <v>0</v>
      </c>
      <c r="M441" cm="1">
        <f t="array" ref="M441">_xlfn.IFS(insurance[[#This Row],[region]]="northeast",0,insurance[[#This Row],[region]]="northwest",1,insurance[[#This Row],[region]]="southeast",2,insurance[[#This Row],[region]]="southwest",3)</f>
        <v>3</v>
      </c>
      <c r="N441" s="6">
        <f>insurance[[#This Row],[charges]]</f>
        <v>11365.951999999999</v>
      </c>
      <c r="O441" s="6">
        <f>insurance[[#This Row],[age_n]]*$R$19+insurance[[#This Row],[sex_n]]*$R$20+insurance[[#This Row],[bmi_n]]*$R$21+insurance[[#This Row],[smoker_n]]*$R$22+insurance[[#This Row],[region_n]]*$R$23</f>
        <v>26642.677699602442</v>
      </c>
    </row>
    <row r="442" spans="1:15" x14ac:dyDescent="0.45">
      <c r="A442">
        <v>58</v>
      </c>
      <c r="B442" t="s">
        <v>10</v>
      </c>
      <c r="C442">
        <v>23.3</v>
      </c>
      <c r="D442">
        <v>0</v>
      </c>
      <c r="E442" t="s">
        <v>11</v>
      </c>
      <c r="F442" t="s">
        <v>9</v>
      </c>
      <c r="G442">
        <v>11345.519</v>
      </c>
      <c r="H442">
        <f>ROW()-1</f>
        <v>441</v>
      </c>
      <c r="I442">
        <f>insurance[[#This Row],[age]]</f>
        <v>58</v>
      </c>
      <c r="J442">
        <f>IF(insurance[[#This Row],[sex]]="female",1,0)</f>
        <v>0</v>
      </c>
      <c r="K442">
        <f>insurance[[#This Row],[bmi]]</f>
        <v>23.3</v>
      </c>
      <c r="L442">
        <f>IF(insurance[[#This Row],[smoker]]="yes",1,0)</f>
        <v>0</v>
      </c>
      <c r="M442" cm="1">
        <f t="array" ref="M442">_xlfn.IFS(insurance[[#This Row],[region]]="northeast",0,insurance[[#This Row],[region]]="northwest",1,insurance[[#This Row],[region]]="southeast",2,insurance[[#This Row],[region]]="southwest",3)</f>
        <v>3</v>
      </c>
      <c r="N442" s="6">
        <f>insurance[[#This Row],[charges]]</f>
        <v>11345.519</v>
      </c>
      <c r="O442" s="6">
        <f>insurance[[#This Row],[age_n]]*$R$19+insurance[[#This Row],[sex_n]]*$R$20+insurance[[#This Row],[bmi_n]]*$R$21+insurance[[#This Row],[smoker_n]]*$R$22+insurance[[#This Row],[region_n]]*$R$23</f>
        <v>21747.170819683175</v>
      </c>
    </row>
    <row r="443" spans="1:15" x14ac:dyDescent="0.45">
      <c r="A443">
        <v>54</v>
      </c>
      <c r="B443" t="s">
        <v>10</v>
      </c>
      <c r="C443">
        <v>32.774999999999999</v>
      </c>
      <c r="D443">
        <v>0</v>
      </c>
      <c r="E443" t="s">
        <v>11</v>
      </c>
      <c r="F443" t="s">
        <v>14</v>
      </c>
      <c r="G443">
        <v>10435.06525</v>
      </c>
      <c r="H443">
        <f>ROW()-1</f>
        <v>442</v>
      </c>
      <c r="I443">
        <f>insurance[[#This Row],[age]]</f>
        <v>54</v>
      </c>
      <c r="J443">
        <f>IF(insurance[[#This Row],[sex]]="female",1,0)</f>
        <v>0</v>
      </c>
      <c r="K443">
        <f>insurance[[#This Row],[bmi]]</f>
        <v>32.774999999999999</v>
      </c>
      <c r="L443">
        <f>IF(insurance[[#This Row],[smoker]]="yes",1,0)</f>
        <v>0</v>
      </c>
      <c r="M443" cm="1">
        <f t="array" ref="M443">_xlfn.IFS(insurance[[#This Row],[region]]="northeast",0,insurance[[#This Row],[region]]="northwest",1,insurance[[#This Row],[region]]="southeast",2,insurance[[#This Row],[region]]="southwest",3)</f>
        <v>0</v>
      </c>
      <c r="N443" s="6">
        <f>insurance[[#This Row],[charges]]</f>
        <v>10435.06525</v>
      </c>
      <c r="O443" s="6">
        <f>insurance[[#This Row],[age_n]]*$R$19+insurance[[#This Row],[sex_n]]*$R$20+insurance[[#This Row],[bmi_n]]*$R$21+insurance[[#This Row],[smoker_n]]*$R$22+insurance[[#This Row],[region_n]]*$R$23</f>
        <v>24902.826749444495</v>
      </c>
    </row>
    <row r="444" spans="1:15" x14ac:dyDescent="0.45">
      <c r="A444">
        <v>54</v>
      </c>
      <c r="B444" t="s">
        <v>10</v>
      </c>
      <c r="C444">
        <v>24.035</v>
      </c>
      <c r="D444">
        <v>0</v>
      </c>
      <c r="E444" t="s">
        <v>11</v>
      </c>
      <c r="F444" t="s">
        <v>14</v>
      </c>
      <c r="G444">
        <v>10422.916649999999</v>
      </c>
      <c r="H444">
        <f>ROW()-1</f>
        <v>443</v>
      </c>
      <c r="I444">
        <f>insurance[[#This Row],[age]]</f>
        <v>54</v>
      </c>
      <c r="J444">
        <f>IF(insurance[[#This Row],[sex]]="female",1,0)</f>
        <v>0</v>
      </c>
      <c r="K444">
        <f>insurance[[#This Row],[bmi]]</f>
        <v>24.035</v>
      </c>
      <c r="L444">
        <f>IF(insurance[[#This Row],[smoker]]="yes",1,0)</f>
        <v>0</v>
      </c>
      <c r="M444" cm="1">
        <f t="array" ref="M444">_xlfn.IFS(insurance[[#This Row],[region]]="northeast",0,insurance[[#This Row],[region]]="northwest",1,insurance[[#This Row],[region]]="southeast",2,insurance[[#This Row],[region]]="southwest",3)</f>
        <v>0</v>
      </c>
      <c r="N444" s="6">
        <f>insurance[[#This Row],[charges]]</f>
        <v>10422.916649999999</v>
      </c>
      <c r="O444" s="6">
        <f>insurance[[#This Row],[age_n]]*$R$19+insurance[[#This Row],[sex_n]]*$R$20+insurance[[#This Row],[bmi_n]]*$R$21+insurance[[#This Row],[smoker_n]]*$R$22+insurance[[#This Row],[region_n]]*$R$23</f>
        <v>21992.164835805419</v>
      </c>
    </row>
    <row r="445" spans="1:15" x14ac:dyDescent="0.45">
      <c r="A445">
        <v>54</v>
      </c>
      <c r="B445" t="s">
        <v>10</v>
      </c>
      <c r="C445">
        <v>25.46</v>
      </c>
      <c r="D445">
        <v>1</v>
      </c>
      <c r="E445" t="s">
        <v>11</v>
      </c>
      <c r="F445" t="s">
        <v>14</v>
      </c>
      <c r="G445">
        <v>25517.11363</v>
      </c>
      <c r="H445">
        <f>ROW()-1</f>
        <v>444</v>
      </c>
      <c r="I445">
        <f>insurance[[#This Row],[age]]</f>
        <v>54</v>
      </c>
      <c r="J445">
        <f>IF(insurance[[#This Row],[sex]]="female",1,0)</f>
        <v>0</v>
      </c>
      <c r="K445">
        <f>insurance[[#This Row],[bmi]]</f>
        <v>25.46</v>
      </c>
      <c r="L445">
        <f>IF(insurance[[#This Row],[smoker]]="yes",1,0)</f>
        <v>0</v>
      </c>
      <c r="M445" cm="1">
        <f t="array" ref="M445">_xlfn.IFS(insurance[[#This Row],[region]]="northeast",0,insurance[[#This Row],[region]]="northwest",1,insurance[[#This Row],[region]]="southeast",2,insurance[[#This Row],[region]]="southwest",3)</f>
        <v>0</v>
      </c>
      <c r="N445" s="6">
        <f>insurance[[#This Row],[charges]]</f>
        <v>25517.11363</v>
      </c>
      <c r="O445" s="6">
        <f>insurance[[#This Row],[age_n]]*$R$19+insurance[[#This Row],[sex_n]]*$R$20+insurance[[#This Row],[bmi_n]]*$R$21+insurance[[#This Row],[smoker_n]]*$R$22+insurance[[#This Row],[region_n]]*$R$23</f>
        <v>22466.729278246574</v>
      </c>
    </row>
    <row r="446" spans="1:15" x14ac:dyDescent="0.45">
      <c r="A446">
        <v>57</v>
      </c>
      <c r="B446" t="s">
        <v>10</v>
      </c>
      <c r="C446">
        <v>27.94</v>
      </c>
      <c r="D446">
        <v>1</v>
      </c>
      <c r="E446" t="s">
        <v>11</v>
      </c>
      <c r="F446" t="s">
        <v>12</v>
      </c>
      <c r="G446">
        <v>11554.223599999999</v>
      </c>
      <c r="H446">
        <f>ROW()-1</f>
        <v>445</v>
      </c>
      <c r="I446">
        <f>insurance[[#This Row],[age]]</f>
        <v>57</v>
      </c>
      <c r="J446">
        <f>IF(insurance[[#This Row],[sex]]="female",1,0)</f>
        <v>0</v>
      </c>
      <c r="K446">
        <f>insurance[[#This Row],[bmi]]</f>
        <v>27.94</v>
      </c>
      <c r="L446">
        <f>IF(insurance[[#This Row],[smoker]]="yes",1,0)</f>
        <v>0</v>
      </c>
      <c r="M446" cm="1">
        <f t="array" ref="M446">_xlfn.IFS(insurance[[#This Row],[region]]="northeast",0,insurance[[#This Row],[region]]="northwest",1,insurance[[#This Row],[region]]="southeast",2,insurance[[#This Row],[region]]="southwest",3)</f>
        <v>2</v>
      </c>
      <c r="N446" s="6">
        <f>insurance[[#This Row],[charges]]</f>
        <v>11554.223599999999</v>
      </c>
      <c r="O446" s="6">
        <f>insurance[[#This Row],[age_n]]*$R$19+insurance[[#This Row],[sex_n]]*$R$20+insurance[[#This Row],[bmi_n]]*$R$21+insurance[[#This Row],[smoker_n]]*$R$22+insurance[[#This Row],[region_n]]*$R$23</f>
        <v>23378.836860104369</v>
      </c>
    </row>
    <row r="447" spans="1:15" x14ac:dyDescent="0.45">
      <c r="A447">
        <v>57</v>
      </c>
      <c r="B447" t="s">
        <v>10</v>
      </c>
      <c r="C447">
        <v>40.369999999999997</v>
      </c>
      <c r="D447">
        <v>0</v>
      </c>
      <c r="E447" t="s">
        <v>11</v>
      </c>
      <c r="F447" t="s">
        <v>12</v>
      </c>
      <c r="G447">
        <v>10982.5013</v>
      </c>
      <c r="H447">
        <f>ROW()-1</f>
        <v>446</v>
      </c>
      <c r="I447">
        <f>insurance[[#This Row],[age]]</f>
        <v>57</v>
      </c>
      <c r="J447">
        <f>IF(insurance[[#This Row],[sex]]="female",1,0)</f>
        <v>0</v>
      </c>
      <c r="K447">
        <f>insurance[[#This Row],[bmi]]</f>
        <v>40.369999999999997</v>
      </c>
      <c r="L447">
        <f>IF(insurance[[#This Row],[smoker]]="yes",1,0)</f>
        <v>0</v>
      </c>
      <c r="M447" cm="1">
        <f t="array" ref="M447">_xlfn.IFS(insurance[[#This Row],[region]]="northeast",0,insurance[[#This Row],[region]]="northwest",1,insurance[[#This Row],[region]]="southeast",2,insurance[[#This Row],[region]]="southwest",3)</f>
        <v>2</v>
      </c>
      <c r="N447" s="6">
        <f>insurance[[#This Row],[charges]]</f>
        <v>10982.5013</v>
      </c>
      <c r="O447" s="6">
        <f>insurance[[#This Row],[age_n]]*$R$19+insurance[[#This Row],[sex_n]]*$R$20+insurance[[#This Row],[bmi_n]]*$R$21+insurance[[#This Row],[smoker_n]]*$R$22+insurance[[#This Row],[region_n]]*$R$23</f>
        <v>27518.370908906851</v>
      </c>
    </row>
    <row r="448" spans="1:15" x14ac:dyDescent="0.45">
      <c r="A448">
        <v>56</v>
      </c>
      <c r="B448" t="s">
        <v>10</v>
      </c>
      <c r="C448">
        <v>33.725000000000001</v>
      </c>
      <c r="D448">
        <v>0</v>
      </c>
      <c r="E448" t="s">
        <v>11</v>
      </c>
      <c r="F448" t="s">
        <v>13</v>
      </c>
      <c r="G448">
        <v>10976.24575</v>
      </c>
      <c r="H448">
        <f>ROW()-1</f>
        <v>447</v>
      </c>
      <c r="I448">
        <f>insurance[[#This Row],[age]]</f>
        <v>56</v>
      </c>
      <c r="J448">
        <f>IF(insurance[[#This Row],[sex]]="female",1,0)</f>
        <v>0</v>
      </c>
      <c r="K448">
        <f>insurance[[#This Row],[bmi]]</f>
        <v>33.725000000000001</v>
      </c>
      <c r="L448">
        <f>IF(insurance[[#This Row],[smoker]]="yes",1,0)</f>
        <v>0</v>
      </c>
      <c r="M448" cm="1">
        <f t="array" ref="M448">_xlfn.IFS(insurance[[#This Row],[region]]="northeast",0,insurance[[#This Row],[region]]="northwest",1,insurance[[#This Row],[region]]="southeast",2,insurance[[#This Row],[region]]="southwest",3)</f>
        <v>1</v>
      </c>
      <c r="N448" s="6">
        <f>insurance[[#This Row],[charges]]</f>
        <v>10976.24575</v>
      </c>
      <c r="O448" s="6">
        <f>insurance[[#This Row],[age_n]]*$R$19+insurance[[#This Row],[sex_n]]*$R$20+insurance[[#This Row],[bmi_n]]*$R$21+insurance[[#This Row],[smoker_n]]*$R$22+insurance[[#This Row],[region_n]]*$R$23</f>
        <v>25391.819592873017</v>
      </c>
    </row>
    <row r="449" spans="1:15" x14ac:dyDescent="0.45">
      <c r="A449">
        <v>59</v>
      </c>
      <c r="B449" t="s">
        <v>10</v>
      </c>
      <c r="C449">
        <v>27.5</v>
      </c>
      <c r="D449">
        <v>1</v>
      </c>
      <c r="E449" t="s">
        <v>11</v>
      </c>
      <c r="F449" t="s">
        <v>9</v>
      </c>
      <c r="G449">
        <v>12333.828</v>
      </c>
      <c r="H449">
        <f>ROW()-1</f>
        <v>448</v>
      </c>
      <c r="I449">
        <f>insurance[[#This Row],[age]]</f>
        <v>59</v>
      </c>
      <c r="J449">
        <f>IF(insurance[[#This Row],[sex]]="female",1,0)</f>
        <v>0</v>
      </c>
      <c r="K449">
        <f>insurance[[#This Row],[bmi]]</f>
        <v>27.5</v>
      </c>
      <c r="L449">
        <f>IF(insurance[[#This Row],[smoker]]="yes",1,0)</f>
        <v>0</v>
      </c>
      <c r="M449" cm="1">
        <f t="array" ref="M449">_xlfn.IFS(insurance[[#This Row],[region]]="northeast",0,insurance[[#This Row],[region]]="northwest",1,insurance[[#This Row],[region]]="southeast",2,insurance[[#This Row],[region]]="southwest",3)</f>
        <v>3</v>
      </c>
      <c r="N449" s="6">
        <f>insurance[[#This Row],[charges]]</f>
        <v>12333.828</v>
      </c>
      <c r="O449" s="6">
        <f>insurance[[#This Row],[age_n]]*$R$19+insurance[[#This Row],[sex_n]]*$R$20+insurance[[#This Row],[bmi_n]]*$R$21+insurance[[#This Row],[smoker_n]]*$R$22+insurance[[#This Row],[region_n]]*$R$23</f>
        <v>23404.921229853455</v>
      </c>
    </row>
    <row r="450" spans="1:15" x14ac:dyDescent="0.45">
      <c r="A450">
        <v>59</v>
      </c>
      <c r="B450" t="s">
        <v>10</v>
      </c>
      <c r="C450">
        <v>37.4</v>
      </c>
      <c r="D450">
        <v>0</v>
      </c>
      <c r="E450" t="s">
        <v>11</v>
      </c>
      <c r="F450" t="s">
        <v>9</v>
      </c>
      <c r="G450">
        <v>21797.000400000001</v>
      </c>
      <c r="H450">
        <f>ROW()-1</f>
        <v>449</v>
      </c>
      <c r="I450">
        <f>insurance[[#This Row],[age]]</f>
        <v>59</v>
      </c>
      <c r="J450">
        <f>IF(insurance[[#This Row],[sex]]="female",1,0)</f>
        <v>0</v>
      </c>
      <c r="K450">
        <f>insurance[[#This Row],[bmi]]</f>
        <v>37.4</v>
      </c>
      <c r="L450">
        <f>IF(insurance[[#This Row],[smoker]]="yes",1,0)</f>
        <v>0</v>
      </c>
      <c r="M450" cm="1">
        <f t="array" ref="M450">_xlfn.IFS(insurance[[#This Row],[region]]="northeast",0,insurance[[#This Row],[region]]="northwest",1,insurance[[#This Row],[region]]="southeast",2,insurance[[#This Row],[region]]="southwest",3)</f>
        <v>3</v>
      </c>
      <c r="N450" s="6">
        <f>insurance[[#This Row],[charges]]</f>
        <v>21797.000400000001</v>
      </c>
      <c r="O450" s="6">
        <f>insurance[[#This Row],[age_n]]*$R$19+insurance[[#This Row],[sex_n]]*$R$20+insurance[[#This Row],[bmi_n]]*$R$21+insurance[[#This Row],[smoker_n]]*$R$22+insurance[[#This Row],[region_n]]*$R$23</f>
        <v>26701.895251023576</v>
      </c>
    </row>
    <row r="451" spans="1:15" x14ac:dyDescent="0.45">
      <c r="A451">
        <v>59</v>
      </c>
      <c r="B451" t="s">
        <v>10</v>
      </c>
      <c r="C451">
        <v>37.1</v>
      </c>
      <c r="D451">
        <v>1</v>
      </c>
      <c r="E451" t="s">
        <v>11</v>
      </c>
      <c r="F451" t="s">
        <v>9</v>
      </c>
      <c r="G451">
        <v>12347.172</v>
      </c>
      <c r="H451">
        <f>ROW()-1</f>
        <v>450</v>
      </c>
      <c r="I451">
        <f>insurance[[#This Row],[age]]</f>
        <v>59</v>
      </c>
      <c r="J451">
        <f>IF(insurance[[#This Row],[sex]]="female",1,0)</f>
        <v>0</v>
      </c>
      <c r="K451">
        <f>insurance[[#This Row],[bmi]]</f>
        <v>37.1</v>
      </c>
      <c r="L451">
        <f>IF(insurance[[#This Row],[smoker]]="yes",1,0)</f>
        <v>0</v>
      </c>
      <c r="M451" cm="1">
        <f t="array" ref="M451">_xlfn.IFS(insurance[[#This Row],[region]]="northeast",0,insurance[[#This Row],[region]]="northwest",1,insurance[[#This Row],[region]]="southeast",2,insurance[[#This Row],[region]]="southwest",3)</f>
        <v>3</v>
      </c>
      <c r="N451" s="6">
        <f>insurance[[#This Row],[charges]]</f>
        <v>12347.172</v>
      </c>
      <c r="O451" s="6">
        <f>insurance[[#This Row],[age_n]]*$R$19+insurance[[#This Row],[sex_n]]*$R$20+insurance[[#This Row],[bmi_n]]*$R$21+insurance[[#This Row],[smoker_n]]*$R$22+insurance[[#This Row],[region_n]]*$R$23</f>
        <v>26601.986947351754</v>
      </c>
    </row>
    <row r="452" spans="1:15" x14ac:dyDescent="0.45">
      <c r="A452">
        <v>55</v>
      </c>
      <c r="B452" t="s">
        <v>10</v>
      </c>
      <c r="C452">
        <v>35.244999999999997</v>
      </c>
      <c r="D452">
        <v>1</v>
      </c>
      <c r="E452" t="s">
        <v>11</v>
      </c>
      <c r="F452" t="s">
        <v>14</v>
      </c>
      <c r="G452">
        <v>11394.065549999999</v>
      </c>
      <c r="H452">
        <f>ROW()-1</f>
        <v>451</v>
      </c>
      <c r="I452">
        <f>insurance[[#This Row],[age]]</f>
        <v>55</v>
      </c>
      <c r="J452">
        <f>IF(insurance[[#This Row],[sex]]="female",1,0)</f>
        <v>0</v>
      </c>
      <c r="K452">
        <f>insurance[[#This Row],[bmi]]</f>
        <v>35.244999999999997</v>
      </c>
      <c r="L452">
        <f>IF(insurance[[#This Row],[smoker]]="yes",1,0)</f>
        <v>0</v>
      </c>
      <c r="M452" cm="1">
        <f t="array" ref="M452">_xlfn.IFS(insurance[[#This Row],[region]]="northeast",0,insurance[[#This Row],[region]]="northwest",1,insurance[[#This Row],[region]]="southeast",2,insurance[[#This Row],[region]]="southwest",3)</f>
        <v>0</v>
      </c>
      <c r="N452" s="6">
        <f>insurance[[#This Row],[charges]]</f>
        <v>11394.065549999999</v>
      </c>
      <c r="O452" s="6">
        <f>insurance[[#This Row],[age_n]]*$R$19+insurance[[#This Row],[sex_n]]*$R$20+insurance[[#This Row],[bmi_n]]*$R$21+insurance[[#This Row],[smoker_n]]*$R$22+insurance[[#This Row],[region_n]]*$R$23</f>
        <v>25984.43927510727</v>
      </c>
    </row>
    <row r="453" spans="1:15" x14ac:dyDescent="0.45">
      <c r="A453">
        <v>55</v>
      </c>
      <c r="B453" t="s">
        <v>10</v>
      </c>
      <c r="C453">
        <v>28.975000000000001</v>
      </c>
      <c r="D453">
        <v>0</v>
      </c>
      <c r="E453" t="s">
        <v>11</v>
      </c>
      <c r="F453" t="s">
        <v>14</v>
      </c>
      <c r="G453">
        <v>10796.35025</v>
      </c>
      <c r="H453">
        <f>ROW()-1</f>
        <v>452</v>
      </c>
      <c r="I453">
        <f>insurance[[#This Row],[age]]</f>
        <v>55</v>
      </c>
      <c r="J453">
        <f>IF(insurance[[#This Row],[sex]]="female",1,0)</f>
        <v>0</v>
      </c>
      <c r="K453">
        <f>insurance[[#This Row],[bmi]]</f>
        <v>28.975000000000001</v>
      </c>
      <c r="L453">
        <f>IF(insurance[[#This Row],[smoker]]="yes",1,0)</f>
        <v>0</v>
      </c>
      <c r="M453" cm="1">
        <f t="array" ref="M453">_xlfn.IFS(insurance[[#This Row],[region]]="northeast",0,insurance[[#This Row],[region]]="northwest",1,insurance[[#This Row],[region]]="southeast",2,insurance[[#This Row],[region]]="southwest",3)</f>
        <v>0</v>
      </c>
      <c r="N453" s="6">
        <f>insurance[[#This Row],[charges]]</f>
        <v>10796.35025</v>
      </c>
      <c r="O453" s="6">
        <f>insurance[[#This Row],[age_n]]*$R$19+insurance[[#This Row],[sex_n]]*$R$20+insurance[[#This Row],[bmi_n]]*$R$21+insurance[[#This Row],[smoker_n]]*$R$22+insurance[[#This Row],[region_n]]*$R$23</f>
        <v>23896.355728366194</v>
      </c>
    </row>
    <row r="454" spans="1:15" x14ac:dyDescent="0.45">
      <c r="A454">
        <v>58</v>
      </c>
      <c r="B454" t="s">
        <v>10</v>
      </c>
      <c r="C454">
        <v>32.01</v>
      </c>
      <c r="D454">
        <v>1</v>
      </c>
      <c r="E454" t="s">
        <v>11</v>
      </c>
      <c r="F454" t="s">
        <v>12</v>
      </c>
      <c r="G454">
        <v>11946.625899999999</v>
      </c>
      <c r="H454">
        <f>ROW()-1</f>
        <v>453</v>
      </c>
      <c r="I454">
        <f>insurance[[#This Row],[age]]</f>
        <v>58</v>
      </c>
      <c r="J454">
        <f>IF(insurance[[#This Row],[sex]]="female",1,0)</f>
        <v>0</v>
      </c>
      <c r="K454">
        <f>insurance[[#This Row],[bmi]]</f>
        <v>32.01</v>
      </c>
      <c r="L454">
        <f>IF(insurance[[#This Row],[smoker]]="yes",1,0)</f>
        <v>0</v>
      </c>
      <c r="M454" cm="1">
        <f t="array" ref="M454">_xlfn.IFS(insurance[[#This Row],[region]]="northeast",0,insurance[[#This Row],[region]]="northwest",1,insurance[[#This Row],[region]]="southeast",2,insurance[[#This Row],[region]]="southwest",3)</f>
        <v>2</v>
      </c>
      <c r="N454" s="6">
        <f>insurance[[#This Row],[charges]]</f>
        <v>11946.625899999999</v>
      </c>
      <c r="O454" s="6">
        <f>insurance[[#This Row],[age_n]]*$R$19+insurance[[#This Row],[sex_n]]*$R$20+insurance[[#This Row],[bmi_n]]*$R$21+insurance[[#This Row],[smoker_n]]*$R$22+insurance[[#This Row],[region_n]]*$R$23</f>
        <v>24993.293672016858</v>
      </c>
    </row>
    <row r="455" spans="1:15" x14ac:dyDescent="0.45">
      <c r="A455">
        <v>58</v>
      </c>
      <c r="B455" t="s">
        <v>10</v>
      </c>
      <c r="C455">
        <v>49.06</v>
      </c>
      <c r="D455">
        <v>0</v>
      </c>
      <c r="E455" t="s">
        <v>11</v>
      </c>
      <c r="F455" t="s">
        <v>12</v>
      </c>
      <c r="G455">
        <v>11381.3254</v>
      </c>
      <c r="H455">
        <f>ROW()-1</f>
        <v>454</v>
      </c>
      <c r="I455">
        <f>insurance[[#This Row],[age]]</f>
        <v>58</v>
      </c>
      <c r="J455">
        <f>IF(insurance[[#This Row],[sex]]="female",1,0)</f>
        <v>0</v>
      </c>
      <c r="K455">
        <f>insurance[[#This Row],[bmi]]</f>
        <v>49.06</v>
      </c>
      <c r="L455">
        <f>IF(insurance[[#This Row],[smoker]]="yes",1,0)</f>
        <v>0</v>
      </c>
      <c r="M455" cm="1">
        <f t="array" ref="M455">_xlfn.IFS(insurance[[#This Row],[region]]="northeast",0,insurance[[#This Row],[region]]="northwest",1,insurance[[#This Row],[region]]="southeast",2,insurance[[#This Row],[region]]="southwest",3)</f>
        <v>2</v>
      </c>
      <c r="N455" s="6">
        <f>insurance[[#This Row],[charges]]</f>
        <v>11381.3254</v>
      </c>
      <c r="O455" s="6">
        <f>insurance[[#This Row],[age_n]]*$R$19+insurance[[#This Row],[sex_n]]*$R$20+insurance[[#This Row],[bmi_n]]*$R$21+insurance[[#This Row],[smoker_n]]*$R$22+insurance[[#This Row],[region_n]]*$R$23</f>
        <v>30671.415597365398</v>
      </c>
    </row>
    <row r="456" spans="1:15" x14ac:dyDescent="0.45">
      <c r="A456">
        <v>58</v>
      </c>
      <c r="B456" t="s">
        <v>10</v>
      </c>
      <c r="C456">
        <v>36.08</v>
      </c>
      <c r="D456">
        <v>0</v>
      </c>
      <c r="E456" t="s">
        <v>11</v>
      </c>
      <c r="F456" t="s">
        <v>12</v>
      </c>
      <c r="G456">
        <v>11363.2832</v>
      </c>
      <c r="H456">
        <f>ROW()-1</f>
        <v>455</v>
      </c>
      <c r="I456">
        <f>insurance[[#This Row],[age]]</f>
        <v>58</v>
      </c>
      <c r="J456">
        <f>IF(insurance[[#This Row],[sex]]="female",1,0)</f>
        <v>0</v>
      </c>
      <c r="K456">
        <f>insurance[[#This Row],[bmi]]</f>
        <v>36.08</v>
      </c>
      <c r="L456">
        <f>IF(insurance[[#This Row],[smoker]]="yes",1,0)</f>
        <v>0</v>
      </c>
      <c r="M456" cm="1">
        <f t="array" ref="M456">_xlfn.IFS(insurance[[#This Row],[region]]="northeast",0,insurance[[#This Row],[region]]="northwest",1,insurance[[#This Row],[region]]="southeast",2,insurance[[#This Row],[region]]="southwest",3)</f>
        <v>2</v>
      </c>
      <c r="N456" s="6">
        <f>insurance[[#This Row],[charges]]</f>
        <v>11363.2832</v>
      </c>
      <c r="O456" s="6">
        <f>insurance[[#This Row],[age_n]]*$R$19+insurance[[#This Row],[sex_n]]*$R$20+insurance[[#This Row],[bmi_n]]*$R$21+insurance[[#This Row],[smoker_n]]*$R$22+insurance[[#This Row],[region_n]]*$R$23</f>
        <v>26348.716325164576</v>
      </c>
    </row>
    <row r="457" spans="1:15" x14ac:dyDescent="0.45">
      <c r="A457">
        <v>57</v>
      </c>
      <c r="B457" t="s">
        <v>10</v>
      </c>
      <c r="C457">
        <v>34.01</v>
      </c>
      <c r="D457">
        <v>0</v>
      </c>
      <c r="E457" t="s">
        <v>11</v>
      </c>
      <c r="F457" t="s">
        <v>13</v>
      </c>
      <c r="G457">
        <v>11356.660900000001</v>
      </c>
      <c r="H457">
        <f>ROW()-1</f>
        <v>456</v>
      </c>
      <c r="I457">
        <f>insurance[[#This Row],[age]]</f>
        <v>57</v>
      </c>
      <c r="J457">
        <f>IF(insurance[[#This Row],[sex]]="female",1,0)</f>
        <v>0</v>
      </c>
      <c r="K457">
        <f>insurance[[#This Row],[bmi]]</f>
        <v>34.01</v>
      </c>
      <c r="L457">
        <f>IF(insurance[[#This Row],[smoker]]="yes",1,0)</f>
        <v>0</v>
      </c>
      <c r="M457" cm="1">
        <f t="array" ref="M457">_xlfn.IFS(insurance[[#This Row],[region]]="northeast",0,insurance[[#This Row],[region]]="northwest",1,insurance[[#This Row],[region]]="southeast",2,insurance[[#This Row],[region]]="southwest",3)</f>
        <v>1</v>
      </c>
      <c r="N457" s="6">
        <f>insurance[[#This Row],[charges]]</f>
        <v>11356.660900000001</v>
      </c>
      <c r="O457" s="6">
        <f>insurance[[#This Row],[age_n]]*$R$19+insurance[[#This Row],[sex_n]]*$R$20+insurance[[#This Row],[bmi_n]]*$R$21+insurance[[#This Row],[smoker_n]]*$R$22+insurance[[#This Row],[region_n]]*$R$23</f>
        <v>25745.766640126025</v>
      </c>
    </row>
    <row r="458" spans="1:15" x14ac:dyDescent="0.45">
      <c r="A458">
        <v>57</v>
      </c>
      <c r="B458" t="s">
        <v>10</v>
      </c>
      <c r="C458">
        <v>33.630000000000003</v>
      </c>
      <c r="D458">
        <v>1</v>
      </c>
      <c r="E458" t="s">
        <v>11</v>
      </c>
      <c r="F458" t="s">
        <v>13</v>
      </c>
      <c r="G458">
        <v>11945.1327</v>
      </c>
      <c r="H458">
        <f>ROW()-1</f>
        <v>457</v>
      </c>
      <c r="I458">
        <f>insurance[[#This Row],[age]]</f>
        <v>57</v>
      </c>
      <c r="J458">
        <f>IF(insurance[[#This Row],[sex]]="female",1,0)</f>
        <v>0</v>
      </c>
      <c r="K458">
        <f>insurance[[#This Row],[bmi]]</f>
        <v>33.630000000000003</v>
      </c>
      <c r="L458">
        <f>IF(insurance[[#This Row],[smoker]]="yes",1,0)</f>
        <v>0</v>
      </c>
      <c r="M458" cm="1">
        <f t="array" ref="M458">_xlfn.IFS(insurance[[#This Row],[region]]="northeast",0,insurance[[#This Row],[region]]="northwest",1,insurance[[#This Row],[region]]="southeast",2,insurance[[#This Row],[region]]="southwest",3)</f>
        <v>1</v>
      </c>
      <c r="N458" s="6">
        <f>insurance[[#This Row],[charges]]</f>
        <v>11945.1327</v>
      </c>
      <c r="O458" s="6">
        <f>insurance[[#This Row],[age_n]]*$R$19+insurance[[#This Row],[sex_n]]*$R$20+insurance[[#This Row],[bmi_n]]*$R$21+insurance[[#This Row],[smoker_n]]*$R$22+insurance[[#This Row],[region_n]]*$R$23</f>
        <v>25619.216122141723</v>
      </c>
    </row>
    <row r="459" spans="1:15" x14ac:dyDescent="0.45">
      <c r="A459">
        <v>57</v>
      </c>
      <c r="B459" t="s">
        <v>10</v>
      </c>
      <c r="C459">
        <v>31.54</v>
      </c>
      <c r="D459">
        <v>0</v>
      </c>
      <c r="E459" t="s">
        <v>11</v>
      </c>
      <c r="F459" t="s">
        <v>13</v>
      </c>
      <c r="G459">
        <v>11353.2276</v>
      </c>
      <c r="H459">
        <f>ROW()-1</f>
        <v>458</v>
      </c>
      <c r="I459">
        <f>insurance[[#This Row],[age]]</f>
        <v>57</v>
      </c>
      <c r="J459">
        <f>IF(insurance[[#This Row],[sex]]="female",1,0)</f>
        <v>0</v>
      </c>
      <c r="K459">
        <f>insurance[[#This Row],[bmi]]</f>
        <v>31.54</v>
      </c>
      <c r="L459">
        <f>IF(insurance[[#This Row],[smoker]]="yes",1,0)</f>
        <v>0</v>
      </c>
      <c r="M459" cm="1">
        <f t="array" ref="M459">_xlfn.IFS(insurance[[#This Row],[region]]="northeast",0,insurance[[#This Row],[region]]="northwest",1,insurance[[#This Row],[region]]="southeast",2,insurance[[#This Row],[region]]="southwest",3)</f>
        <v>1</v>
      </c>
      <c r="N459" s="6">
        <f>insurance[[#This Row],[charges]]</f>
        <v>11353.2276</v>
      </c>
      <c r="O459" s="6">
        <f>insurance[[#This Row],[age_n]]*$R$19+insurance[[#This Row],[sex_n]]*$R$20+insurance[[#This Row],[bmi_n]]*$R$21+insurance[[#This Row],[smoker_n]]*$R$22+insurance[[#This Row],[region_n]]*$R$23</f>
        <v>24923.188273228028</v>
      </c>
    </row>
    <row r="460" spans="1:15" x14ac:dyDescent="0.45">
      <c r="A460">
        <v>60</v>
      </c>
      <c r="B460" t="s">
        <v>10</v>
      </c>
      <c r="C460">
        <v>28.9</v>
      </c>
      <c r="D460">
        <v>0</v>
      </c>
      <c r="E460" t="s">
        <v>11</v>
      </c>
      <c r="F460" t="s">
        <v>9</v>
      </c>
      <c r="G460">
        <v>12146.971</v>
      </c>
      <c r="H460">
        <f>ROW()-1</f>
        <v>459</v>
      </c>
      <c r="I460">
        <f>insurance[[#This Row],[age]]</f>
        <v>60</v>
      </c>
      <c r="J460">
        <f>IF(insurance[[#This Row],[sex]]="female",1,0)</f>
        <v>0</v>
      </c>
      <c r="K460">
        <f>insurance[[#This Row],[bmi]]</f>
        <v>28.9</v>
      </c>
      <c r="L460">
        <f>IF(insurance[[#This Row],[smoker]]="yes",1,0)</f>
        <v>0</v>
      </c>
      <c r="M460" cm="1">
        <f t="array" ref="M460">_xlfn.IFS(insurance[[#This Row],[region]]="northeast",0,insurance[[#This Row],[region]]="northwest",1,insurance[[#This Row],[region]]="southeast",2,insurance[[#This Row],[region]]="southwest",3)</f>
        <v>3</v>
      </c>
      <c r="N460" s="6">
        <f>insurance[[#This Row],[charges]]</f>
        <v>12146.971</v>
      </c>
      <c r="O460" s="6">
        <f>insurance[[#This Row],[age_n]]*$R$19+insurance[[#This Row],[sex_n]]*$R$20+insurance[[#This Row],[bmi_n]]*$R$21+insurance[[#This Row],[smoker_n]]*$R$22+insurance[[#This Row],[region_n]]*$R$23</f>
        <v>24130.194139086736</v>
      </c>
    </row>
    <row r="461" spans="1:15" x14ac:dyDescent="0.45">
      <c r="A461">
        <v>56</v>
      </c>
      <c r="B461" t="s">
        <v>10</v>
      </c>
      <c r="C461">
        <v>25.934999999999999</v>
      </c>
      <c r="D461">
        <v>0</v>
      </c>
      <c r="E461" t="s">
        <v>11</v>
      </c>
      <c r="F461" t="s">
        <v>14</v>
      </c>
      <c r="G461">
        <v>11165.417649999999</v>
      </c>
      <c r="H461">
        <f>ROW()-1</f>
        <v>460</v>
      </c>
      <c r="I461">
        <f>insurance[[#This Row],[age]]</f>
        <v>56</v>
      </c>
      <c r="J461">
        <f>IF(insurance[[#This Row],[sex]]="female",1,0)</f>
        <v>0</v>
      </c>
      <c r="K461">
        <f>insurance[[#This Row],[bmi]]</f>
        <v>25.934999999999999</v>
      </c>
      <c r="L461">
        <f>IF(insurance[[#This Row],[smoker]]="yes",1,0)</f>
        <v>0</v>
      </c>
      <c r="M461" cm="1">
        <f t="array" ref="M461">_xlfn.IFS(insurance[[#This Row],[region]]="northeast",0,insurance[[#This Row],[region]]="northwest",1,insurance[[#This Row],[region]]="southeast",2,insurance[[#This Row],[region]]="southwest",3)</f>
        <v>0</v>
      </c>
      <c r="N461" s="6">
        <f>insurance[[#This Row],[charges]]</f>
        <v>11165.417649999999</v>
      </c>
      <c r="O461" s="6">
        <f>insurance[[#This Row],[age_n]]*$R$19+insurance[[#This Row],[sex_n]]*$R$20+insurance[[#This Row],[bmi_n]]*$R$21+insurance[[#This Row],[smoker_n]]*$R$22+insurance[[#This Row],[region_n]]*$R$23</f>
        <v>23142.985743256511</v>
      </c>
    </row>
    <row r="462" spans="1:15" x14ac:dyDescent="0.45">
      <c r="A462">
        <v>56</v>
      </c>
      <c r="B462" t="s">
        <v>10</v>
      </c>
      <c r="C462">
        <v>32.11</v>
      </c>
      <c r="D462">
        <v>1</v>
      </c>
      <c r="E462" t="s">
        <v>11</v>
      </c>
      <c r="F462" t="s">
        <v>14</v>
      </c>
      <c r="G462">
        <v>11763.000899999999</v>
      </c>
      <c r="H462">
        <f>ROW()-1</f>
        <v>461</v>
      </c>
      <c r="I462">
        <f>insurance[[#This Row],[age]]</f>
        <v>56</v>
      </c>
      <c r="J462">
        <f>IF(insurance[[#This Row],[sex]]="female",1,0)</f>
        <v>0</v>
      </c>
      <c r="K462">
        <f>insurance[[#This Row],[bmi]]</f>
        <v>32.11</v>
      </c>
      <c r="L462">
        <f>IF(insurance[[#This Row],[smoker]]="yes",1,0)</f>
        <v>0</v>
      </c>
      <c r="M462" cm="1">
        <f t="array" ref="M462">_xlfn.IFS(insurance[[#This Row],[region]]="northeast",0,insurance[[#This Row],[region]]="northwest",1,insurance[[#This Row],[region]]="southeast",2,insurance[[#This Row],[region]]="southwest",3)</f>
        <v>0</v>
      </c>
      <c r="N462" s="6">
        <f>insurance[[#This Row],[charges]]</f>
        <v>11763.000899999999</v>
      </c>
      <c r="O462" s="6">
        <f>insurance[[#This Row],[age_n]]*$R$19+insurance[[#This Row],[sex_n]]*$R$20+insurance[[#This Row],[bmi_n]]*$R$21+insurance[[#This Row],[smoker_n]]*$R$22+insurance[[#This Row],[region_n]]*$R$23</f>
        <v>25199.431660501508</v>
      </c>
    </row>
    <row r="463" spans="1:15" x14ac:dyDescent="0.45">
      <c r="A463">
        <v>59</v>
      </c>
      <c r="B463" t="s">
        <v>10</v>
      </c>
      <c r="C463">
        <v>26.4</v>
      </c>
      <c r="D463">
        <v>0</v>
      </c>
      <c r="E463" t="s">
        <v>11</v>
      </c>
      <c r="F463" t="s">
        <v>12</v>
      </c>
      <c r="G463">
        <v>11743.299000000001</v>
      </c>
      <c r="H463">
        <f>ROW()-1</f>
        <v>462</v>
      </c>
      <c r="I463">
        <f>insurance[[#This Row],[age]]</f>
        <v>59</v>
      </c>
      <c r="J463">
        <f>IF(insurance[[#This Row],[sex]]="female",1,0)</f>
        <v>0</v>
      </c>
      <c r="K463">
        <f>insurance[[#This Row],[bmi]]</f>
        <v>26.4</v>
      </c>
      <c r="L463">
        <f>IF(insurance[[#This Row],[smoker]]="yes",1,0)</f>
        <v>0</v>
      </c>
      <c r="M463" cm="1">
        <f t="array" ref="M463">_xlfn.IFS(insurance[[#This Row],[region]]="northeast",0,insurance[[#This Row],[region]]="northwest",1,insurance[[#This Row],[region]]="southeast",2,insurance[[#This Row],[region]]="southwest",3)</f>
        <v>2</v>
      </c>
      <c r="N463" s="6">
        <f>insurance[[#This Row],[charges]]</f>
        <v>11743.299000000001</v>
      </c>
      <c r="O463" s="6">
        <f>insurance[[#This Row],[age_n]]*$R$19+insurance[[#This Row],[sex_n]]*$R$20+insurance[[#This Row],[bmi_n]]*$R$21+insurance[[#This Row],[smoker_n]]*$R$22+insurance[[#This Row],[region_n]]*$R$23</f>
        <v>23384.042552118575</v>
      </c>
    </row>
    <row r="464" spans="1:15" x14ac:dyDescent="0.45">
      <c r="A464">
        <v>59</v>
      </c>
      <c r="B464" t="s">
        <v>10</v>
      </c>
      <c r="C464">
        <v>31.79</v>
      </c>
      <c r="D464">
        <v>2</v>
      </c>
      <c r="E464" t="s">
        <v>11</v>
      </c>
      <c r="F464" t="s">
        <v>12</v>
      </c>
      <c r="G464">
        <v>12928.7911</v>
      </c>
      <c r="H464">
        <f>ROW()-1</f>
        <v>463</v>
      </c>
      <c r="I464">
        <f>insurance[[#This Row],[age]]</f>
        <v>59</v>
      </c>
      <c r="J464">
        <f>IF(insurance[[#This Row],[sex]]="female",1,0)</f>
        <v>0</v>
      </c>
      <c r="K464">
        <f>insurance[[#This Row],[bmi]]</f>
        <v>31.79</v>
      </c>
      <c r="L464">
        <f>IF(insurance[[#This Row],[smoker]]="yes",1,0)</f>
        <v>0</v>
      </c>
      <c r="M464" cm="1">
        <f t="array" ref="M464">_xlfn.IFS(insurance[[#This Row],[region]]="northeast",0,insurance[[#This Row],[region]]="northwest",1,insurance[[#This Row],[region]]="southeast",2,insurance[[#This Row],[region]]="southwest",3)</f>
        <v>2</v>
      </c>
      <c r="N464" s="6">
        <f>insurance[[#This Row],[charges]]</f>
        <v>12928.7911</v>
      </c>
      <c r="O464" s="6">
        <f>insurance[[#This Row],[age_n]]*$R$19+insurance[[#This Row],[sex_n]]*$R$20+insurance[[#This Row],[bmi_n]]*$R$21+insurance[[#This Row],[smoker_n]]*$R$22+insurance[[#This Row],[region_n]]*$R$23</f>
        <v>25179.061741422302</v>
      </c>
    </row>
    <row r="465" spans="1:15" x14ac:dyDescent="0.45">
      <c r="A465">
        <v>59</v>
      </c>
      <c r="B465" t="s">
        <v>10</v>
      </c>
      <c r="C465">
        <v>29.7</v>
      </c>
      <c r="D465">
        <v>2</v>
      </c>
      <c r="E465" t="s">
        <v>11</v>
      </c>
      <c r="F465" t="s">
        <v>12</v>
      </c>
      <c r="G465">
        <v>12925.886</v>
      </c>
      <c r="H465">
        <f>ROW()-1</f>
        <v>464</v>
      </c>
      <c r="I465">
        <f>insurance[[#This Row],[age]]</f>
        <v>59</v>
      </c>
      <c r="J465">
        <f>IF(insurance[[#This Row],[sex]]="female",1,0)</f>
        <v>0</v>
      </c>
      <c r="K465">
        <f>insurance[[#This Row],[bmi]]</f>
        <v>29.7</v>
      </c>
      <c r="L465">
        <f>IF(insurance[[#This Row],[smoker]]="yes",1,0)</f>
        <v>0</v>
      </c>
      <c r="M465" cm="1">
        <f t="array" ref="M465">_xlfn.IFS(insurance[[#This Row],[region]]="northeast",0,insurance[[#This Row],[region]]="northwest",1,insurance[[#This Row],[region]]="southeast",2,insurance[[#This Row],[region]]="southwest",3)</f>
        <v>2</v>
      </c>
      <c r="N465" s="6">
        <f>insurance[[#This Row],[charges]]</f>
        <v>12925.886</v>
      </c>
      <c r="O465" s="6">
        <f>insurance[[#This Row],[age_n]]*$R$19+insurance[[#This Row],[sex_n]]*$R$20+insurance[[#This Row],[bmi_n]]*$R$21+insurance[[#This Row],[smoker_n]]*$R$22+insurance[[#This Row],[region_n]]*$R$23</f>
        <v>24483.033892508611</v>
      </c>
    </row>
    <row r="466" spans="1:15" x14ac:dyDescent="0.45">
      <c r="A466">
        <v>58</v>
      </c>
      <c r="B466" t="s">
        <v>10</v>
      </c>
      <c r="C466">
        <v>28.594999999999999</v>
      </c>
      <c r="D466">
        <v>0</v>
      </c>
      <c r="E466" t="s">
        <v>11</v>
      </c>
      <c r="F466" t="s">
        <v>13</v>
      </c>
      <c r="G466">
        <v>11735.87905</v>
      </c>
      <c r="H466">
        <f>ROW()-1</f>
        <v>465</v>
      </c>
      <c r="I466">
        <f>insurance[[#This Row],[age]]</f>
        <v>58</v>
      </c>
      <c r="J466">
        <f>IF(insurance[[#This Row],[sex]]="female",1,0)</f>
        <v>0</v>
      </c>
      <c r="K466">
        <f>insurance[[#This Row],[bmi]]</f>
        <v>28.594999999999999</v>
      </c>
      <c r="L466">
        <f>IF(insurance[[#This Row],[smoker]]="yes",1,0)</f>
        <v>0</v>
      </c>
      <c r="M466" cm="1">
        <f t="array" ref="M466">_xlfn.IFS(insurance[[#This Row],[region]]="northeast",0,insurance[[#This Row],[region]]="northwest",1,insurance[[#This Row],[region]]="southeast",2,insurance[[#This Row],[region]]="southwest",3)</f>
        <v>1</v>
      </c>
      <c r="N466" s="6">
        <f>insurance[[#This Row],[charges]]</f>
        <v>11735.87905</v>
      </c>
      <c r="O466" s="6">
        <f>insurance[[#This Row],[age_n]]*$R$19+insurance[[#This Row],[sex_n]]*$R$20+insurance[[#This Row],[bmi_n]]*$R$21+insurance[[#This Row],[smoker_n]]*$R$22+insurance[[#This Row],[region_n]]*$R$23</f>
        <v>24201.455917614421</v>
      </c>
    </row>
    <row r="467" spans="1:15" x14ac:dyDescent="0.45">
      <c r="A467">
        <v>58</v>
      </c>
      <c r="B467" t="s">
        <v>10</v>
      </c>
      <c r="C467">
        <v>34.39</v>
      </c>
      <c r="D467">
        <v>0</v>
      </c>
      <c r="E467" t="s">
        <v>11</v>
      </c>
      <c r="F467" t="s">
        <v>13</v>
      </c>
      <c r="G467">
        <v>11743.9341</v>
      </c>
      <c r="H467">
        <f>ROW()-1</f>
        <v>466</v>
      </c>
      <c r="I467">
        <f>insurance[[#This Row],[age]]</f>
        <v>58</v>
      </c>
      <c r="J467">
        <f>IF(insurance[[#This Row],[sex]]="female",1,0)</f>
        <v>0</v>
      </c>
      <c r="K467">
        <f>insurance[[#This Row],[bmi]]</f>
        <v>34.39</v>
      </c>
      <c r="L467">
        <f>IF(insurance[[#This Row],[smoker]]="yes",1,0)</f>
        <v>0</v>
      </c>
      <c r="M467" cm="1">
        <f t="array" ref="M467">_xlfn.IFS(insurance[[#This Row],[region]]="northeast",0,insurance[[#This Row],[region]]="northwest",1,insurance[[#This Row],[region]]="southeast",2,insurance[[#This Row],[region]]="southwest",3)</f>
        <v>1</v>
      </c>
      <c r="N467" s="6">
        <f>insurance[[#This Row],[charges]]</f>
        <v>11743.9341</v>
      </c>
      <c r="O467" s="6">
        <f>insurance[[#This Row],[age_n]]*$R$19+insurance[[#This Row],[sex_n]]*$R$20+insurance[[#This Row],[bmi_n]]*$R$21+insurance[[#This Row],[smoker_n]]*$R$22+insurance[[#This Row],[region_n]]*$R$23</f>
        <v>26131.351316875112</v>
      </c>
    </row>
    <row r="468" spans="1:15" x14ac:dyDescent="0.45">
      <c r="A468">
        <v>61</v>
      </c>
      <c r="B468" t="s">
        <v>10</v>
      </c>
      <c r="C468">
        <v>43.4</v>
      </c>
      <c r="D468">
        <v>0</v>
      </c>
      <c r="E468" t="s">
        <v>11</v>
      </c>
      <c r="F468" t="s">
        <v>9</v>
      </c>
      <c r="G468">
        <v>12574.049000000001</v>
      </c>
      <c r="H468">
        <f>ROW()-1</f>
        <v>467</v>
      </c>
      <c r="I468">
        <f>insurance[[#This Row],[age]]</f>
        <v>61</v>
      </c>
      <c r="J468">
        <f>IF(insurance[[#This Row],[sex]]="female",1,0)</f>
        <v>0</v>
      </c>
      <c r="K468">
        <f>insurance[[#This Row],[bmi]]</f>
        <v>43.4</v>
      </c>
      <c r="L468">
        <f>IF(insurance[[#This Row],[smoker]]="yes",1,0)</f>
        <v>0</v>
      </c>
      <c r="M468" cm="1">
        <f t="array" ref="M468">_xlfn.IFS(insurance[[#This Row],[region]]="northeast",0,insurance[[#This Row],[region]]="northwest",1,insurance[[#This Row],[region]]="southeast",2,insurance[[#This Row],[region]]="southwest",3)</f>
        <v>3</v>
      </c>
      <c r="N468" s="6">
        <f>insurance[[#This Row],[charges]]</f>
        <v>12574.049000000001</v>
      </c>
      <c r="O468" s="6">
        <f>insurance[[#This Row],[age_n]]*$R$19+insurance[[#This Row],[sex_n]]*$R$20+insurance[[#This Row],[bmi_n]]*$R$21+insurance[[#This Row],[smoker_n]]*$R$22+insurance[[#This Row],[region_n]]*$R$23</f>
        <v>29218.129641989566</v>
      </c>
    </row>
    <row r="469" spans="1:15" x14ac:dyDescent="0.45">
      <c r="A469">
        <v>61</v>
      </c>
      <c r="B469" t="s">
        <v>10</v>
      </c>
      <c r="C469">
        <v>36.1</v>
      </c>
      <c r="D469">
        <v>3</v>
      </c>
      <c r="E469" t="s">
        <v>11</v>
      </c>
      <c r="F469" t="s">
        <v>9</v>
      </c>
      <c r="G469">
        <v>27941.28758</v>
      </c>
      <c r="H469">
        <f>ROW()-1</f>
        <v>468</v>
      </c>
      <c r="I469">
        <f>insurance[[#This Row],[age]]</f>
        <v>61</v>
      </c>
      <c r="J469">
        <f>IF(insurance[[#This Row],[sex]]="female",1,0)</f>
        <v>0</v>
      </c>
      <c r="K469">
        <f>insurance[[#This Row],[bmi]]</f>
        <v>36.1</v>
      </c>
      <c r="L469">
        <f>IF(insurance[[#This Row],[smoker]]="yes",1,0)</f>
        <v>0</v>
      </c>
      <c r="M469" cm="1">
        <f t="array" ref="M469">_xlfn.IFS(insurance[[#This Row],[region]]="northeast",0,insurance[[#This Row],[region]]="northwest",1,insurance[[#This Row],[region]]="southeast",2,insurance[[#This Row],[region]]="southwest",3)</f>
        <v>3</v>
      </c>
      <c r="N469" s="6">
        <f>insurance[[#This Row],[charges]]</f>
        <v>27941.28758</v>
      </c>
      <c r="O469" s="6">
        <f>insurance[[#This Row],[age_n]]*$R$19+insurance[[#This Row],[sex_n]]*$R$20+insurance[[#This Row],[bmi_n]]*$R$21+insurance[[#This Row],[smoker_n]]*$R$22+insurance[[#This Row],[region_n]]*$R$23</f>
        <v>26787.027585975236</v>
      </c>
    </row>
    <row r="470" spans="1:15" x14ac:dyDescent="0.45">
      <c r="A470">
        <v>57</v>
      </c>
      <c r="B470" t="s">
        <v>10</v>
      </c>
      <c r="C470">
        <v>40.945</v>
      </c>
      <c r="D470">
        <v>0</v>
      </c>
      <c r="E470" t="s">
        <v>11</v>
      </c>
      <c r="F470" t="s">
        <v>14</v>
      </c>
      <c r="G470">
        <v>11566.30055</v>
      </c>
      <c r="H470">
        <f>ROW()-1</f>
        <v>469</v>
      </c>
      <c r="I470">
        <f>insurance[[#This Row],[age]]</f>
        <v>57</v>
      </c>
      <c r="J470">
        <f>IF(insurance[[#This Row],[sex]]="female",1,0)</f>
        <v>0</v>
      </c>
      <c r="K470">
        <f>insurance[[#This Row],[bmi]]</f>
        <v>40.945</v>
      </c>
      <c r="L470">
        <f>IF(insurance[[#This Row],[smoker]]="yes",1,0)</f>
        <v>0</v>
      </c>
      <c r="M470" cm="1">
        <f t="array" ref="M470">_xlfn.IFS(insurance[[#This Row],[region]]="northeast",0,insurance[[#This Row],[region]]="northwest",1,insurance[[#This Row],[region]]="southeast",2,insurance[[#This Row],[region]]="southwest",3)</f>
        <v>0</v>
      </c>
      <c r="N470" s="6">
        <f>insurance[[#This Row],[charges]]</f>
        <v>11566.30055</v>
      </c>
      <c r="O470" s="6">
        <f>insurance[[#This Row],[age_n]]*$R$19+insurance[[#This Row],[sex_n]]*$R$20+insurance[[#This Row],[bmi_n]]*$R$21+insurance[[#This Row],[smoker_n]]*$R$22+insurance[[#This Row],[region_n]]*$R$23</f>
        <v>28400.765362401438</v>
      </c>
    </row>
    <row r="471" spans="1:15" x14ac:dyDescent="0.45">
      <c r="A471">
        <v>57</v>
      </c>
      <c r="B471" t="s">
        <v>10</v>
      </c>
      <c r="C471">
        <v>18.335000000000001</v>
      </c>
      <c r="D471">
        <v>0</v>
      </c>
      <c r="E471" t="s">
        <v>11</v>
      </c>
      <c r="F471" t="s">
        <v>14</v>
      </c>
      <c r="G471">
        <v>11534.872649999999</v>
      </c>
      <c r="H471">
        <f>ROW()-1</f>
        <v>470</v>
      </c>
      <c r="I471">
        <f>insurance[[#This Row],[age]]</f>
        <v>57</v>
      </c>
      <c r="J471">
        <f>IF(insurance[[#This Row],[sex]]="female",1,0)</f>
        <v>0</v>
      </c>
      <c r="K471">
        <f>insurance[[#This Row],[bmi]]</f>
        <v>18.335000000000001</v>
      </c>
      <c r="L471">
        <f>IF(insurance[[#This Row],[smoker]]="yes",1,0)</f>
        <v>0</v>
      </c>
      <c r="M471" cm="1">
        <f t="array" ref="M471">_xlfn.IFS(insurance[[#This Row],[region]]="northeast",0,insurance[[#This Row],[region]]="northwest",1,insurance[[#This Row],[region]]="southeast",2,insurance[[#This Row],[region]]="southwest",3)</f>
        <v>0</v>
      </c>
      <c r="N471" s="6">
        <f>insurance[[#This Row],[charges]]</f>
        <v>11534.872649999999</v>
      </c>
      <c r="O471" s="6">
        <f>insurance[[#This Row],[age_n]]*$R$19+insurance[[#This Row],[sex_n]]*$R$20+insurance[[#This Row],[bmi_n]]*$R$21+insurance[[#This Row],[smoker_n]]*$R$22+insurance[[#This Row],[region_n]]*$R$23</f>
        <v>20871.009542335138</v>
      </c>
    </row>
    <row r="472" spans="1:15" x14ac:dyDescent="0.45">
      <c r="A472">
        <v>57</v>
      </c>
      <c r="B472" t="s">
        <v>10</v>
      </c>
      <c r="C472">
        <v>40.28</v>
      </c>
      <c r="D472">
        <v>0</v>
      </c>
      <c r="E472" t="s">
        <v>11</v>
      </c>
      <c r="F472" t="s">
        <v>14</v>
      </c>
      <c r="G472">
        <v>20709.020339999999</v>
      </c>
      <c r="H472">
        <f>ROW()-1</f>
        <v>471</v>
      </c>
      <c r="I472">
        <f>insurance[[#This Row],[age]]</f>
        <v>57</v>
      </c>
      <c r="J472">
        <f>IF(insurance[[#This Row],[sex]]="female",1,0)</f>
        <v>0</v>
      </c>
      <c r="K472">
        <f>insurance[[#This Row],[bmi]]</f>
        <v>40.28</v>
      </c>
      <c r="L472">
        <f>IF(insurance[[#This Row],[smoker]]="yes",1,0)</f>
        <v>0</v>
      </c>
      <c r="M472" cm="1">
        <f t="array" ref="M472">_xlfn.IFS(insurance[[#This Row],[region]]="northeast",0,insurance[[#This Row],[region]]="northwest",1,insurance[[#This Row],[region]]="southeast",2,insurance[[#This Row],[region]]="southwest",3)</f>
        <v>0</v>
      </c>
      <c r="N472" s="6">
        <f>insurance[[#This Row],[charges]]</f>
        <v>20709.020339999999</v>
      </c>
      <c r="O472" s="6">
        <f>insurance[[#This Row],[age_n]]*$R$19+insurance[[#This Row],[sex_n]]*$R$20+insurance[[#This Row],[bmi_n]]*$R$21+insurance[[#This Row],[smoker_n]]*$R$22+insurance[[#This Row],[region_n]]*$R$23</f>
        <v>28179.301955928902</v>
      </c>
    </row>
    <row r="473" spans="1:15" x14ac:dyDescent="0.45">
      <c r="A473">
        <v>60</v>
      </c>
      <c r="B473" t="s">
        <v>10</v>
      </c>
      <c r="C473">
        <v>25.74</v>
      </c>
      <c r="D473">
        <v>0</v>
      </c>
      <c r="E473" t="s">
        <v>11</v>
      </c>
      <c r="F473" t="s">
        <v>12</v>
      </c>
      <c r="G473">
        <v>12142.578600000001</v>
      </c>
      <c r="H473">
        <f>ROW()-1</f>
        <v>472</v>
      </c>
      <c r="I473">
        <f>insurance[[#This Row],[age]]</f>
        <v>60</v>
      </c>
      <c r="J473">
        <f>IF(insurance[[#This Row],[sex]]="female",1,0)</f>
        <v>0</v>
      </c>
      <c r="K473">
        <f>insurance[[#This Row],[bmi]]</f>
        <v>25.74</v>
      </c>
      <c r="L473">
        <f>IF(insurance[[#This Row],[smoker]]="yes",1,0)</f>
        <v>0</v>
      </c>
      <c r="M473" cm="1">
        <f t="array" ref="M473">_xlfn.IFS(insurance[[#This Row],[region]]="northeast",0,insurance[[#This Row],[region]]="northwest",1,insurance[[#This Row],[region]]="southeast",2,insurance[[#This Row],[region]]="southwest",3)</f>
        <v>2</v>
      </c>
      <c r="N473" s="6">
        <f>insurance[[#This Row],[charges]]</f>
        <v>12142.578600000001</v>
      </c>
      <c r="O473" s="6">
        <f>insurance[[#This Row],[age_n]]*$R$19+insurance[[#This Row],[sex_n]]*$R$20+insurance[[#This Row],[bmi_n]]*$R$21+insurance[[#This Row],[smoker_n]]*$R$22+insurance[[#This Row],[region_n]]*$R$23</f>
        <v>23423.278442805342</v>
      </c>
    </row>
    <row r="474" spans="1:15" x14ac:dyDescent="0.45">
      <c r="A474">
        <v>60</v>
      </c>
      <c r="B474" t="s">
        <v>10</v>
      </c>
      <c r="C474">
        <v>33.11</v>
      </c>
      <c r="D474">
        <v>3</v>
      </c>
      <c r="E474" t="s">
        <v>11</v>
      </c>
      <c r="F474" t="s">
        <v>12</v>
      </c>
      <c r="G474">
        <v>13919.822899999999</v>
      </c>
      <c r="H474">
        <f>ROW()-1</f>
        <v>473</v>
      </c>
      <c r="I474">
        <f>insurance[[#This Row],[age]]</f>
        <v>60</v>
      </c>
      <c r="J474">
        <f>IF(insurance[[#This Row],[sex]]="female",1,0)</f>
        <v>0</v>
      </c>
      <c r="K474">
        <f>insurance[[#This Row],[bmi]]</f>
        <v>33.11</v>
      </c>
      <c r="L474">
        <f>IF(insurance[[#This Row],[smoker]]="yes",1,0)</f>
        <v>0</v>
      </c>
      <c r="M474" cm="1">
        <f t="array" ref="M474">_xlfn.IFS(insurance[[#This Row],[region]]="northeast",0,insurance[[#This Row],[region]]="northwest",1,insurance[[#This Row],[region]]="southeast",2,insurance[[#This Row],[region]]="southwest",3)</f>
        <v>2</v>
      </c>
      <c r="N474" s="6">
        <f>insurance[[#This Row],[charges]]</f>
        <v>13919.822899999999</v>
      </c>
      <c r="O474" s="6">
        <f>insurance[[#This Row],[age_n]]*$R$19+insurance[[#This Row],[sex_n]]*$R$20+insurance[[#This Row],[bmi_n]]*$R$21+insurance[[#This Row],[smoker_n]]*$R$22+insurance[[#This Row],[region_n]]*$R$23</f>
        <v>25877.692436343095</v>
      </c>
    </row>
    <row r="475" spans="1:15" x14ac:dyDescent="0.45">
      <c r="A475">
        <v>59</v>
      </c>
      <c r="B475" t="s">
        <v>10</v>
      </c>
      <c r="C475">
        <v>28.785</v>
      </c>
      <c r="D475">
        <v>0</v>
      </c>
      <c r="E475" t="s">
        <v>11</v>
      </c>
      <c r="F475" t="s">
        <v>13</v>
      </c>
      <c r="G475">
        <v>12129.614149999999</v>
      </c>
      <c r="H475">
        <f>ROW()-1</f>
        <v>474</v>
      </c>
      <c r="I475">
        <f>insurance[[#This Row],[age]]</f>
        <v>59</v>
      </c>
      <c r="J475">
        <f>IF(insurance[[#This Row],[sex]]="female",1,0)</f>
        <v>0</v>
      </c>
      <c r="K475">
        <f>insurance[[#This Row],[bmi]]</f>
        <v>28.785</v>
      </c>
      <c r="L475">
        <f>IF(insurance[[#This Row],[smoker]]="yes",1,0)</f>
        <v>0</v>
      </c>
      <c r="M475" cm="1">
        <f t="array" ref="M475">_xlfn.IFS(insurance[[#This Row],[region]]="northeast",0,insurance[[#This Row],[region]]="northwest",1,insurance[[#This Row],[region]]="southeast",2,insurance[[#This Row],[region]]="southwest",3)</f>
        <v>1</v>
      </c>
      <c r="N475" s="6">
        <f>insurance[[#This Row],[charges]]</f>
        <v>12129.614149999999</v>
      </c>
      <c r="O475" s="6">
        <f>insurance[[#This Row],[age_n]]*$R$19+insurance[[#This Row],[sex_n]]*$R$20+insurance[[#This Row],[bmi_n]]*$R$21+insurance[[#This Row],[smoker_n]]*$R$22+insurance[[#This Row],[region_n]]*$R$23</f>
        <v>24523.76533537135</v>
      </c>
    </row>
    <row r="476" spans="1:15" x14ac:dyDescent="0.45">
      <c r="A476">
        <v>59</v>
      </c>
      <c r="B476" t="s">
        <v>10</v>
      </c>
      <c r="C476">
        <v>25.46</v>
      </c>
      <c r="D476">
        <v>0</v>
      </c>
      <c r="E476" t="s">
        <v>11</v>
      </c>
      <c r="F476" t="s">
        <v>13</v>
      </c>
      <c r="G476">
        <v>12124.992399999999</v>
      </c>
      <c r="H476">
        <f>ROW()-1</f>
        <v>475</v>
      </c>
      <c r="I476">
        <f>insurance[[#This Row],[age]]</f>
        <v>59</v>
      </c>
      <c r="J476">
        <f>IF(insurance[[#This Row],[sex]]="female",1,0)</f>
        <v>0</v>
      </c>
      <c r="K476">
        <f>insurance[[#This Row],[bmi]]</f>
        <v>25.46</v>
      </c>
      <c r="L476">
        <f>IF(insurance[[#This Row],[smoker]]="yes",1,0)</f>
        <v>0</v>
      </c>
      <c r="M476" cm="1">
        <f t="array" ref="M476">_xlfn.IFS(insurance[[#This Row],[region]]="northeast",0,insurance[[#This Row],[region]]="northwest",1,insurance[[#This Row],[region]]="southeast",2,insurance[[#This Row],[region]]="southwest",3)</f>
        <v>1</v>
      </c>
      <c r="N476" s="6">
        <f>insurance[[#This Row],[charges]]</f>
        <v>12124.992399999999</v>
      </c>
      <c r="O476" s="6">
        <f>insurance[[#This Row],[age_n]]*$R$19+insurance[[#This Row],[sex_n]]*$R$20+insurance[[#This Row],[bmi_n]]*$R$21+insurance[[#This Row],[smoker_n]]*$R$22+insurance[[#This Row],[region_n]]*$R$23</f>
        <v>23416.448303008659</v>
      </c>
    </row>
    <row r="477" spans="1:15" x14ac:dyDescent="0.45">
      <c r="A477">
        <v>62</v>
      </c>
      <c r="B477" t="s">
        <v>10</v>
      </c>
      <c r="C477">
        <v>21.4</v>
      </c>
      <c r="D477">
        <v>0</v>
      </c>
      <c r="E477" t="s">
        <v>11</v>
      </c>
      <c r="F477" t="s">
        <v>9</v>
      </c>
      <c r="G477">
        <v>12957.118</v>
      </c>
      <c r="H477">
        <f>ROW()-1</f>
        <v>476</v>
      </c>
      <c r="I477">
        <f>insurance[[#This Row],[age]]</f>
        <v>62</v>
      </c>
      <c r="J477">
        <f>IF(insurance[[#This Row],[sex]]="female",1,0)</f>
        <v>0</v>
      </c>
      <c r="K477">
        <f>insurance[[#This Row],[bmi]]</f>
        <v>21.4</v>
      </c>
      <c r="L477">
        <f>IF(insurance[[#This Row],[smoker]]="yes",1,0)</f>
        <v>0</v>
      </c>
      <c r="M477" cm="1">
        <f t="array" ref="M477">_xlfn.IFS(insurance[[#This Row],[region]]="northeast",0,insurance[[#This Row],[region]]="northwest",1,insurance[[#This Row],[region]]="southeast",2,insurance[[#This Row],[region]]="southwest",3)</f>
        <v>3</v>
      </c>
      <c r="N477" s="6">
        <f>insurance[[#This Row],[charges]]</f>
        <v>12957.118</v>
      </c>
      <c r="O477" s="6">
        <f>insurance[[#This Row],[age_n]]*$R$19+insurance[[#This Row],[sex_n]]*$R$20+insurance[[#This Row],[bmi_n]]*$R$21+insurance[[#This Row],[smoker_n]]*$R$22+insurance[[#This Row],[region_n]]*$R$23</f>
        <v>22150.554864820744</v>
      </c>
    </row>
    <row r="478" spans="1:15" x14ac:dyDescent="0.45">
      <c r="A478">
        <v>62</v>
      </c>
      <c r="B478" t="s">
        <v>10</v>
      </c>
      <c r="C478">
        <v>37.4</v>
      </c>
      <c r="D478">
        <v>0</v>
      </c>
      <c r="E478" t="s">
        <v>11</v>
      </c>
      <c r="F478" t="s">
        <v>9</v>
      </c>
      <c r="G478">
        <v>12979.358</v>
      </c>
      <c r="H478">
        <f>ROW()-1</f>
        <v>477</v>
      </c>
      <c r="I478">
        <f>insurance[[#This Row],[age]]</f>
        <v>62</v>
      </c>
      <c r="J478">
        <f>IF(insurance[[#This Row],[sex]]="female",1,0)</f>
        <v>0</v>
      </c>
      <c r="K478">
        <f>insurance[[#This Row],[bmi]]</f>
        <v>37.4</v>
      </c>
      <c r="L478">
        <f>IF(insurance[[#This Row],[smoker]]="yes",1,0)</f>
        <v>0</v>
      </c>
      <c r="M478" cm="1">
        <f t="array" ref="M478">_xlfn.IFS(insurance[[#This Row],[region]]="northeast",0,insurance[[#This Row],[region]]="northwest",1,insurance[[#This Row],[region]]="southeast",2,insurance[[#This Row],[region]]="southwest",3)</f>
        <v>3</v>
      </c>
      <c r="N478" s="6">
        <f>insurance[[#This Row],[charges]]</f>
        <v>12979.358</v>
      </c>
      <c r="O478" s="6">
        <f>insurance[[#This Row],[age_n]]*$R$19+insurance[[#This Row],[sex_n]]*$R$20+insurance[[#This Row],[bmi_n]]*$R$21+insurance[[#This Row],[smoker_n]]*$R$22+insurance[[#This Row],[region_n]]*$R$23</f>
        <v>27478.997727317907</v>
      </c>
    </row>
    <row r="479" spans="1:15" x14ac:dyDescent="0.45">
      <c r="A479">
        <v>58</v>
      </c>
      <c r="B479" t="s">
        <v>10</v>
      </c>
      <c r="C479">
        <v>34.865000000000002</v>
      </c>
      <c r="D479">
        <v>0</v>
      </c>
      <c r="E479" t="s">
        <v>11</v>
      </c>
      <c r="F479" t="s">
        <v>14</v>
      </c>
      <c r="G479">
        <v>11944.594349999999</v>
      </c>
      <c r="H479">
        <f>ROW()-1</f>
        <v>478</v>
      </c>
      <c r="I479">
        <f>insurance[[#This Row],[age]]</f>
        <v>58</v>
      </c>
      <c r="J479">
        <f>IF(insurance[[#This Row],[sex]]="female",1,0)</f>
        <v>0</v>
      </c>
      <c r="K479">
        <f>insurance[[#This Row],[bmi]]</f>
        <v>34.865000000000002</v>
      </c>
      <c r="L479">
        <f>IF(insurance[[#This Row],[smoker]]="yes",1,0)</f>
        <v>0</v>
      </c>
      <c r="M479" cm="1">
        <f t="array" ref="M479">_xlfn.IFS(insurance[[#This Row],[region]]="northeast",0,insurance[[#This Row],[region]]="northwest",1,insurance[[#This Row],[region]]="southeast",2,insurance[[#This Row],[region]]="southwest",3)</f>
        <v>0</v>
      </c>
      <c r="N479" s="6">
        <f>insurance[[#This Row],[charges]]</f>
        <v>11944.594349999999</v>
      </c>
      <c r="O479" s="6">
        <f>insurance[[#This Row],[age_n]]*$R$19+insurance[[#This Row],[sex_n]]*$R$20+insurance[[#This Row],[bmi_n]]*$R$21+insurance[[#This Row],[smoker_n]]*$R$22+insurance[[#This Row],[region_n]]*$R$23</f>
        <v>26634.991233417295</v>
      </c>
    </row>
    <row r="480" spans="1:15" x14ac:dyDescent="0.45">
      <c r="A480">
        <v>58</v>
      </c>
      <c r="B480" t="s">
        <v>10</v>
      </c>
      <c r="C480">
        <v>30.305</v>
      </c>
      <c r="D480">
        <v>0</v>
      </c>
      <c r="E480" t="s">
        <v>11</v>
      </c>
      <c r="F480" t="s">
        <v>14</v>
      </c>
      <c r="G480">
        <v>11938.255950000001</v>
      </c>
      <c r="H480">
        <f>ROW()-1</f>
        <v>479</v>
      </c>
      <c r="I480">
        <f>insurance[[#This Row],[age]]</f>
        <v>58</v>
      </c>
      <c r="J480">
        <f>IF(insurance[[#This Row],[sex]]="female",1,0)</f>
        <v>0</v>
      </c>
      <c r="K480">
        <f>insurance[[#This Row],[bmi]]</f>
        <v>30.305</v>
      </c>
      <c r="L480">
        <f>IF(insurance[[#This Row],[smoker]]="yes",1,0)</f>
        <v>0</v>
      </c>
      <c r="M480" cm="1">
        <f t="array" ref="M480">_xlfn.IFS(insurance[[#This Row],[region]]="northeast",0,insurance[[#This Row],[region]]="northwest",1,insurance[[#This Row],[region]]="southeast",2,insurance[[#This Row],[region]]="southwest",3)</f>
        <v>0</v>
      </c>
      <c r="N480" s="6">
        <f>insurance[[#This Row],[charges]]</f>
        <v>11938.255950000001</v>
      </c>
      <c r="O480" s="6">
        <f>insurance[[#This Row],[age_n]]*$R$19+insurance[[#This Row],[sex_n]]*$R$20+insurance[[#This Row],[bmi_n]]*$R$21+insurance[[#This Row],[smoker_n]]*$R$22+insurance[[#This Row],[region_n]]*$R$23</f>
        <v>25116.3850176056</v>
      </c>
    </row>
    <row r="481" spans="1:15" x14ac:dyDescent="0.45">
      <c r="A481">
        <v>58</v>
      </c>
      <c r="B481" t="s">
        <v>10</v>
      </c>
      <c r="C481">
        <v>25.175000000000001</v>
      </c>
      <c r="D481">
        <v>0</v>
      </c>
      <c r="E481" t="s">
        <v>11</v>
      </c>
      <c r="F481" t="s">
        <v>14</v>
      </c>
      <c r="G481">
        <v>11931.125249999999</v>
      </c>
      <c r="H481">
        <f>ROW()-1</f>
        <v>480</v>
      </c>
      <c r="I481">
        <f>insurance[[#This Row],[age]]</f>
        <v>58</v>
      </c>
      <c r="J481">
        <f>IF(insurance[[#This Row],[sex]]="female",1,0)</f>
        <v>0</v>
      </c>
      <c r="K481">
        <f>insurance[[#This Row],[bmi]]</f>
        <v>25.175000000000001</v>
      </c>
      <c r="L481">
        <f>IF(insurance[[#This Row],[smoker]]="yes",1,0)</f>
        <v>0</v>
      </c>
      <c r="M481" cm="1">
        <f t="array" ref="M481">_xlfn.IFS(insurance[[#This Row],[region]]="northeast",0,insurance[[#This Row],[region]]="northwest",1,insurance[[#This Row],[region]]="southeast",2,insurance[[#This Row],[region]]="southwest",3)</f>
        <v>0</v>
      </c>
      <c r="N481" s="6">
        <f>insurance[[#This Row],[charges]]</f>
        <v>11931.125249999999</v>
      </c>
      <c r="O481" s="6">
        <f>insurance[[#This Row],[age_n]]*$R$19+insurance[[#This Row],[sex_n]]*$R$20+insurance[[#This Row],[bmi_n]]*$R$21+insurance[[#This Row],[smoker_n]]*$R$22+insurance[[#This Row],[region_n]]*$R$23</f>
        <v>23407.953024817449</v>
      </c>
    </row>
    <row r="482" spans="1:15" x14ac:dyDescent="0.45">
      <c r="A482">
        <v>61</v>
      </c>
      <c r="B482" t="s">
        <v>10</v>
      </c>
      <c r="C482">
        <v>31.57</v>
      </c>
      <c r="D482">
        <v>0</v>
      </c>
      <c r="E482" t="s">
        <v>11</v>
      </c>
      <c r="F482" t="s">
        <v>12</v>
      </c>
      <c r="G482">
        <v>12557.605299999999</v>
      </c>
      <c r="H482">
        <f>ROW()-1</f>
        <v>481</v>
      </c>
      <c r="I482">
        <f>insurance[[#This Row],[age]]</f>
        <v>61</v>
      </c>
      <c r="J482">
        <f>IF(insurance[[#This Row],[sex]]="female",1,0)</f>
        <v>0</v>
      </c>
      <c r="K482">
        <f>insurance[[#This Row],[bmi]]</f>
        <v>31.57</v>
      </c>
      <c r="L482">
        <f>IF(insurance[[#This Row],[smoker]]="yes",1,0)</f>
        <v>0</v>
      </c>
      <c r="M482" cm="1">
        <f t="array" ref="M482">_xlfn.IFS(insurance[[#This Row],[region]]="northeast",0,insurance[[#This Row],[region]]="northwest",1,insurance[[#This Row],[region]]="southeast",2,insurance[[#This Row],[region]]="southwest",3)</f>
        <v>2</v>
      </c>
      <c r="N482" s="6">
        <f>insurance[[#This Row],[charges]]</f>
        <v>12557.605299999999</v>
      </c>
      <c r="O482" s="6">
        <f>insurance[[#This Row],[age_n]]*$R$19+insurance[[#This Row],[sex_n]]*$R$20+insurance[[#This Row],[bmi_n]]*$R$21+insurance[[#This Row],[smoker_n]]*$R$22+insurance[[#This Row],[region_n]]*$R$23</f>
        <v>25623.863969592523</v>
      </c>
    </row>
    <row r="483" spans="1:15" x14ac:dyDescent="0.45">
      <c r="A483">
        <v>60</v>
      </c>
      <c r="B483" t="s">
        <v>10</v>
      </c>
      <c r="C483">
        <v>24.32</v>
      </c>
      <c r="D483">
        <v>1</v>
      </c>
      <c r="E483" t="s">
        <v>11</v>
      </c>
      <c r="F483" t="s">
        <v>13</v>
      </c>
      <c r="G483">
        <v>13112.604799999999</v>
      </c>
      <c r="H483">
        <f>ROW()-1</f>
        <v>482</v>
      </c>
      <c r="I483">
        <f>insurance[[#This Row],[age]]</f>
        <v>60</v>
      </c>
      <c r="J483">
        <f>IF(insurance[[#This Row],[sex]]="female",1,0)</f>
        <v>0</v>
      </c>
      <c r="K483">
        <f>insurance[[#This Row],[bmi]]</f>
        <v>24.32</v>
      </c>
      <c r="L483">
        <f>IF(insurance[[#This Row],[smoker]]="yes",1,0)</f>
        <v>0</v>
      </c>
      <c r="M483" cm="1">
        <f t="array" ref="M483">_xlfn.IFS(insurance[[#This Row],[region]]="northeast",0,insurance[[#This Row],[region]]="northwest",1,insurance[[#This Row],[region]]="southeast",2,insurance[[#This Row],[region]]="southwest",3)</f>
        <v>1</v>
      </c>
      <c r="N483" s="6">
        <f>insurance[[#This Row],[charges]]</f>
        <v>13112.604799999999</v>
      </c>
      <c r="O483" s="6">
        <f>insurance[[#This Row],[age_n]]*$R$19+insurance[[#This Row],[sex_n]]*$R$20+insurance[[#This Row],[bmi_n]]*$R$21+insurance[[#This Row],[smoker_n]]*$R$22+insurance[[#This Row],[region_n]]*$R$23</f>
        <v>23295.830907820513</v>
      </c>
    </row>
    <row r="484" spans="1:15" x14ac:dyDescent="0.45">
      <c r="A484">
        <v>60</v>
      </c>
      <c r="B484" t="s">
        <v>10</v>
      </c>
      <c r="C484">
        <v>24.32</v>
      </c>
      <c r="D484">
        <v>0</v>
      </c>
      <c r="E484" t="s">
        <v>11</v>
      </c>
      <c r="F484" t="s">
        <v>13</v>
      </c>
      <c r="G484">
        <v>12523.604799999999</v>
      </c>
      <c r="H484">
        <f>ROW()-1</f>
        <v>483</v>
      </c>
      <c r="I484">
        <f>insurance[[#This Row],[age]]</f>
        <v>60</v>
      </c>
      <c r="J484">
        <f>IF(insurance[[#This Row],[sex]]="female",1,0)</f>
        <v>0</v>
      </c>
      <c r="K484">
        <f>insurance[[#This Row],[bmi]]</f>
        <v>24.32</v>
      </c>
      <c r="L484">
        <f>IF(insurance[[#This Row],[smoker]]="yes",1,0)</f>
        <v>0</v>
      </c>
      <c r="M484" cm="1">
        <f t="array" ref="M484">_xlfn.IFS(insurance[[#This Row],[region]]="northeast",0,insurance[[#This Row],[region]]="northwest",1,insurance[[#This Row],[region]]="southeast",2,insurance[[#This Row],[region]]="southwest",3)</f>
        <v>1</v>
      </c>
      <c r="N484" s="6">
        <f>insurance[[#This Row],[charges]]</f>
        <v>12523.604799999999</v>
      </c>
      <c r="O484" s="6">
        <f>insurance[[#This Row],[age_n]]*$R$19+insurance[[#This Row],[sex_n]]*$R$20+insurance[[#This Row],[bmi_n]]*$R$21+insurance[[#This Row],[smoker_n]]*$R$22+insurance[[#This Row],[region_n]]*$R$23</f>
        <v>23295.830907820513</v>
      </c>
    </row>
    <row r="485" spans="1:15" x14ac:dyDescent="0.45">
      <c r="A485">
        <v>63</v>
      </c>
      <c r="B485" t="s">
        <v>10</v>
      </c>
      <c r="C485">
        <v>30.8</v>
      </c>
      <c r="D485">
        <v>0</v>
      </c>
      <c r="E485" t="s">
        <v>11</v>
      </c>
      <c r="F485" t="s">
        <v>9</v>
      </c>
      <c r="G485">
        <v>13390.558999999999</v>
      </c>
      <c r="H485">
        <f>ROW()-1</f>
        <v>484</v>
      </c>
      <c r="I485">
        <f>insurance[[#This Row],[age]]</f>
        <v>63</v>
      </c>
      <c r="J485">
        <f>IF(insurance[[#This Row],[sex]]="female",1,0)</f>
        <v>0</v>
      </c>
      <c r="K485">
        <f>insurance[[#This Row],[bmi]]</f>
        <v>30.8</v>
      </c>
      <c r="L485">
        <f>IF(insurance[[#This Row],[smoker]]="yes",1,0)</f>
        <v>0</v>
      </c>
      <c r="M485" cm="1">
        <f t="array" ref="M485">_xlfn.IFS(insurance[[#This Row],[region]]="northeast",0,insurance[[#This Row],[region]]="northwest",1,insurance[[#This Row],[region]]="southeast",2,insurance[[#This Row],[region]]="southwest",3)</f>
        <v>3</v>
      </c>
      <c r="N485" s="6">
        <f>insurance[[#This Row],[charges]]</f>
        <v>13390.558999999999</v>
      </c>
      <c r="O485" s="6">
        <f>insurance[[#This Row],[age_n]]*$R$19+insurance[[#This Row],[sex_n]]*$R$20+insurance[[#This Row],[bmi_n]]*$R$21+insurance[[#This Row],[smoker_n]]*$R$22+insurance[[#This Row],[region_n]]*$R$23</f>
        <v>25540.049205302606</v>
      </c>
    </row>
    <row r="486" spans="1:15" x14ac:dyDescent="0.45">
      <c r="A486">
        <v>63</v>
      </c>
      <c r="B486" t="s">
        <v>10</v>
      </c>
      <c r="C486">
        <v>33.1</v>
      </c>
      <c r="D486">
        <v>0</v>
      </c>
      <c r="E486" t="s">
        <v>11</v>
      </c>
      <c r="F486" t="s">
        <v>9</v>
      </c>
      <c r="G486">
        <v>13393.755999999999</v>
      </c>
      <c r="H486">
        <f>ROW()-1</f>
        <v>485</v>
      </c>
      <c r="I486">
        <f>insurance[[#This Row],[age]]</f>
        <v>63</v>
      </c>
      <c r="J486">
        <f>IF(insurance[[#This Row],[sex]]="female",1,0)</f>
        <v>0</v>
      </c>
      <c r="K486">
        <f>insurance[[#This Row],[bmi]]</f>
        <v>33.1</v>
      </c>
      <c r="L486">
        <f>IF(insurance[[#This Row],[smoker]]="yes",1,0)</f>
        <v>0</v>
      </c>
      <c r="M486" cm="1">
        <f t="array" ref="M486">_xlfn.IFS(insurance[[#This Row],[region]]="northeast",0,insurance[[#This Row],[region]]="northwest",1,insurance[[#This Row],[region]]="southeast",2,insurance[[#This Row],[region]]="southwest",3)</f>
        <v>3</v>
      </c>
      <c r="N486" s="6">
        <f>insurance[[#This Row],[charges]]</f>
        <v>13393.755999999999</v>
      </c>
      <c r="O486" s="6">
        <f>insurance[[#This Row],[age_n]]*$R$19+insurance[[#This Row],[sex_n]]*$R$20+insurance[[#This Row],[bmi_n]]*$R$21+insurance[[#This Row],[smoker_n]]*$R$22+insurance[[#This Row],[region_n]]*$R$23</f>
        <v>26306.012866786572</v>
      </c>
    </row>
    <row r="487" spans="1:15" x14ac:dyDescent="0.45">
      <c r="A487">
        <v>63</v>
      </c>
      <c r="B487" t="s">
        <v>10</v>
      </c>
      <c r="C487">
        <v>39.799999999999997</v>
      </c>
      <c r="D487">
        <v>3</v>
      </c>
      <c r="E487" t="s">
        <v>11</v>
      </c>
      <c r="F487" t="s">
        <v>9</v>
      </c>
      <c r="G487">
        <v>15170.069</v>
      </c>
      <c r="H487">
        <f>ROW()-1</f>
        <v>486</v>
      </c>
      <c r="I487">
        <f>insurance[[#This Row],[age]]</f>
        <v>63</v>
      </c>
      <c r="J487">
        <f>IF(insurance[[#This Row],[sex]]="female",1,0)</f>
        <v>0</v>
      </c>
      <c r="K487">
        <f>insurance[[#This Row],[bmi]]</f>
        <v>39.799999999999997</v>
      </c>
      <c r="L487">
        <f>IF(insurance[[#This Row],[smoker]]="yes",1,0)</f>
        <v>0</v>
      </c>
      <c r="M487" cm="1">
        <f t="array" ref="M487">_xlfn.IFS(insurance[[#This Row],[region]]="northeast",0,insurance[[#This Row],[region]]="northwest",1,insurance[[#This Row],[region]]="southeast",2,insurance[[#This Row],[region]]="southwest",3)</f>
        <v>3</v>
      </c>
      <c r="N487" s="6">
        <f>insurance[[#This Row],[charges]]</f>
        <v>15170.069</v>
      </c>
      <c r="O487" s="6">
        <f>insurance[[#This Row],[age_n]]*$R$19+insurance[[#This Row],[sex_n]]*$R$20+insurance[[#This Row],[bmi_n]]*$R$21+insurance[[#This Row],[smoker_n]]*$R$22+insurance[[#This Row],[region_n]]*$R$23</f>
        <v>28537.298315457258</v>
      </c>
    </row>
    <row r="488" spans="1:15" x14ac:dyDescent="0.45">
      <c r="A488">
        <v>59</v>
      </c>
      <c r="B488" t="s">
        <v>10</v>
      </c>
      <c r="C488">
        <v>25.46</v>
      </c>
      <c r="D488">
        <v>1</v>
      </c>
      <c r="E488" t="s">
        <v>11</v>
      </c>
      <c r="F488" t="s">
        <v>14</v>
      </c>
      <c r="G488">
        <v>12913.992399999999</v>
      </c>
      <c r="H488">
        <f>ROW()-1</f>
        <v>487</v>
      </c>
      <c r="I488">
        <f>insurance[[#This Row],[age]]</f>
        <v>59</v>
      </c>
      <c r="J488">
        <f>IF(insurance[[#This Row],[sex]]="female",1,0)</f>
        <v>0</v>
      </c>
      <c r="K488">
        <f>insurance[[#This Row],[bmi]]</f>
        <v>25.46</v>
      </c>
      <c r="L488">
        <f>IF(insurance[[#This Row],[smoker]]="yes",1,0)</f>
        <v>0</v>
      </c>
      <c r="M488" cm="1">
        <f t="array" ref="M488">_xlfn.IFS(insurance[[#This Row],[region]]="northeast",0,insurance[[#This Row],[region]]="northwest",1,insurance[[#This Row],[region]]="southeast",2,insurance[[#This Row],[region]]="southwest",3)</f>
        <v>0</v>
      </c>
      <c r="N488" s="6">
        <f>insurance[[#This Row],[charges]]</f>
        <v>12913.992399999999</v>
      </c>
      <c r="O488" s="6">
        <f>insurance[[#This Row],[age_n]]*$R$19+insurance[[#This Row],[sex_n]]*$R$20+insurance[[#This Row],[bmi_n]]*$R$21+insurance[[#This Row],[smoker_n]]*$R$22+insurance[[#This Row],[region_n]]*$R$23</f>
        <v>23761.900072070457</v>
      </c>
    </row>
    <row r="489" spans="1:15" x14ac:dyDescent="0.45">
      <c r="A489">
        <v>59</v>
      </c>
      <c r="B489" t="s">
        <v>10</v>
      </c>
      <c r="C489">
        <v>24.7</v>
      </c>
      <c r="D489">
        <v>0</v>
      </c>
      <c r="E489" t="s">
        <v>11</v>
      </c>
      <c r="F489" t="s">
        <v>14</v>
      </c>
      <c r="G489">
        <v>12323.936</v>
      </c>
      <c r="H489">
        <f>ROW()-1</f>
        <v>488</v>
      </c>
      <c r="I489">
        <f>insurance[[#This Row],[age]]</f>
        <v>59</v>
      </c>
      <c r="J489">
        <f>IF(insurance[[#This Row],[sex]]="female",1,0)</f>
        <v>0</v>
      </c>
      <c r="K489">
        <f>insurance[[#This Row],[bmi]]</f>
        <v>24.7</v>
      </c>
      <c r="L489">
        <f>IF(insurance[[#This Row],[smoker]]="yes",1,0)</f>
        <v>0</v>
      </c>
      <c r="M489" cm="1">
        <f t="array" ref="M489">_xlfn.IFS(insurance[[#This Row],[region]]="northeast",0,insurance[[#This Row],[region]]="northwest",1,insurance[[#This Row],[region]]="southeast",2,insurance[[#This Row],[region]]="southwest",3)</f>
        <v>0</v>
      </c>
      <c r="N489" s="6">
        <f>insurance[[#This Row],[charges]]</f>
        <v>12323.936</v>
      </c>
      <c r="O489" s="6">
        <f>insurance[[#This Row],[age_n]]*$R$19+insurance[[#This Row],[sex_n]]*$R$20+insurance[[#This Row],[bmi_n]]*$R$21+insurance[[#This Row],[smoker_n]]*$R$22+insurance[[#This Row],[region_n]]*$R$23</f>
        <v>23508.799036101846</v>
      </c>
    </row>
    <row r="490" spans="1:15" x14ac:dyDescent="0.45">
      <c r="A490">
        <v>62</v>
      </c>
      <c r="B490" t="s">
        <v>10</v>
      </c>
      <c r="C490">
        <v>31.46</v>
      </c>
      <c r="D490">
        <v>1</v>
      </c>
      <c r="E490" t="s">
        <v>11</v>
      </c>
      <c r="F490" t="s">
        <v>12</v>
      </c>
      <c r="G490">
        <v>27000.98473</v>
      </c>
      <c r="H490">
        <f>ROW()-1</f>
        <v>489</v>
      </c>
      <c r="I490">
        <f>insurance[[#This Row],[age]]</f>
        <v>62</v>
      </c>
      <c r="J490">
        <f>IF(insurance[[#This Row],[sex]]="female",1,0)</f>
        <v>0</v>
      </c>
      <c r="K490">
        <f>insurance[[#This Row],[bmi]]</f>
        <v>31.46</v>
      </c>
      <c r="L490">
        <f>IF(insurance[[#This Row],[smoker]]="yes",1,0)</f>
        <v>0</v>
      </c>
      <c r="M490" cm="1">
        <f t="array" ref="M490">_xlfn.IFS(insurance[[#This Row],[region]]="northeast",0,insurance[[#This Row],[region]]="northwest",1,insurance[[#This Row],[region]]="southeast",2,insurance[[#This Row],[region]]="southwest",3)</f>
        <v>2</v>
      </c>
      <c r="N490" s="6">
        <f>insurance[[#This Row],[charges]]</f>
        <v>27000.98473</v>
      </c>
      <c r="O490" s="6">
        <f>insurance[[#This Row],[age_n]]*$R$19+insurance[[#This Row],[sex_n]]*$R$20+insurance[[#This Row],[bmi_n]]*$R$21+insurance[[#This Row],[smoker_n]]*$R$22+insurance[[#This Row],[region_n]]*$R$23</f>
        <v>25846.26508367763</v>
      </c>
    </row>
    <row r="491" spans="1:15" x14ac:dyDescent="0.45">
      <c r="A491">
        <v>62</v>
      </c>
      <c r="B491" t="s">
        <v>10</v>
      </c>
      <c r="C491">
        <v>39.93</v>
      </c>
      <c r="D491">
        <v>0</v>
      </c>
      <c r="E491" t="s">
        <v>11</v>
      </c>
      <c r="F491" t="s">
        <v>12</v>
      </c>
      <c r="G491">
        <v>12982.8747</v>
      </c>
      <c r="H491">
        <f>ROW()-1</f>
        <v>490</v>
      </c>
      <c r="I491">
        <f>insurance[[#This Row],[age]]</f>
        <v>62</v>
      </c>
      <c r="J491">
        <f>IF(insurance[[#This Row],[sex]]="female",1,0)</f>
        <v>0</v>
      </c>
      <c r="K491">
        <f>insurance[[#This Row],[bmi]]</f>
        <v>39.93</v>
      </c>
      <c r="L491">
        <f>IF(insurance[[#This Row],[smoker]]="yes",1,0)</f>
        <v>0</v>
      </c>
      <c r="M491" cm="1">
        <f t="array" ref="M491">_xlfn.IFS(insurance[[#This Row],[region]]="northeast",0,insurance[[#This Row],[region]]="northwest",1,insurance[[#This Row],[region]]="southeast",2,insurance[[#This Row],[region]]="southwest",3)</f>
        <v>2</v>
      </c>
      <c r="N491" s="6">
        <f>insurance[[#This Row],[charges]]</f>
        <v>12982.8747</v>
      </c>
      <c r="O491" s="6">
        <f>insurance[[#This Row],[age_n]]*$R$19+insurance[[#This Row],[sex_n]]*$R$20+insurance[[#This Row],[bmi_n]]*$R$21+insurance[[#This Row],[smoker_n]]*$R$22+insurance[[#This Row],[region_n]]*$R$23</f>
        <v>28667.009524012065</v>
      </c>
    </row>
    <row r="492" spans="1:15" x14ac:dyDescent="0.45">
      <c r="A492">
        <v>62</v>
      </c>
      <c r="B492" t="s">
        <v>10</v>
      </c>
      <c r="C492">
        <v>38.83</v>
      </c>
      <c r="D492">
        <v>0</v>
      </c>
      <c r="E492" t="s">
        <v>11</v>
      </c>
      <c r="F492" t="s">
        <v>12</v>
      </c>
      <c r="G492">
        <v>12981.3457</v>
      </c>
      <c r="H492">
        <f>ROW()-1</f>
        <v>491</v>
      </c>
      <c r="I492">
        <f>insurance[[#This Row],[age]]</f>
        <v>62</v>
      </c>
      <c r="J492">
        <f>IF(insurance[[#This Row],[sex]]="female",1,0)</f>
        <v>0</v>
      </c>
      <c r="K492">
        <f>insurance[[#This Row],[bmi]]</f>
        <v>38.83</v>
      </c>
      <c r="L492">
        <f>IF(insurance[[#This Row],[smoker]]="yes",1,0)</f>
        <v>0</v>
      </c>
      <c r="M492" cm="1">
        <f t="array" ref="M492">_xlfn.IFS(insurance[[#This Row],[region]]="northeast",0,insurance[[#This Row],[region]]="northwest",1,insurance[[#This Row],[region]]="southeast",2,insurance[[#This Row],[region]]="southwest",3)</f>
        <v>2</v>
      </c>
      <c r="N492" s="6">
        <f>insurance[[#This Row],[charges]]</f>
        <v>12981.3457</v>
      </c>
      <c r="O492" s="6">
        <f>insurance[[#This Row],[age_n]]*$R$19+insurance[[#This Row],[sex_n]]*$R$20+insurance[[#This Row],[bmi_n]]*$R$21+insurance[[#This Row],[smoker_n]]*$R$22+insurance[[#This Row],[region_n]]*$R$23</f>
        <v>28300.679077215384</v>
      </c>
    </row>
    <row r="493" spans="1:15" x14ac:dyDescent="0.45">
      <c r="A493">
        <v>61</v>
      </c>
      <c r="B493" t="s">
        <v>10</v>
      </c>
      <c r="C493">
        <v>32.299999999999997</v>
      </c>
      <c r="D493">
        <v>2</v>
      </c>
      <c r="E493" t="s">
        <v>11</v>
      </c>
      <c r="F493" t="s">
        <v>13</v>
      </c>
      <c r="G493">
        <v>14119.62</v>
      </c>
      <c r="H493">
        <f>ROW()-1</f>
        <v>492</v>
      </c>
      <c r="I493">
        <f>insurance[[#This Row],[age]]</f>
        <v>61</v>
      </c>
      <c r="J493">
        <f>IF(insurance[[#This Row],[sex]]="female",1,0)</f>
        <v>0</v>
      </c>
      <c r="K493">
        <f>insurance[[#This Row],[bmi]]</f>
        <v>32.299999999999997</v>
      </c>
      <c r="L493">
        <f>IF(insurance[[#This Row],[smoker]]="yes",1,0)</f>
        <v>0</v>
      </c>
      <c r="M493" cm="1">
        <f t="array" ref="M493">_xlfn.IFS(insurance[[#This Row],[region]]="northeast",0,insurance[[#This Row],[region]]="northwest",1,insurance[[#This Row],[region]]="southeast",2,insurance[[#This Row],[region]]="southwest",3)</f>
        <v>1</v>
      </c>
      <c r="N493" s="6">
        <f>insurance[[#This Row],[charges]]</f>
        <v>14119.62</v>
      </c>
      <c r="O493" s="6">
        <f>insurance[[#This Row],[age_n]]*$R$19+insurance[[#This Row],[sex_n]]*$R$20+insurance[[#This Row],[bmi_n]]*$R$21+insurance[[#This Row],[smoker_n]]*$R$22+insurance[[#This Row],[region_n]]*$R$23</f>
        <v>26212.425944255749</v>
      </c>
    </row>
    <row r="494" spans="1:15" x14ac:dyDescent="0.45">
      <c r="A494">
        <v>61</v>
      </c>
      <c r="B494" t="s">
        <v>10</v>
      </c>
      <c r="C494">
        <v>38.380000000000003</v>
      </c>
      <c r="D494">
        <v>0</v>
      </c>
      <c r="E494" t="s">
        <v>11</v>
      </c>
      <c r="F494" t="s">
        <v>13</v>
      </c>
      <c r="G494">
        <v>12950.0712</v>
      </c>
      <c r="H494">
        <f>ROW()-1</f>
        <v>493</v>
      </c>
      <c r="I494">
        <f>insurance[[#This Row],[age]]</f>
        <v>61</v>
      </c>
      <c r="J494">
        <f>IF(insurance[[#This Row],[sex]]="female",1,0)</f>
        <v>0</v>
      </c>
      <c r="K494">
        <f>insurance[[#This Row],[bmi]]</f>
        <v>38.380000000000003</v>
      </c>
      <c r="L494">
        <f>IF(insurance[[#This Row],[smoker]]="yes",1,0)</f>
        <v>0</v>
      </c>
      <c r="M494" cm="1">
        <f t="array" ref="M494">_xlfn.IFS(insurance[[#This Row],[region]]="northeast",0,insurance[[#This Row],[region]]="northwest",1,insurance[[#This Row],[region]]="southeast",2,insurance[[#This Row],[region]]="southwest",3)</f>
        <v>1</v>
      </c>
      <c r="N494" s="6">
        <f>insurance[[#This Row],[charges]]</f>
        <v>12950.0712</v>
      </c>
      <c r="O494" s="6">
        <f>insurance[[#This Row],[age_n]]*$R$19+insurance[[#This Row],[sex_n]]*$R$20+insurance[[#This Row],[bmi_n]]*$R$21+insurance[[#This Row],[smoker_n]]*$R$22+insurance[[#This Row],[region_n]]*$R$23</f>
        <v>28237.234232004674</v>
      </c>
    </row>
    <row r="495" spans="1:15" x14ac:dyDescent="0.45">
      <c r="A495">
        <v>64</v>
      </c>
      <c r="B495" t="s">
        <v>10</v>
      </c>
      <c r="C495">
        <v>34.5</v>
      </c>
      <c r="D495">
        <v>0</v>
      </c>
      <c r="E495" t="s">
        <v>11</v>
      </c>
      <c r="F495" t="s">
        <v>9</v>
      </c>
      <c r="G495">
        <v>13822.803</v>
      </c>
      <c r="H495">
        <f>ROW()-1</f>
        <v>494</v>
      </c>
      <c r="I495">
        <f>insurance[[#This Row],[age]]</f>
        <v>64</v>
      </c>
      <c r="J495">
        <f>IF(insurance[[#This Row],[sex]]="female",1,0)</f>
        <v>0</v>
      </c>
      <c r="K495">
        <f>insurance[[#This Row],[bmi]]</f>
        <v>34.5</v>
      </c>
      <c r="L495">
        <f>IF(insurance[[#This Row],[smoker]]="yes",1,0)</f>
        <v>0</v>
      </c>
      <c r="M495" cm="1">
        <f t="array" ref="M495">_xlfn.IFS(insurance[[#This Row],[region]]="northeast",0,insurance[[#This Row],[region]]="northwest",1,insurance[[#This Row],[region]]="southeast",2,insurance[[#This Row],[region]]="southwest",3)</f>
        <v>3</v>
      </c>
      <c r="N495" s="6">
        <f>insurance[[#This Row],[charges]]</f>
        <v>13822.803</v>
      </c>
      <c r="O495" s="6">
        <f>insurance[[#This Row],[age_n]]*$R$19+insurance[[#This Row],[sex_n]]*$R$20+insurance[[#This Row],[bmi_n]]*$R$21+insurance[[#This Row],[smoker_n]]*$R$22+insurance[[#This Row],[region_n]]*$R$23</f>
        <v>27031.285776019853</v>
      </c>
    </row>
    <row r="496" spans="1:15" x14ac:dyDescent="0.45">
      <c r="A496">
        <v>64</v>
      </c>
      <c r="B496" t="s">
        <v>10</v>
      </c>
      <c r="C496">
        <v>25.6</v>
      </c>
      <c r="D496">
        <v>2</v>
      </c>
      <c r="E496" t="s">
        <v>11</v>
      </c>
      <c r="F496" t="s">
        <v>9</v>
      </c>
      <c r="G496">
        <v>14988.432000000001</v>
      </c>
      <c r="H496">
        <f>ROW()-1</f>
        <v>495</v>
      </c>
      <c r="I496">
        <f>insurance[[#This Row],[age]]</f>
        <v>64</v>
      </c>
      <c r="J496">
        <f>IF(insurance[[#This Row],[sex]]="female",1,0)</f>
        <v>0</v>
      </c>
      <c r="K496">
        <f>insurance[[#This Row],[bmi]]</f>
        <v>25.6</v>
      </c>
      <c r="L496">
        <f>IF(insurance[[#This Row],[smoker]]="yes",1,0)</f>
        <v>0</v>
      </c>
      <c r="M496" cm="1">
        <f t="array" ref="M496">_xlfn.IFS(insurance[[#This Row],[region]]="northeast",0,insurance[[#This Row],[region]]="northwest",1,insurance[[#This Row],[region]]="southeast",2,insurance[[#This Row],[region]]="southwest",3)</f>
        <v>3</v>
      </c>
      <c r="N496" s="6">
        <f>insurance[[#This Row],[charges]]</f>
        <v>14988.432000000001</v>
      </c>
      <c r="O496" s="6">
        <f>insurance[[#This Row],[age_n]]*$R$19+insurance[[#This Row],[sex_n]]*$R$20+insurance[[#This Row],[bmi_n]]*$R$21+insurance[[#This Row],[smoker_n]]*$R$22+insurance[[#This Row],[region_n]]*$R$23</f>
        <v>24067.339433755806</v>
      </c>
    </row>
    <row r="497" spans="1:15" x14ac:dyDescent="0.45">
      <c r="A497">
        <v>60</v>
      </c>
      <c r="B497" t="s">
        <v>10</v>
      </c>
      <c r="C497">
        <v>28.594999999999999</v>
      </c>
      <c r="D497">
        <v>0</v>
      </c>
      <c r="E497" t="s">
        <v>11</v>
      </c>
      <c r="F497" t="s">
        <v>14</v>
      </c>
      <c r="G497">
        <v>30259.995559999999</v>
      </c>
      <c r="H497">
        <f>ROW()-1</f>
        <v>496</v>
      </c>
      <c r="I497">
        <f>insurance[[#This Row],[age]]</f>
        <v>60</v>
      </c>
      <c r="J497">
        <f>IF(insurance[[#This Row],[sex]]="female",1,0)</f>
        <v>0</v>
      </c>
      <c r="K497">
        <f>insurance[[#This Row],[bmi]]</f>
        <v>28.594999999999999</v>
      </c>
      <c r="L497">
        <f>IF(insurance[[#This Row],[smoker]]="yes",1,0)</f>
        <v>0</v>
      </c>
      <c r="M497" cm="1">
        <f t="array" ref="M497">_xlfn.IFS(insurance[[#This Row],[region]]="northeast",0,insurance[[#This Row],[region]]="northwest",1,insurance[[#This Row],[region]]="southeast",2,insurance[[#This Row],[region]]="southwest",3)</f>
        <v>0</v>
      </c>
      <c r="N497" s="6">
        <f>insurance[[#This Row],[charges]]</f>
        <v>30259.995559999999</v>
      </c>
      <c r="O497" s="6">
        <f>insurance[[#This Row],[age_n]]*$R$19+insurance[[#This Row],[sex_n]]*$R$20+insurance[[#This Row],[bmi_n]]*$R$21+insurance[[#This Row],[smoker_n]]*$R$22+insurance[[#This Row],[region_n]]*$R$23</f>
        <v>25064.976004205771</v>
      </c>
    </row>
    <row r="498" spans="1:15" x14ac:dyDescent="0.45">
      <c r="A498">
        <v>60</v>
      </c>
      <c r="B498" t="s">
        <v>10</v>
      </c>
      <c r="C498">
        <v>29.64</v>
      </c>
      <c r="D498">
        <v>0</v>
      </c>
      <c r="E498" t="s">
        <v>11</v>
      </c>
      <c r="F498" t="s">
        <v>14</v>
      </c>
      <c r="G498">
        <v>12730.999599999999</v>
      </c>
      <c r="H498">
        <f>ROW()-1</f>
        <v>497</v>
      </c>
      <c r="I498">
        <f>insurance[[#This Row],[age]]</f>
        <v>60</v>
      </c>
      <c r="J498">
        <f>IF(insurance[[#This Row],[sex]]="female",1,0)</f>
        <v>0</v>
      </c>
      <c r="K498">
        <f>insurance[[#This Row],[bmi]]</f>
        <v>29.64</v>
      </c>
      <c r="L498">
        <f>IF(insurance[[#This Row],[smoker]]="yes",1,0)</f>
        <v>0</v>
      </c>
      <c r="M498" cm="1">
        <f t="array" ref="M498">_xlfn.IFS(insurance[[#This Row],[region]]="northeast",0,insurance[[#This Row],[region]]="northwest",1,insurance[[#This Row],[region]]="southeast",2,insurance[[#This Row],[region]]="southwest",3)</f>
        <v>0</v>
      </c>
      <c r="N498" s="6">
        <f>insurance[[#This Row],[charges]]</f>
        <v>12730.999599999999</v>
      </c>
      <c r="O498" s="6">
        <f>insurance[[#This Row],[age_n]]*$R$19+insurance[[#This Row],[sex_n]]*$R$20+insurance[[#This Row],[bmi_n]]*$R$21+insurance[[#This Row],[smoker_n]]*$R$22+insurance[[#This Row],[region_n]]*$R$23</f>
        <v>25412.989928662617</v>
      </c>
    </row>
    <row r="499" spans="1:15" x14ac:dyDescent="0.45">
      <c r="A499">
        <v>60</v>
      </c>
      <c r="B499" t="s">
        <v>10</v>
      </c>
      <c r="C499">
        <v>36.954999999999998</v>
      </c>
      <c r="D499">
        <v>0</v>
      </c>
      <c r="E499" t="s">
        <v>11</v>
      </c>
      <c r="F499" t="s">
        <v>14</v>
      </c>
      <c r="G499">
        <v>12741.167450000001</v>
      </c>
      <c r="H499">
        <f>ROW()-1</f>
        <v>498</v>
      </c>
      <c r="I499">
        <f>insurance[[#This Row],[age]]</f>
        <v>60</v>
      </c>
      <c r="J499">
        <f>IF(insurance[[#This Row],[sex]]="female",1,0)</f>
        <v>0</v>
      </c>
      <c r="K499">
        <f>insurance[[#This Row],[bmi]]</f>
        <v>36.954999999999998</v>
      </c>
      <c r="L499">
        <f>IF(insurance[[#This Row],[smoker]]="yes",1,0)</f>
        <v>0</v>
      </c>
      <c r="M499" cm="1">
        <f t="array" ref="M499">_xlfn.IFS(insurance[[#This Row],[region]]="northeast",0,insurance[[#This Row],[region]]="northwest",1,insurance[[#This Row],[region]]="southeast",2,insurance[[#This Row],[region]]="southwest",3)</f>
        <v>0</v>
      </c>
      <c r="N499" s="6">
        <f>insurance[[#This Row],[charges]]</f>
        <v>12741.167450000001</v>
      </c>
      <c r="O499" s="6">
        <f>insurance[[#This Row],[age_n]]*$R$19+insurance[[#This Row],[sex_n]]*$R$20+insurance[[#This Row],[bmi_n]]*$R$21+insurance[[#This Row],[smoker_n]]*$R$22+insurance[[#This Row],[region_n]]*$R$23</f>
        <v>27849.087399860538</v>
      </c>
    </row>
    <row r="500" spans="1:15" x14ac:dyDescent="0.45">
      <c r="A500">
        <v>63</v>
      </c>
      <c r="B500" t="s">
        <v>10</v>
      </c>
      <c r="C500">
        <v>41.47</v>
      </c>
      <c r="D500">
        <v>0</v>
      </c>
      <c r="E500" t="s">
        <v>11</v>
      </c>
      <c r="F500" t="s">
        <v>12</v>
      </c>
      <c r="G500">
        <v>13405.390299999999</v>
      </c>
      <c r="H500">
        <f>ROW()-1</f>
        <v>499</v>
      </c>
      <c r="I500">
        <f>insurance[[#This Row],[age]]</f>
        <v>63</v>
      </c>
      <c r="J500">
        <f>IF(insurance[[#This Row],[sex]]="female",1,0)</f>
        <v>0</v>
      </c>
      <c r="K500">
        <f>insurance[[#This Row],[bmi]]</f>
        <v>41.47</v>
      </c>
      <c r="L500">
        <f>IF(insurance[[#This Row],[smoker]]="yes",1,0)</f>
        <v>0</v>
      </c>
      <c r="M500" cm="1">
        <f t="array" ref="M500">_xlfn.IFS(insurance[[#This Row],[region]]="northeast",0,insurance[[#This Row],[region]]="northwest",1,insurance[[#This Row],[region]]="southeast",2,insurance[[#This Row],[region]]="southwest",3)</f>
        <v>2</v>
      </c>
      <c r="N500" s="6">
        <f>insurance[[#This Row],[charges]]</f>
        <v>13405.390299999999</v>
      </c>
      <c r="O500" s="6">
        <f>insurance[[#This Row],[age_n]]*$R$19+insurance[[#This Row],[sex_n]]*$R$20+insurance[[#This Row],[bmi_n]]*$R$21+insurance[[#This Row],[smoker_n]]*$R$22+insurance[[#This Row],[region_n]]*$R$23</f>
        <v>29438.906308292193</v>
      </c>
    </row>
    <row r="501" spans="1:15" x14ac:dyDescent="0.45">
      <c r="A501">
        <v>63</v>
      </c>
      <c r="B501" t="s">
        <v>10</v>
      </c>
      <c r="C501">
        <v>33.659999999999997</v>
      </c>
      <c r="D501">
        <v>3</v>
      </c>
      <c r="E501" t="s">
        <v>11</v>
      </c>
      <c r="F501" t="s">
        <v>12</v>
      </c>
      <c r="G501">
        <v>15161.5344</v>
      </c>
      <c r="H501">
        <f>ROW()-1</f>
        <v>500</v>
      </c>
      <c r="I501">
        <f>insurance[[#This Row],[age]]</f>
        <v>63</v>
      </c>
      <c r="J501">
        <f>IF(insurance[[#This Row],[sex]]="female",1,0)</f>
        <v>0</v>
      </c>
      <c r="K501">
        <f>insurance[[#This Row],[bmi]]</f>
        <v>33.659999999999997</v>
      </c>
      <c r="L501">
        <f>IF(insurance[[#This Row],[smoker]]="yes",1,0)</f>
        <v>0</v>
      </c>
      <c r="M501" cm="1">
        <f t="array" ref="M501">_xlfn.IFS(insurance[[#This Row],[region]]="northeast",0,insurance[[#This Row],[region]]="northwest",1,insurance[[#This Row],[region]]="southeast",2,insurance[[#This Row],[region]]="southwest",3)</f>
        <v>2</v>
      </c>
      <c r="N501" s="6">
        <f>insurance[[#This Row],[charges]]</f>
        <v>15161.5344</v>
      </c>
      <c r="O501" s="6">
        <f>insurance[[#This Row],[age_n]]*$R$19+insurance[[#This Row],[sex_n]]*$R$20+insurance[[#This Row],[bmi_n]]*$R$21+insurance[[#This Row],[smoker_n]]*$R$22+insurance[[#This Row],[region_n]]*$R$23</f>
        <v>26837.96013603577</v>
      </c>
    </row>
    <row r="502" spans="1:15" x14ac:dyDescent="0.45">
      <c r="A502">
        <v>62</v>
      </c>
      <c r="B502" t="s">
        <v>10</v>
      </c>
      <c r="C502">
        <v>27.55</v>
      </c>
      <c r="D502">
        <v>1</v>
      </c>
      <c r="E502" t="s">
        <v>11</v>
      </c>
      <c r="F502" t="s">
        <v>13</v>
      </c>
      <c r="G502">
        <v>13937.666499999999</v>
      </c>
      <c r="H502">
        <f>ROW()-1</f>
        <v>501</v>
      </c>
      <c r="I502">
        <f>insurance[[#This Row],[age]]</f>
        <v>62</v>
      </c>
      <c r="J502">
        <f>IF(insurance[[#This Row],[sex]]="female",1,0)</f>
        <v>0</v>
      </c>
      <c r="K502">
        <f>insurance[[#This Row],[bmi]]</f>
        <v>27.55</v>
      </c>
      <c r="L502">
        <f>IF(insurance[[#This Row],[smoker]]="yes",1,0)</f>
        <v>0</v>
      </c>
      <c r="M502" cm="1">
        <f t="array" ref="M502">_xlfn.IFS(insurance[[#This Row],[region]]="northeast",0,insurance[[#This Row],[region]]="northwest",1,insurance[[#This Row],[region]]="southeast",2,insurance[[#This Row],[region]]="southwest",3)</f>
        <v>1</v>
      </c>
      <c r="N502" s="6">
        <f>insurance[[#This Row],[charges]]</f>
        <v>13937.666499999999</v>
      </c>
      <c r="O502" s="6">
        <f>insurance[[#This Row],[age_n]]*$R$19+insurance[[#This Row],[sex_n]]*$R$20+insurance[[#This Row],[bmi_n]]*$R$21+insurance[[#This Row],[smoker_n]]*$R$22+insurance[[#This Row],[region_n]]*$R$23</f>
        <v>24889.578628216685</v>
      </c>
    </row>
    <row r="503" spans="1:15" x14ac:dyDescent="0.45">
      <c r="A503">
        <v>62</v>
      </c>
      <c r="B503" t="s">
        <v>10</v>
      </c>
      <c r="C503">
        <v>30.02</v>
      </c>
      <c r="D503">
        <v>0</v>
      </c>
      <c r="E503" t="s">
        <v>11</v>
      </c>
      <c r="F503" t="s">
        <v>13</v>
      </c>
      <c r="G503">
        <v>13352.0998</v>
      </c>
      <c r="H503">
        <f>ROW()-1</f>
        <v>502</v>
      </c>
      <c r="I503">
        <f>insurance[[#This Row],[age]]</f>
        <v>62</v>
      </c>
      <c r="J503">
        <f>IF(insurance[[#This Row],[sex]]="female",1,0)</f>
        <v>0</v>
      </c>
      <c r="K503">
        <f>insurance[[#This Row],[bmi]]</f>
        <v>30.02</v>
      </c>
      <c r="L503">
        <f>IF(insurance[[#This Row],[smoker]]="yes",1,0)</f>
        <v>0</v>
      </c>
      <c r="M503" cm="1">
        <f t="array" ref="M503">_xlfn.IFS(insurance[[#This Row],[region]]="northeast",0,insurance[[#This Row],[region]]="northwest",1,insurance[[#This Row],[region]]="southeast",2,insurance[[#This Row],[region]]="southwest",3)</f>
        <v>1</v>
      </c>
      <c r="N503" s="6">
        <f>insurance[[#This Row],[charges]]</f>
        <v>13352.0998</v>
      </c>
      <c r="O503" s="6">
        <f>insurance[[#This Row],[age_n]]*$R$19+insurance[[#This Row],[sex_n]]*$R$20+insurance[[#This Row],[bmi_n]]*$R$21+insurance[[#This Row],[smoker_n]]*$R$22+insurance[[#This Row],[region_n]]*$R$23</f>
        <v>25712.156995114685</v>
      </c>
    </row>
    <row r="504" spans="1:15" x14ac:dyDescent="0.45">
      <c r="A504">
        <v>61</v>
      </c>
      <c r="B504" t="s">
        <v>10</v>
      </c>
      <c r="C504">
        <v>33.914999999999999</v>
      </c>
      <c r="D504">
        <v>0</v>
      </c>
      <c r="E504" t="s">
        <v>11</v>
      </c>
      <c r="F504" t="s">
        <v>14</v>
      </c>
      <c r="G504">
        <v>13143.86485</v>
      </c>
      <c r="H504">
        <f>ROW()-1</f>
        <v>503</v>
      </c>
      <c r="I504">
        <f>insurance[[#This Row],[age]]</f>
        <v>61</v>
      </c>
      <c r="J504">
        <f>IF(insurance[[#This Row],[sex]]="female",1,0)</f>
        <v>0</v>
      </c>
      <c r="K504">
        <f>insurance[[#This Row],[bmi]]</f>
        <v>33.914999999999999</v>
      </c>
      <c r="L504">
        <f>IF(insurance[[#This Row],[smoker]]="yes",1,0)</f>
        <v>0</v>
      </c>
      <c r="M504" cm="1">
        <f t="array" ref="M504">_xlfn.IFS(insurance[[#This Row],[region]]="northeast",0,insurance[[#This Row],[region]]="northwest",1,insurance[[#This Row],[region]]="southeast",2,insurance[[#This Row],[region]]="southwest",3)</f>
        <v>0</v>
      </c>
      <c r="N504" s="6">
        <f>insurance[[#This Row],[charges]]</f>
        <v>13143.86485</v>
      </c>
      <c r="O504" s="6">
        <f>insurance[[#This Row],[age_n]]*$R$19+insurance[[#This Row],[sex_n]]*$R$20+insurance[[#This Row],[bmi_n]]*$R$21+insurance[[#This Row],[smoker_n]]*$R$22+insurance[[#This Row],[region_n]]*$R$23</f>
        <v>27095.717414750856</v>
      </c>
    </row>
    <row r="505" spans="1:15" x14ac:dyDescent="0.45">
      <c r="A505">
        <v>61</v>
      </c>
      <c r="B505" t="s">
        <v>10</v>
      </c>
      <c r="C505">
        <v>23.655000000000001</v>
      </c>
      <c r="D505">
        <v>0</v>
      </c>
      <c r="E505" t="s">
        <v>11</v>
      </c>
      <c r="F505" t="s">
        <v>14</v>
      </c>
      <c r="G505">
        <v>13129.603450000001</v>
      </c>
      <c r="H505">
        <f>ROW()-1</f>
        <v>504</v>
      </c>
      <c r="I505">
        <f>insurance[[#This Row],[age]]</f>
        <v>61</v>
      </c>
      <c r="J505">
        <f>IF(insurance[[#This Row],[sex]]="female",1,0)</f>
        <v>0</v>
      </c>
      <c r="K505">
        <f>insurance[[#This Row],[bmi]]</f>
        <v>23.655000000000001</v>
      </c>
      <c r="L505">
        <f>IF(insurance[[#This Row],[smoker]]="yes",1,0)</f>
        <v>0</v>
      </c>
      <c r="M505" cm="1">
        <f t="array" ref="M505">_xlfn.IFS(insurance[[#This Row],[region]]="northeast",0,insurance[[#This Row],[region]]="northwest",1,insurance[[#This Row],[region]]="southeast",2,insurance[[#This Row],[region]]="southwest",3)</f>
        <v>0</v>
      </c>
      <c r="N505" s="6">
        <f>insurance[[#This Row],[charges]]</f>
        <v>13129.603450000001</v>
      </c>
      <c r="O505" s="6">
        <f>insurance[[#This Row],[age_n]]*$R$19+insurance[[#This Row],[sex_n]]*$R$20+insurance[[#This Row],[bmi_n]]*$R$21+insurance[[#This Row],[smoker_n]]*$R$22+insurance[[#This Row],[region_n]]*$R$23</f>
        <v>23678.853429174553</v>
      </c>
    </row>
    <row r="506" spans="1:15" x14ac:dyDescent="0.45">
      <c r="A506">
        <v>61</v>
      </c>
      <c r="B506" t="s">
        <v>10</v>
      </c>
      <c r="C506">
        <v>33.534999999999997</v>
      </c>
      <c r="D506">
        <v>0</v>
      </c>
      <c r="E506" t="s">
        <v>11</v>
      </c>
      <c r="F506" t="s">
        <v>14</v>
      </c>
      <c r="G506">
        <v>13143.336649999999</v>
      </c>
      <c r="H506">
        <f>ROW()-1</f>
        <v>505</v>
      </c>
      <c r="I506">
        <f>insurance[[#This Row],[age]]</f>
        <v>61</v>
      </c>
      <c r="J506">
        <f>IF(insurance[[#This Row],[sex]]="female",1,0)</f>
        <v>0</v>
      </c>
      <c r="K506">
        <f>insurance[[#This Row],[bmi]]</f>
        <v>33.534999999999997</v>
      </c>
      <c r="L506">
        <f>IF(insurance[[#This Row],[smoker]]="yes",1,0)</f>
        <v>0</v>
      </c>
      <c r="M506" cm="1">
        <f t="array" ref="M506">_xlfn.IFS(insurance[[#This Row],[region]]="northeast",0,insurance[[#This Row],[region]]="northwest",1,insurance[[#This Row],[region]]="southeast",2,insurance[[#This Row],[region]]="southwest",3)</f>
        <v>0</v>
      </c>
      <c r="N506" s="6">
        <f>insurance[[#This Row],[charges]]</f>
        <v>13143.336649999999</v>
      </c>
      <c r="O506" s="6">
        <f>insurance[[#This Row],[age_n]]*$R$19+insurance[[#This Row],[sex_n]]*$R$20+insurance[[#This Row],[bmi_n]]*$R$21+insurance[[#This Row],[smoker_n]]*$R$22+insurance[[#This Row],[region_n]]*$R$23</f>
        <v>26969.166896766546</v>
      </c>
    </row>
    <row r="507" spans="1:15" x14ac:dyDescent="0.45">
      <c r="A507">
        <v>64</v>
      </c>
      <c r="B507" t="s">
        <v>10</v>
      </c>
      <c r="C507">
        <v>39.159999999999997</v>
      </c>
      <c r="D507">
        <v>1</v>
      </c>
      <c r="E507" t="s">
        <v>11</v>
      </c>
      <c r="F507" t="s">
        <v>12</v>
      </c>
      <c r="G507">
        <v>14418.2804</v>
      </c>
      <c r="H507">
        <f>ROW()-1</f>
        <v>506</v>
      </c>
      <c r="I507">
        <f>insurance[[#This Row],[age]]</f>
        <v>64</v>
      </c>
      <c r="J507">
        <f>IF(insurance[[#This Row],[sex]]="female",1,0)</f>
        <v>0</v>
      </c>
      <c r="K507">
        <f>insurance[[#This Row],[bmi]]</f>
        <v>39.159999999999997</v>
      </c>
      <c r="L507">
        <f>IF(insurance[[#This Row],[smoker]]="yes",1,0)</f>
        <v>0</v>
      </c>
      <c r="M507" cm="1">
        <f t="array" ref="M507">_xlfn.IFS(insurance[[#This Row],[region]]="northeast",0,insurance[[#This Row],[region]]="northwest",1,insurance[[#This Row],[region]]="southeast",2,insurance[[#This Row],[region]]="southwest",3)</f>
        <v>2</v>
      </c>
      <c r="N507" s="6">
        <f>insurance[[#This Row],[charges]]</f>
        <v>14418.2804</v>
      </c>
      <c r="O507" s="6">
        <f>insurance[[#This Row],[age_n]]*$R$19+insurance[[#This Row],[sex_n]]*$R$20+insurance[[#This Row],[bmi_n]]*$R$21+insurance[[#This Row],[smoker_n]]*$R$22+insurance[[#This Row],[region_n]]*$R$23</f>
        <v>28928.646528783946</v>
      </c>
    </row>
    <row r="508" spans="1:15" x14ac:dyDescent="0.45">
      <c r="A508">
        <v>64</v>
      </c>
      <c r="B508" t="s">
        <v>10</v>
      </c>
      <c r="C508">
        <v>40.479999999999997</v>
      </c>
      <c r="D508">
        <v>0</v>
      </c>
      <c r="E508" t="s">
        <v>11</v>
      </c>
      <c r="F508" t="s">
        <v>12</v>
      </c>
      <c r="G508">
        <v>13831.1152</v>
      </c>
      <c r="H508">
        <f>ROW()-1</f>
        <v>507</v>
      </c>
      <c r="I508">
        <f>insurance[[#This Row],[age]]</f>
        <v>64</v>
      </c>
      <c r="J508">
        <f>IF(insurance[[#This Row],[sex]]="female",1,0)</f>
        <v>0</v>
      </c>
      <c r="K508">
        <f>insurance[[#This Row],[bmi]]</f>
        <v>40.479999999999997</v>
      </c>
      <c r="L508">
        <f>IF(insurance[[#This Row],[smoker]]="yes",1,0)</f>
        <v>0</v>
      </c>
      <c r="M508" cm="1">
        <f t="array" ref="M508">_xlfn.IFS(insurance[[#This Row],[region]]="northeast",0,insurance[[#This Row],[region]]="northwest",1,insurance[[#This Row],[region]]="southeast",2,insurance[[#This Row],[region]]="southwest",3)</f>
        <v>2</v>
      </c>
      <c r="N508" s="6">
        <f>insurance[[#This Row],[charges]]</f>
        <v>13831.1152</v>
      </c>
      <c r="O508" s="6">
        <f>insurance[[#This Row],[age_n]]*$R$19+insurance[[#This Row],[sex_n]]*$R$20+insurance[[#This Row],[bmi_n]]*$R$21+insurance[[#This Row],[smoker_n]]*$R$22+insurance[[#This Row],[region_n]]*$R$23</f>
        <v>29368.243064939961</v>
      </c>
    </row>
    <row r="509" spans="1:15" x14ac:dyDescent="0.45">
      <c r="A509">
        <v>63</v>
      </c>
      <c r="B509" t="s">
        <v>10</v>
      </c>
      <c r="C509">
        <v>28.31</v>
      </c>
      <c r="D509">
        <v>0</v>
      </c>
      <c r="E509" t="s">
        <v>11</v>
      </c>
      <c r="F509" t="s">
        <v>13</v>
      </c>
      <c r="G509">
        <v>13770.097900000001</v>
      </c>
      <c r="H509">
        <f>ROW()-1</f>
        <v>508</v>
      </c>
      <c r="I509">
        <f>insurance[[#This Row],[age]]</f>
        <v>63</v>
      </c>
      <c r="J509">
        <f>IF(insurance[[#This Row],[sex]]="female",1,0)</f>
        <v>0</v>
      </c>
      <c r="K509">
        <f>insurance[[#This Row],[bmi]]</f>
        <v>28.31</v>
      </c>
      <c r="L509">
        <f>IF(insurance[[#This Row],[smoker]]="yes",1,0)</f>
        <v>0</v>
      </c>
      <c r="M509" cm="1">
        <f t="array" ref="M509">_xlfn.IFS(insurance[[#This Row],[region]]="northeast",0,insurance[[#This Row],[region]]="northwest",1,insurance[[#This Row],[region]]="southeast",2,insurance[[#This Row],[region]]="southwest",3)</f>
        <v>1</v>
      </c>
      <c r="N509" s="6">
        <f>insurance[[#This Row],[charges]]</f>
        <v>13770.097900000001</v>
      </c>
      <c r="O509" s="6">
        <f>insurance[[#This Row],[age_n]]*$R$19+insurance[[#This Row],[sex_n]]*$R$20+insurance[[#This Row],[bmi_n]]*$R$21+insurance[[#This Row],[smoker_n]]*$R$22+insurance[[#This Row],[region_n]]*$R$23</f>
        <v>25401.713822950074</v>
      </c>
    </row>
    <row r="510" spans="1:15" x14ac:dyDescent="0.45">
      <c r="A510">
        <v>63</v>
      </c>
      <c r="B510" t="s">
        <v>10</v>
      </c>
      <c r="C510">
        <v>41.325000000000003</v>
      </c>
      <c r="D510">
        <v>3</v>
      </c>
      <c r="E510" t="s">
        <v>11</v>
      </c>
      <c r="F510" t="s">
        <v>13</v>
      </c>
      <c r="G510">
        <v>15555.188749999999</v>
      </c>
      <c r="H510">
        <f>ROW()-1</f>
        <v>509</v>
      </c>
      <c r="I510">
        <f>insurance[[#This Row],[age]]</f>
        <v>63</v>
      </c>
      <c r="J510">
        <f>IF(insurance[[#This Row],[sex]]="female",1,0)</f>
        <v>0</v>
      </c>
      <c r="K510">
        <f>insurance[[#This Row],[bmi]]</f>
        <v>41.325000000000003</v>
      </c>
      <c r="L510">
        <f>IF(insurance[[#This Row],[smoker]]="yes",1,0)</f>
        <v>0</v>
      </c>
      <c r="M510" cm="1">
        <f t="array" ref="M510">_xlfn.IFS(insurance[[#This Row],[region]]="northeast",0,insurance[[#This Row],[region]]="northwest",1,insurance[[#This Row],[region]]="southeast",2,insurance[[#This Row],[region]]="southwest",3)</f>
        <v>1</v>
      </c>
      <c r="N510" s="6">
        <f>insurance[[#This Row],[charges]]</f>
        <v>15555.188749999999</v>
      </c>
      <c r="O510" s="6">
        <f>insurance[[#This Row],[age_n]]*$R$19+insurance[[#This Row],[sex_n]]*$R$20+insurance[[#This Row],[bmi_n]]*$R$21+insurance[[#This Row],[smoker_n]]*$R$22+insurance[[#This Row],[region_n]]*$R$23</f>
        <v>29736.069063912615</v>
      </c>
    </row>
    <row r="511" spans="1:15" x14ac:dyDescent="0.45">
      <c r="A511">
        <v>63</v>
      </c>
      <c r="B511" t="s">
        <v>10</v>
      </c>
      <c r="C511">
        <v>21.66</v>
      </c>
      <c r="D511">
        <v>1</v>
      </c>
      <c r="E511" t="s">
        <v>11</v>
      </c>
      <c r="F511" t="s">
        <v>13</v>
      </c>
      <c r="G511">
        <v>14349.8544</v>
      </c>
      <c r="H511">
        <f>ROW()-1</f>
        <v>510</v>
      </c>
      <c r="I511">
        <f>insurance[[#This Row],[age]]</f>
        <v>63</v>
      </c>
      <c r="J511">
        <f>IF(insurance[[#This Row],[sex]]="female",1,0)</f>
        <v>0</v>
      </c>
      <c r="K511">
        <f>insurance[[#This Row],[bmi]]</f>
        <v>21.66</v>
      </c>
      <c r="L511">
        <f>IF(insurance[[#This Row],[smoker]]="yes",1,0)</f>
        <v>0</v>
      </c>
      <c r="M511" cm="1">
        <f t="array" ref="M511">_xlfn.IFS(insurance[[#This Row],[region]]="northeast",0,insurance[[#This Row],[region]]="northwest",1,insurance[[#This Row],[region]]="southeast",2,insurance[[#This Row],[region]]="southwest",3)</f>
        <v>1</v>
      </c>
      <c r="N511" s="6">
        <f>insurance[[#This Row],[charges]]</f>
        <v>14349.8544</v>
      </c>
      <c r="O511" s="6">
        <f>insurance[[#This Row],[age_n]]*$R$19+insurance[[#This Row],[sex_n]]*$R$20+insurance[[#This Row],[bmi_n]]*$R$21+insurance[[#This Row],[smoker_n]]*$R$22+insurance[[#This Row],[region_n]]*$R$23</f>
        <v>23187.079758224692</v>
      </c>
    </row>
    <row r="512" spans="1:15" x14ac:dyDescent="0.45">
      <c r="A512">
        <v>62</v>
      </c>
      <c r="B512" t="s">
        <v>10</v>
      </c>
      <c r="C512">
        <v>32.11</v>
      </c>
      <c r="D512">
        <v>0</v>
      </c>
      <c r="E512" t="s">
        <v>11</v>
      </c>
      <c r="F512" t="s">
        <v>14</v>
      </c>
      <c r="G512">
        <v>13555.0049</v>
      </c>
      <c r="H512">
        <f>ROW()-1</f>
        <v>511</v>
      </c>
      <c r="I512">
        <f>insurance[[#This Row],[age]]</f>
        <v>62</v>
      </c>
      <c r="J512">
        <f>IF(insurance[[#This Row],[sex]]="female",1,0)</f>
        <v>0</v>
      </c>
      <c r="K512">
        <f>insurance[[#This Row],[bmi]]</f>
        <v>32.11</v>
      </c>
      <c r="L512">
        <f>IF(insurance[[#This Row],[smoker]]="yes",1,0)</f>
        <v>0</v>
      </c>
      <c r="M512" cm="1">
        <f t="array" ref="M512">_xlfn.IFS(insurance[[#This Row],[region]]="northeast",0,insurance[[#This Row],[region]]="northwest",1,insurance[[#This Row],[region]]="southeast",2,insurance[[#This Row],[region]]="southwest",3)</f>
        <v>0</v>
      </c>
      <c r="N512" s="6">
        <f>insurance[[#This Row],[charges]]</f>
        <v>13555.0049</v>
      </c>
      <c r="O512" s="6">
        <f>insurance[[#This Row],[age_n]]*$R$19+insurance[[#This Row],[sex_n]]*$R$20+insurance[[#This Row],[bmi_n]]*$R$21+insurance[[#This Row],[smoker_n]]*$R$22+insurance[[#This Row],[region_n]]*$R$23</f>
        <v>26753.636613090173</v>
      </c>
    </row>
    <row r="513" spans="1:15" x14ac:dyDescent="0.45">
      <c r="A513">
        <v>64</v>
      </c>
      <c r="B513" t="s">
        <v>10</v>
      </c>
      <c r="C513">
        <v>24.7</v>
      </c>
      <c r="D513">
        <v>1</v>
      </c>
      <c r="E513" t="s">
        <v>11</v>
      </c>
      <c r="F513" t="s">
        <v>13</v>
      </c>
      <c r="G513">
        <v>30166.618170000002</v>
      </c>
      <c r="H513">
        <f>ROW()-1</f>
        <v>512</v>
      </c>
      <c r="I513">
        <f>insurance[[#This Row],[age]]</f>
        <v>64</v>
      </c>
      <c r="J513">
        <f>IF(insurance[[#This Row],[sex]]="female",1,0)</f>
        <v>0</v>
      </c>
      <c r="K513">
        <f>insurance[[#This Row],[bmi]]</f>
        <v>24.7</v>
      </c>
      <c r="L513">
        <f>IF(insurance[[#This Row],[smoker]]="yes",1,0)</f>
        <v>0</v>
      </c>
      <c r="M513" cm="1">
        <f t="array" ref="M513">_xlfn.IFS(insurance[[#This Row],[region]]="northeast",0,insurance[[#This Row],[region]]="northwest",1,insurance[[#This Row],[region]]="southeast",2,insurance[[#This Row],[region]]="southwest",3)</f>
        <v>1</v>
      </c>
      <c r="N513" s="6">
        <f>insurance[[#This Row],[charges]]</f>
        <v>30166.618170000002</v>
      </c>
      <c r="O513" s="6">
        <f>insurance[[#This Row],[age_n]]*$R$19+insurance[[#This Row],[sex_n]]*$R$20+insurance[[#This Row],[bmi_n]]*$R$21+insurance[[#This Row],[smoker_n]]*$R$22+insurance[[#This Row],[region_n]]*$R$23</f>
        <v>24458.518060863931</v>
      </c>
    </row>
    <row r="514" spans="1:15" x14ac:dyDescent="0.45">
      <c r="A514">
        <v>64</v>
      </c>
      <c r="B514" t="s">
        <v>10</v>
      </c>
      <c r="C514">
        <v>37.905000000000001</v>
      </c>
      <c r="D514">
        <v>0</v>
      </c>
      <c r="E514" t="s">
        <v>11</v>
      </c>
      <c r="F514" t="s">
        <v>13</v>
      </c>
      <c r="G514">
        <v>14210.53595</v>
      </c>
      <c r="H514">
        <f>ROW()-1</f>
        <v>513</v>
      </c>
      <c r="I514">
        <f>insurance[[#This Row],[age]]</f>
        <v>64</v>
      </c>
      <c r="J514">
        <f>IF(insurance[[#This Row],[sex]]="female",1,0)</f>
        <v>0</v>
      </c>
      <c r="K514">
        <f>insurance[[#This Row],[bmi]]</f>
        <v>37.905000000000001</v>
      </c>
      <c r="L514">
        <f>IF(insurance[[#This Row],[smoker]]="yes",1,0)</f>
        <v>0</v>
      </c>
      <c r="M514" cm="1">
        <f t="array" ref="M514">_xlfn.IFS(insurance[[#This Row],[region]]="northeast",0,insurance[[#This Row],[region]]="northwest",1,insurance[[#This Row],[region]]="southeast",2,insurance[[#This Row],[region]]="southwest",3)</f>
        <v>1</v>
      </c>
      <c r="N514" s="6">
        <f>insurance[[#This Row],[charges]]</f>
        <v>14210.53595</v>
      </c>
      <c r="O514" s="6">
        <f>insurance[[#This Row],[age_n]]*$R$19+insurance[[#This Row],[sex_n]]*$R$20+insurance[[#This Row],[bmi_n]]*$R$21+insurance[[#This Row],[smoker_n]]*$R$22+insurance[[#This Row],[region_n]]*$R$23</f>
        <v>28856.148560818619</v>
      </c>
    </row>
    <row r="515" spans="1:15" x14ac:dyDescent="0.45">
      <c r="A515">
        <v>63</v>
      </c>
      <c r="B515" t="s">
        <v>10</v>
      </c>
      <c r="C515">
        <v>36.765000000000001</v>
      </c>
      <c r="D515">
        <v>0</v>
      </c>
      <c r="E515" t="s">
        <v>11</v>
      </c>
      <c r="F515" t="s">
        <v>14</v>
      </c>
      <c r="G515">
        <v>13981.850350000001</v>
      </c>
      <c r="H515">
        <f>ROW()-1</f>
        <v>514</v>
      </c>
      <c r="I515">
        <f>insurance[[#This Row],[age]]</f>
        <v>63</v>
      </c>
      <c r="J515">
        <f>IF(insurance[[#This Row],[sex]]="female",1,0)</f>
        <v>0</v>
      </c>
      <c r="K515">
        <f>insurance[[#This Row],[bmi]]</f>
        <v>36.765000000000001</v>
      </c>
      <c r="L515">
        <f>IF(insurance[[#This Row],[smoker]]="yes",1,0)</f>
        <v>0</v>
      </c>
      <c r="M515" cm="1">
        <f t="array" ref="M515">_xlfn.IFS(insurance[[#This Row],[region]]="northeast",0,insurance[[#This Row],[region]]="northwest",1,insurance[[#This Row],[region]]="southeast",2,insurance[[#This Row],[region]]="southwest",3)</f>
        <v>0</v>
      </c>
      <c r="N515" s="6">
        <f>insurance[[#This Row],[charges]]</f>
        <v>13981.850350000001</v>
      </c>
      <c r="O515" s="6">
        <f>insurance[[#This Row],[age_n]]*$R$19+insurance[[#This Row],[sex_n]]*$R$20+insurance[[#This Row],[bmi_n]]*$R$21+insurance[[#This Row],[smoker_n]]*$R$22+insurance[[#This Row],[region_n]]*$R$23</f>
        <v>28562.914617162718</v>
      </c>
    </row>
    <row r="516" spans="1:15" x14ac:dyDescent="0.45">
      <c r="A516">
        <v>63</v>
      </c>
      <c r="B516" t="s">
        <v>10</v>
      </c>
      <c r="C516">
        <v>31.445</v>
      </c>
      <c r="D516">
        <v>0</v>
      </c>
      <c r="E516" t="s">
        <v>11</v>
      </c>
      <c r="F516" t="s">
        <v>14</v>
      </c>
      <c r="G516">
        <v>13974.455550000001</v>
      </c>
      <c r="H516">
        <f>ROW()-1</f>
        <v>515</v>
      </c>
      <c r="I516">
        <f>insurance[[#This Row],[age]]</f>
        <v>63</v>
      </c>
      <c r="J516">
        <f>IF(insurance[[#This Row],[sex]]="female",1,0)</f>
        <v>0</v>
      </c>
      <c r="K516">
        <f>insurance[[#This Row],[bmi]]</f>
        <v>31.445</v>
      </c>
      <c r="L516">
        <f>IF(insurance[[#This Row],[smoker]]="yes",1,0)</f>
        <v>0</v>
      </c>
      <c r="M516" cm="1">
        <f t="array" ref="M516">_xlfn.IFS(insurance[[#This Row],[region]]="northeast",0,insurance[[#This Row],[region]]="northwest",1,insurance[[#This Row],[region]]="southeast",2,insurance[[#This Row],[region]]="southwest",3)</f>
        <v>0</v>
      </c>
      <c r="N516" s="6">
        <f>insurance[[#This Row],[charges]]</f>
        <v>13974.455550000001</v>
      </c>
      <c r="O516" s="6">
        <f>insurance[[#This Row],[age_n]]*$R$19+insurance[[#This Row],[sex_n]]*$R$20+insurance[[#This Row],[bmi_n]]*$R$21+insurance[[#This Row],[smoker_n]]*$R$22+insurance[[#This Row],[region_n]]*$R$23</f>
        <v>26791.207365382412</v>
      </c>
    </row>
    <row r="517" spans="1:15" x14ac:dyDescent="0.45">
      <c r="A517">
        <v>64</v>
      </c>
      <c r="B517" t="s">
        <v>10</v>
      </c>
      <c r="C517">
        <v>38.19</v>
      </c>
      <c r="D517">
        <v>0</v>
      </c>
      <c r="E517" t="s">
        <v>11</v>
      </c>
      <c r="F517" t="s">
        <v>14</v>
      </c>
      <c r="G517">
        <v>14410.9321</v>
      </c>
      <c r="H517">
        <f>ROW()-1</f>
        <v>516</v>
      </c>
      <c r="I517">
        <f>insurance[[#This Row],[age]]</f>
        <v>64</v>
      </c>
      <c r="J517">
        <f>IF(insurance[[#This Row],[sex]]="female",1,0)</f>
        <v>0</v>
      </c>
      <c r="K517">
        <f>insurance[[#This Row],[bmi]]</f>
        <v>38.19</v>
      </c>
      <c r="L517">
        <f>IF(insurance[[#This Row],[smoker]]="yes",1,0)</f>
        <v>0</v>
      </c>
      <c r="M517" cm="1">
        <f t="array" ref="M517">_xlfn.IFS(insurance[[#This Row],[region]]="northeast",0,insurance[[#This Row],[region]]="northwest",1,insurance[[#This Row],[region]]="southeast",2,insurance[[#This Row],[region]]="southwest",3)</f>
        <v>0</v>
      </c>
      <c r="N517" s="6">
        <f>insurance[[#This Row],[charges]]</f>
        <v>14410.9321</v>
      </c>
      <c r="O517" s="6">
        <f>insurance[[#This Row],[age_n]]*$R$19+insurance[[#This Row],[sex_n]]*$R$20+insurance[[#This Row],[bmi_n]]*$R$21+insurance[[#This Row],[smoker_n]]*$R$22+insurance[[#This Row],[region_n]]*$R$23</f>
        <v>29296.513218368647</v>
      </c>
    </row>
    <row r="518" spans="1:15" x14ac:dyDescent="0.45">
      <c r="A518">
        <v>64</v>
      </c>
      <c r="B518" t="s">
        <v>10</v>
      </c>
      <c r="C518">
        <v>26.41</v>
      </c>
      <c r="D518">
        <v>0</v>
      </c>
      <c r="E518" t="s">
        <v>11</v>
      </c>
      <c r="F518" t="s">
        <v>14</v>
      </c>
      <c r="G518">
        <v>14394.5579</v>
      </c>
      <c r="H518">
        <f>ROW()-1</f>
        <v>517</v>
      </c>
      <c r="I518">
        <f>insurance[[#This Row],[age]]</f>
        <v>64</v>
      </c>
      <c r="J518">
        <f>IF(insurance[[#This Row],[sex]]="female",1,0)</f>
        <v>0</v>
      </c>
      <c r="K518">
        <f>insurance[[#This Row],[bmi]]</f>
        <v>26.41</v>
      </c>
      <c r="L518">
        <f>IF(insurance[[#This Row],[smoker]]="yes",1,0)</f>
        <v>0</v>
      </c>
      <c r="M518" cm="1">
        <f t="array" ref="M518">_xlfn.IFS(insurance[[#This Row],[region]]="northeast",0,insurance[[#This Row],[region]]="northwest",1,insurance[[#This Row],[region]]="southeast",2,insurance[[#This Row],[region]]="southwest",3)</f>
        <v>0</v>
      </c>
      <c r="N518" s="6">
        <f>insurance[[#This Row],[charges]]</f>
        <v>14394.5579</v>
      </c>
      <c r="O518" s="6">
        <f>insurance[[#This Row],[age_n]]*$R$19+insurance[[#This Row],[sex_n]]*$R$20+insurance[[#This Row],[bmi_n]]*$R$21+insurance[[#This Row],[smoker_n]]*$R$22+insurance[[#This Row],[region_n]]*$R$23</f>
        <v>25373.44716085511</v>
      </c>
    </row>
    <row r="519" spans="1:15" x14ac:dyDescent="0.45">
      <c r="A519">
        <v>19</v>
      </c>
      <c r="B519" t="s">
        <v>10</v>
      </c>
      <c r="C519">
        <v>34.799999999999997</v>
      </c>
      <c r="D519">
        <v>0</v>
      </c>
      <c r="E519" t="s">
        <v>8</v>
      </c>
      <c r="F519" t="s">
        <v>9</v>
      </c>
      <c r="G519">
        <v>34779.614999999998</v>
      </c>
      <c r="H519">
        <f>ROW()-1</f>
        <v>518</v>
      </c>
      <c r="I519">
        <f>insurance[[#This Row],[age]]</f>
        <v>19</v>
      </c>
      <c r="J519">
        <f>IF(insurance[[#This Row],[sex]]="female",1,0)</f>
        <v>0</v>
      </c>
      <c r="K519">
        <f>insurance[[#This Row],[bmi]]</f>
        <v>34.799999999999997</v>
      </c>
      <c r="L519">
        <f>IF(insurance[[#This Row],[smoker]]="yes",1,0)</f>
        <v>1</v>
      </c>
      <c r="M519" cm="1">
        <f t="array" ref="M519">_xlfn.IFS(insurance[[#This Row],[region]]="northeast",0,insurance[[#This Row],[region]]="northwest",1,insurance[[#This Row],[region]]="southeast",2,insurance[[#This Row],[region]]="southwest",3)</f>
        <v>3</v>
      </c>
      <c r="N519" s="6">
        <f>insurance[[#This Row],[charges]]</f>
        <v>34779.614999999998</v>
      </c>
      <c r="O519" s="6">
        <f>insurance[[#This Row],[age_n]]*$R$19+insurance[[#This Row],[sex_n]]*$R$20+insurance[[#This Row],[bmi_n]]*$R$21+insurance[[#This Row],[smoker_n]]*$R$22+insurance[[#This Row],[region_n]]*$R$23</f>
        <v>39305.744034705633</v>
      </c>
    </row>
    <row r="520" spans="1:15" x14ac:dyDescent="0.45">
      <c r="A520">
        <v>19</v>
      </c>
      <c r="B520" t="s">
        <v>10</v>
      </c>
      <c r="C520">
        <v>27.7</v>
      </c>
      <c r="D520">
        <v>0</v>
      </c>
      <c r="E520" t="s">
        <v>8</v>
      </c>
      <c r="F520" t="s">
        <v>9</v>
      </c>
      <c r="G520">
        <v>16297.846</v>
      </c>
      <c r="H520">
        <f>ROW()-1</f>
        <v>519</v>
      </c>
      <c r="I520">
        <f>insurance[[#This Row],[age]]</f>
        <v>19</v>
      </c>
      <c r="J520">
        <f>IF(insurance[[#This Row],[sex]]="female",1,0)</f>
        <v>0</v>
      </c>
      <c r="K520">
        <f>insurance[[#This Row],[bmi]]</f>
        <v>27.7</v>
      </c>
      <c r="L520">
        <f>IF(insurance[[#This Row],[smoker]]="yes",1,0)</f>
        <v>1</v>
      </c>
      <c r="M520" cm="1">
        <f t="array" ref="M520">_xlfn.IFS(insurance[[#This Row],[region]]="northeast",0,insurance[[#This Row],[region]]="northwest",1,insurance[[#This Row],[region]]="southeast",2,insurance[[#This Row],[region]]="southwest",3)</f>
        <v>3</v>
      </c>
      <c r="N520" s="6">
        <f>insurance[[#This Row],[charges]]</f>
        <v>16297.846</v>
      </c>
      <c r="O520" s="6">
        <f>insurance[[#This Row],[age_n]]*$R$19+insurance[[#This Row],[sex_n]]*$R$20+insurance[[#This Row],[bmi_n]]*$R$21+insurance[[#This Row],[smoker_n]]*$R$22+insurance[[#This Row],[region_n]]*$R$23</f>
        <v>36941.24751447251</v>
      </c>
    </row>
    <row r="521" spans="1:15" x14ac:dyDescent="0.45">
      <c r="A521">
        <v>19</v>
      </c>
      <c r="B521" t="s">
        <v>10</v>
      </c>
      <c r="C521">
        <v>34.9</v>
      </c>
      <c r="D521">
        <v>0</v>
      </c>
      <c r="E521" t="s">
        <v>8</v>
      </c>
      <c r="F521" t="s">
        <v>9</v>
      </c>
      <c r="G521">
        <v>34828.654000000002</v>
      </c>
      <c r="H521">
        <f>ROW()-1</f>
        <v>520</v>
      </c>
      <c r="I521">
        <f>insurance[[#This Row],[age]]</f>
        <v>19</v>
      </c>
      <c r="J521">
        <f>IF(insurance[[#This Row],[sex]]="female",1,0)</f>
        <v>0</v>
      </c>
      <c r="K521">
        <f>insurance[[#This Row],[bmi]]</f>
        <v>34.9</v>
      </c>
      <c r="L521">
        <f>IF(insurance[[#This Row],[smoker]]="yes",1,0)</f>
        <v>1</v>
      </c>
      <c r="M521" cm="1">
        <f t="array" ref="M521">_xlfn.IFS(insurance[[#This Row],[region]]="northeast",0,insurance[[#This Row],[region]]="northwest",1,insurance[[#This Row],[region]]="southeast",2,insurance[[#This Row],[region]]="southwest",3)</f>
        <v>3</v>
      </c>
      <c r="N521" s="6">
        <f>insurance[[#This Row],[charges]]</f>
        <v>34828.654000000002</v>
      </c>
      <c r="O521" s="6">
        <f>insurance[[#This Row],[age_n]]*$R$19+insurance[[#This Row],[sex_n]]*$R$20+insurance[[#This Row],[bmi_n]]*$R$21+insurance[[#This Row],[smoker_n]]*$R$22+insurance[[#This Row],[region_n]]*$R$23</f>
        <v>39339.04680259624</v>
      </c>
    </row>
    <row r="522" spans="1:15" x14ac:dyDescent="0.45">
      <c r="A522">
        <v>18</v>
      </c>
      <c r="B522" t="s">
        <v>10</v>
      </c>
      <c r="C522">
        <v>31.68</v>
      </c>
      <c r="D522">
        <v>2</v>
      </c>
      <c r="E522" t="s">
        <v>8</v>
      </c>
      <c r="F522" t="s">
        <v>12</v>
      </c>
      <c r="G522">
        <v>34303.167200000004</v>
      </c>
      <c r="H522">
        <f>ROW()-1</f>
        <v>521</v>
      </c>
      <c r="I522">
        <f>insurance[[#This Row],[age]]</f>
        <v>18</v>
      </c>
      <c r="J522">
        <f>IF(insurance[[#This Row],[sex]]="female",1,0)</f>
        <v>0</v>
      </c>
      <c r="K522">
        <f>insurance[[#This Row],[bmi]]</f>
        <v>31.68</v>
      </c>
      <c r="L522">
        <f>IF(insurance[[#This Row],[smoker]]="yes",1,0)</f>
        <v>1</v>
      </c>
      <c r="M522" cm="1">
        <f t="array" ref="M522">_xlfn.IFS(insurance[[#This Row],[region]]="northeast",0,insurance[[#This Row],[region]]="northwest",1,insurance[[#This Row],[region]]="southeast",2,insurance[[#This Row],[region]]="southwest",3)</f>
        <v>2</v>
      </c>
      <c r="N522" s="6">
        <f>insurance[[#This Row],[charges]]</f>
        <v>34303.167200000004</v>
      </c>
      <c r="O522" s="6">
        <f>insurance[[#This Row],[age_n]]*$R$19+insurance[[#This Row],[sex_n]]*$R$20+insurance[[#This Row],[bmi_n]]*$R$21+insurance[[#This Row],[smoker_n]]*$R$22+insurance[[#This Row],[region_n]]*$R$23</f>
        <v>38353.115286815701</v>
      </c>
    </row>
    <row r="523" spans="1:15" x14ac:dyDescent="0.45">
      <c r="A523">
        <v>18</v>
      </c>
      <c r="B523" t="s">
        <v>10</v>
      </c>
      <c r="C523">
        <v>38.17</v>
      </c>
      <c r="D523">
        <v>0</v>
      </c>
      <c r="E523" t="s">
        <v>8</v>
      </c>
      <c r="F523" t="s">
        <v>12</v>
      </c>
      <c r="G523">
        <v>36307.798300000002</v>
      </c>
      <c r="H523">
        <f>ROW()-1</f>
        <v>522</v>
      </c>
      <c r="I523">
        <f>insurance[[#This Row],[age]]</f>
        <v>18</v>
      </c>
      <c r="J523">
        <f>IF(insurance[[#This Row],[sex]]="female",1,0)</f>
        <v>0</v>
      </c>
      <c r="K523">
        <f>insurance[[#This Row],[bmi]]</f>
        <v>38.17</v>
      </c>
      <c r="L523">
        <f>IF(insurance[[#This Row],[smoker]]="yes",1,0)</f>
        <v>1</v>
      </c>
      <c r="M523" cm="1">
        <f t="array" ref="M523">_xlfn.IFS(insurance[[#This Row],[region]]="northeast",0,insurance[[#This Row],[region]]="northwest",1,insurance[[#This Row],[region]]="southeast",2,insurance[[#This Row],[region]]="southwest",3)</f>
        <v>2</v>
      </c>
      <c r="N523" s="6">
        <f>insurance[[#This Row],[charges]]</f>
        <v>36307.798300000002</v>
      </c>
      <c r="O523" s="6">
        <f>insurance[[#This Row],[age_n]]*$R$19+insurance[[#This Row],[sex_n]]*$R$20+insurance[[#This Row],[bmi_n]]*$R$21+insurance[[#This Row],[smoker_n]]*$R$22+insurance[[#This Row],[region_n]]*$R$23</f>
        <v>40514.464922916108</v>
      </c>
    </row>
    <row r="524" spans="1:15" x14ac:dyDescent="0.45">
      <c r="A524">
        <v>20</v>
      </c>
      <c r="B524" t="s">
        <v>10</v>
      </c>
      <c r="C524">
        <v>27.3</v>
      </c>
      <c r="D524">
        <v>0</v>
      </c>
      <c r="E524" t="s">
        <v>8</v>
      </c>
      <c r="F524" t="s">
        <v>9</v>
      </c>
      <c r="G524">
        <v>16232.847</v>
      </c>
      <c r="H524">
        <f>ROW()-1</f>
        <v>523</v>
      </c>
      <c r="I524">
        <f>insurance[[#This Row],[age]]</f>
        <v>20</v>
      </c>
      <c r="J524">
        <f>IF(insurance[[#This Row],[sex]]="female",1,0)</f>
        <v>0</v>
      </c>
      <c r="K524">
        <f>insurance[[#This Row],[bmi]]</f>
        <v>27.3</v>
      </c>
      <c r="L524">
        <f>IF(insurance[[#This Row],[smoker]]="yes",1,0)</f>
        <v>1</v>
      </c>
      <c r="M524" cm="1">
        <f t="array" ref="M524">_xlfn.IFS(insurance[[#This Row],[region]]="northeast",0,insurance[[#This Row],[region]]="northwest",1,insurance[[#This Row],[region]]="southeast",2,insurance[[#This Row],[region]]="southwest",3)</f>
        <v>3</v>
      </c>
      <c r="N524" s="6">
        <f>insurance[[#This Row],[charges]]</f>
        <v>16232.847</v>
      </c>
      <c r="O524" s="6">
        <f>insurance[[#This Row],[age_n]]*$R$19+insurance[[#This Row],[sex_n]]*$R$20+insurance[[#This Row],[bmi_n]]*$R$21+insurance[[#This Row],[smoker_n]]*$R$22+insurance[[#This Row],[region_n]]*$R$23</f>
        <v>37067.070601674859</v>
      </c>
    </row>
    <row r="525" spans="1:15" x14ac:dyDescent="0.45">
      <c r="A525">
        <v>20</v>
      </c>
      <c r="B525" t="s">
        <v>10</v>
      </c>
      <c r="C525">
        <v>39.4</v>
      </c>
      <c r="D525">
        <v>2</v>
      </c>
      <c r="E525" t="s">
        <v>8</v>
      </c>
      <c r="F525" t="s">
        <v>9</v>
      </c>
      <c r="G525">
        <v>38344.565999999999</v>
      </c>
      <c r="H525">
        <f>ROW()-1</f>
        <v>524</v>
      </c>
      <c r="I525">
        <f>insurance[[#This Row],[age]]</f>
        <v>20</v>
      </c>
      <c r="J525">
        <f>IF(insurance[[#This Row],[sex]]="female",1,0)</f>
        <v>0</v>
      </c>
      <c r="K525">
        <f>insurance[[#This Row],[bmi]]</f>
        <v>39.4</v>
      </c>
      <c r="L525">
        <f>IF(insurance[[#This Row],[smoker]]="yes",1,0)</f>
        <v>1</v>
      </c>
      <c r="M525" cm="1">
        <f t="array" ref="M525">_xlfn.IFS(insurance[[#This Row],[region]]="northeast",0,insurance[[#This Row],[region]]="northwest",1,insurance[[#This Row],[region]]="southeast",2,insurance[[#This Row],[region]]="southwest",3)</f>
        <v>3</v>
      </c>
      <c r="N525" s="6">
        <f>insurance[[#This Row],[charges]]</f>
        <v>38344.565999999999</v>
      </c>
      <c r="O525" s="6">
        <f>insurance[[#This Row],[age_n]]*$R$19+insurance[[#This Row],[sex_n]]*$R$20+insurance[[#This Row],[bmi_n]]*$R$21+insurance[[#This Row],[smoker_n]]*$R$22+insurance[[#This Row],[region_n]]*$R$23</f>
        <v>41096.705516438342</v>
      </c>
    </row>
    <row r="526" spans="1:15" x14ac:dyDescent="0.45">
      <c r="A526">
        <v>19</v>
      </c>
      <c r="B526" t="s">
        <v>10</v>
      </c>
      <c r="C526">
        <v>30.25</v>
      </c>
      <c r="D526">
        <v>0</v>
      </c>
      <c r="E526" t="s">
        <v>8</v>
      </c>
      <c r="F526" t="s">
        <v>12</v>
      </c>
      <c r="G526">
        <v>32548.340499999998</v>
      </c>
      <c r="H526">
        <f>ROW()-1</f>
        <v>525</v>
      </c>
      <c r="I526">
        <f>insurance[[#This Row],[age]]</f>
        <v>19</v>
      </c>
      <c r="J526">
        <f>IF(insurance[[#This Row],[sex]]="female",1,0)</f>
        <v>0</v>
      </c>
      <c r="K526">
        <f>insurance[[#This Row],[bmi]]</f>
        <v>30.25</v>
      </c>
      <c r="L526">
        <f>IF(insurance[[#This Row],[smoker]]="yes",1,0)</f>
        <v>1</v>
      </c>
      <c r="M526" cm="1">
        <f t="array" ref="M526">_xlfn.IFS(insurance[[#This Row],[region]]="northeast",0,insurance[[#This Row],[region]]="northwest",1,insurance[[#This Row],[region]]="southeast",2,insurance[[#This Row],[region]]="southwest",3)</f>
        <v>2</v>
      </c>
      <c r="N526" s="6">
        <f>insurance[[#This Row],[charges]]</f>
        <v>32548.340499999998</v>
      </c>
      <c r="O526" s="6">
        <f>insurance[[#This Row],[age_n]]*$R$19+insurance[[#This Row],[sex_n]]*$R$20+insurance[[#This Row],[bmi_n]]*$R$21+insurance[[#This Row],[smoker_n]]*$R$22+insurance[[#This Row],[region_n]]*$R$23</f>
        <v>38135.919864744792</v>
      </c>
    </row>
    <row r="527" spans="1:15" x14ac:dyDescent="0.45">
      <c r="A527">
        <v>19</v>
      </c>
      <c r="B527" t="s">
        <v>10</v>
      </c>
      <c r="C527">
        <v>44.88</v>
      </c>
      <c r="D527">
        <v>0</v>
      </c>
      <c r="E527" t="s">
        <v>8</v>
      </c>
      <c r="F527" t="s">
        <v>12</v>
      </c>
      <c r="G527">
        <v>39722.746200000001</v>
      </c>
      <c r="H527">
        <f>ROW()-1</f>
        <v>526</v>
      </c>
      <c r="I527">
        <f>insurance[[#This Row],[age]]</f>
        <v>19</v>
      </c>
      <c r="J527">
        <f>IF(insurance[[#This Row],[sex]]="female",1,0)</f>
        <v>0</v>
      </c>
      <c r="K527">
        <f>insurance[[#This Row],[bmi]]</f>
        <v>44.88</v>
      </c>
      <c r="L527">
        <f>IF(insurance[[#This Row],[smoker]]="yes",1,0)</f>
        <v>1</v>
      </c>
      <c r="M527" cm="1">
        <f t="array" ref="M527">_xlfn.IFS(insurance[[#This Row],[region]]="northeast",0,insurance[[#This Row],[region]]="northwest",1,insurance[[#This Row],[region]]="southeast",2,insurance[[#This Row],[region]]="southwest",3)</f>
        <v>2</v>
      </c>
      <c r="N527" s="6">
        <f>insurance[[#This Row],[charges]]</f>
        <v>39722.746200000001</v>
      </c>
      <c r="O527" s="6">
        <f>insurance[[#This Row],[age_n]]*$R$19+insurance[[#This Row],[sex_n]]*$R$20+insurance[[#This Row],[bmi_n]]*$R$21+insurance[[#This Row],[smoker_n]]*$R$22+insurance[[#This Row],[region_n]]*$R$23</f>
        <v>43008.114807140635</v>
      </c>
    </row>
    <row r="528" spans="1:15" x14ac:dyDescent="0.45">
      <c r="A528">
        <v>21</v>
      </c>
      <c r="B528" t="s">
        <v>10</v>
      </c>
      <c r="C528">
        <v>25.7</v>
      </c>
      <c r="D528">
        <v>4</v>
      </c>
      <c r="E528" t="s">
        <v>8</v>
      </c>
      <c r="F528" t="s">
        <v>9</v>
      </c>
      <c r="G528">
        <v>17942.106</v>
      </c>
      <c r="H528">
        <f>ROW()-1</f>
        <v>527</v>
      </c>
      <c r="I528">
        <f>insurance[[#This Row],[age]]</f>
        <v>21</v>
      </c>
      <c r="J528">
        <f>IF(insurance[[#This Row],[sex]]="female",1,0)</f>
        <v>0</v>
      </c>
      <c r="K528">
        <f>insurance[[#This Row],[bmi]]</f>
        <v>25.7</v>
      </c>
      <c r="L528">
        <f>IF(insurance[[#This Row],[smoker]]="yes",1,0)</f>
        <v>1</v>
      </c>
      <c r="M528" cm="1">
        <f t="array" ref="M528">_xlfn.IFS(insurance[[#This Row],[region]]="northeast",0,insurance[[#This Row],[region]]="northwest",1,insurance[[#This Row],[region]]="southeast",2,insurance[[#This Row],[region]]="southwest",3)</f>
        <v>3</v>
      </c>
      <c r="N528" s="6">
        <f>insurance[[#This Row],[charges]]</f>
        <v>17942.106</v>
      </c>
      <c r="O528" s="6">
        <f>insurance[[#This Row],[age_n]]*$R$19+insurance[[#This Row],[sex_n]]*$R$20+insurance[[#This Row],[bmi_n]]*$R$21+insurance[[#This Row],[smoker_n]]*$R$22+insurance[[#This Row],[region_n]]*$R$23</f>
        <v>36793.260474189919</v>
      </c>
    </row>
    <row r="529" spans="1:15" x14ac:dyDescent="0.45">
      <c r="A529">
        <v>19</v>
      </c>
      <c r="B529" t="s">
        <v>10</v>
      </c>
      <c r="C529">
        <v>29.07</v>
      </c>
      <c r="D529">
        <v>0</v>
      </c>
      <c r="E529" t="s">
        <v>8</v>
      </c>
      <c r="F529" t="s">
        <v>13</v>
      </c>
      <c r="G529">
        <v>17352.6803</v>
      </c>
      <c r="H529">
        <f>ROW()-1</f>
        <v>528</v>
      </c>
      <c r="I529">
        <f>insurance[[#This Row],[age]]</f>
        <v>19</v>
      </c>
      <c r="J529">
        <f>IF(insurance[[#This Row],[sex]]="female",1,0)</f>
        <v>0</v>
      </c>
      <c r="K529">
        <f>insurance[[#This Row],[bmi]]</f>
        <v>29.07</v>
      </c>
      <c r="L529">
        <f>IF(insurance[[#This Row],[smoker]]="yes",1,0)</f>
        <v>1</v>
      </c>
      <c r="M529" cm="1">
        <f t="array" ref="M529">_xlfn.IFS(insurance[[#This Row],[region]]="northeast",0,insurance[[#This Row],[region]]="northwest",1,insurance[[#This Row],[region]]="southeast",2,insurance[[#This Row],[region]]="southwest",3)</f>
        <v>1</v>
      </c>
      <c r="N529" s="6">
        <f>insurance[[#This Row],[charges]]</f>
        <v>17352.6803</v>
      </c>
      <c r="O529" s="6">
        <f>insurance[[#This Row],[age_n]]*$R$19+insurance[[#This Row],[sex_n]]*$R$20+insurance[[#This Row],[bmi_n]]*$R$21+insurance[[#This Row],[smoker_n]]*$R$22+insurance[[#This Row],[region_n]]*$R$23</f>
        <v>38088.398972697425</v>
      </c>
    </row>
    <row r="530" spans="1:15" x14ac:dyDescent="0.45">
      <c r="A530">
        <v>19</v>
      </c>
      <c r="B530" t="s">
        <v>10</v>
      </c>
      <c r="C530">
        <v>31.92</v>
      </c>
      <c r="D530">
        <v>0</v>
      </c>
      <c r="E530" t="s">
        <v>8</v>
      </c>
      <c r="F530" t="s">
        <v>13</v>
      </c>
      <c r="G530">
        <v>33750.291799999999</v>
      </c>
      <c r="H530">
        <f>ROW()-1</f>
        <v>529</v>
      </c>
      <c r="I530">
        <f>insurance[[#This Row],[age]]</f>
        <v>19</v>
      </c>
      <c r="J530">
        <f>IF(insurance[[#This Row],[sex]]="female",1,0)</f>
        <v>0</v>
      </c>
      <c r="K530">
        <f>insurance[[#This Row],[bmi]]</f>
        <v>31.92</v>
      </c>
      <c r="L530">
        <f>IF(insurance[[#This Row],[smoker]]="yes",1,0)</f>
        <v>1</v>
      </c>
      <c r="M530" cm="1">
        <f t="array" ref="M530">_xlfn.IFS(insurance[[#This Row],[region]]="northeast",0,insurance[[#This Row],[region]]="northwest",1,insurance[[#This Row],[region]]="southeast",2,insurance[[#This Row],[region]]="southwest",3)</f>
        <v>1</v>
      </c>
      <c r="N530" s="6">
        <f>insurance[[#This Row],[charges]]</f>
        <v>33750.291799999999</v>
      </c>
      <c r="O530" s="6">
        <f>insurance[[#This Row],[age_n]]*$R$19+insurance[[#This Row],[sex_n]]*$R$20+insurance[[#This Row],[bmi_n]]*$R$21+insurance[[#This Row],[smoker_n]]*$R$22+insurance[[#This Row],[region_n]]*$R$23</f>
        <v>39037.527857579735</v>
      </c>
    </row>
    <row r="531" spans="1:15" x14ac:dyDescent="0.45">
      <c r="A531">
        <v>19</v>
      </c>
      <c r="B531" t="s">
        <v>10</v>
      </c>
      <c r="C531">
        <v>36.954999999999998</v>
      </c>
      <c r="D531">
        <v>0</v>
      </c>
      <c r="E531" t="s">
        <v>8</v>
      </c>
      <c r="F531" t="s">
        <v>13</v>
      </c>
      <c r="G531">
        <v>36219.405449999998</v>
      </c>
      <c r="H531">
        <f>ROW()-1</f>
        <v>530</v>
      </c>
      <c r="I531">
        <f>insurance[[#This Row],[age]]</f>
        <v>19</v>
      </c>
      <c r="J531">
        <f>IF(insurance[[#This Row],[sex]]="female",1,0)</f>
        <v>0</v>
      </c>
      <c r="K531">
        <f>insurance[[#This Row],[bmi]]</f>
        <v>36.954999999999998</v>
      </c>
      <c r="L531">
        <f>IF(insurance[[#This Row],[smoker]]="yes",1,0)</f>
        <v>1</v>
      </c>
      <c r="M531" cm="1">
        <f t="array" ref="M531">_xlfn.IFS(insurance[[#This Row],[region]]="northeast",0,insurance[[#This Row],[region]]="northwest",1,insurance[[#This Row],[region]]="southeast",2,insurance[[#This Row],[region]]="southwest",3)</f>
        <v>1</v>
      </c>
      <c r="N531" s="6">
        <f>insurance[[#This Row],[charges]]</f>
        <v>36219.405449999998</v>
      </c>
      <c r="O531" s="6">
        <f>insurance[[#This Row],[age_n]]*$R$19+insurance[[#This Row],[sex_n]]*$R$20+insurance[[#This Row],[bmi_n]]*$R$21+insurance[[#This Row],[smoker_n]]*$R$22+insurance[[#This Row],[region_n]]*$R$23</f>
        <v>40714.322220871807</v>
      </c>
    </row>
    <row r="532" spans="1:15" x14ac:dyDescent="0.45">
      <c r="A532">
        <v>19</v>
      </c>
      <c r="B532" t="s">
        <v>10</v>
      </c>
      <c r="C532">
        <v>26.03</v>
      </c>
      <c r="D532">
        <v>1</v>
      </c>
      <c r="E532" t="s">
        <v>8</v>
      </c>
      <c r="F532" t="s">
        <v>13</v>
      </c>
      <c r="G532">
        <v>16450.894700000001</v>
      </c>
      <c r="H532">
        <f>ROW()-1</f>
        <v>531</v>
      </c>
      <c r="I532">
        <f>insurance[[#This Row],[age]]</f>
        <v>19</v>
      </c>
      <c r="J532">
        <f>IF(insurance[[#This Row],[sex]]="female",1,0)</f>
        <v>0</v>
      </c>
      <c r="K532">
        <f>insurance[[#This Row],[bmi]]</f>
        <v>26.03</v>
      </c>
      <c r="L532">
        <f>IF(insurance[[#This Row],[smoker]]="yes",1,0)</f>
        <v>1</v>
      </c>
      <c r="M532" cm="1">
        <f t="array" ref="M532">_xlfn.IFS(insurance[[#This Row],[region]]="northeast",0,insurance[[#This Row],[region]]="northwest",1,insurance[[#This Row],[region]]="southeast",2,insurance[[#This Row],[region]]="southwest",3)</f>
        <v>1</v>
      </c>
      <c r="N532" s="6">
        <f>insurance[[#This Row],[charges]]</f>
        <v>16450.894700000001</v>
      </c>
      <c r="O532" s="6">
        <f>insurance[[#This Row],[age_n]]*$R$19+insurance[[#This Row],[sex_n]]*$R$20+insurance[[#This Row],[bmi_n]]*$R$21+insurance[[#This Row],[smoker_n]]*$R$22+insurance[[#This Row],[region_n]]*$R$23</f>
        <v>37075.994828822964</v>
      </c>
    </row>
    <row r="533" spans="1:15" x14ac:dyDescent="0.45">
      <c r="A533">
        <v>22</v>
      </c>
      <c r="B533" t="s">
        <v>10</v>
      </c>
      <c r="C533">
        <v>35.6</v>
      </c>
      <c r="D533">
        <v>0</v>
      </c>
      <c r="E533" t="s">
        <v>8</v>
      </c>
      <c r="F533" t="s">
        <v>9</v>
      </c>
      <c r="G533">
        <v>35585.576000000001</v>
      </c>
      <c r="H533">
        <f>ROW()-1</f>
        <v>532</v>
      </c>
      <c r="I533">
        <f>insurance[[#This Row],[age]]</f>
        <v>22</v>
      </c>
      <c r="J533">
        <f>IF(insurance[[#This Row],[sex]]="female",1,0)</f>
        <v>0</v>
      </c>
      <c r="K533">
        <f>insurance[[#This Row],[bmi]]</f>
        <v>35.6</v>
      </c>
      <c r="L533">
        <f>IF(insurance[[#This Row],[smoker]]="yes",1,0)</f>
        <v>1</v>
      </c>
      <c r="M533" cm="1">
        <f t="array" ref="M533">_xlfn.IFS(insurance[[#This Row],[region]]="northeast",0,insurance[[#This Row],[region]]="northwest",1,insurance[[#This Row],[region]]="southeast",2,insurance[[#This Row],[region]]="southwest",3)</f>
        <v>3</v>
      </c>
      <c r="N533" s="6">
        <f>insurance[[#This Row],[charges]]</f>
        <v>35585.576000000001</v>
      </c>
      <c r="O533" s="6">
        <f>insurance[[#This Row],[age_n]]*$R$19+insurance[[#This Row],[sex_n]]*$R$20+insurance[[#This Row],[bmi_n]]*$R$21+insurance[[#This Row],[smoker_n]]*$R$22+insurance[[#This Row],[region_n]]*$R$23</f>
        <v>40349.268654124819</v>
      </c>
    </row>
    <row r="534" spans="1:15" x14ac:dyDescent="0.45">
      <c r="A534">
        <v>18</v>
      </c>
      <c r="B534" t="s">
        <v>10</v>
      </c>
      <c r="C534">
        <v>25.175000000000001</v>
      </c>
      <c r="D534">
        <v>0</v>
      </c>
      <c r="E534" t="s">
        <v>8</v>
      </c>
      <c r="F534" t="s">
        <v>14</v>
      </c>
      <c r="G534">
        <v>15518.180249999999</v>
      </c>
      <c r="H534">
        <f>ROW()-1</f>
        <v>533</v>
      </c>
      <c r="I534">
        <f>insurance[[#This Row],[age]]</f>
        <v>18</v>
      </c>
      <c r="J534">
        <f>IF(insurance[[#This Row],[sex]]="female",1,0)</f>
        <v>0</v>
      </c>
      <c r="K534">
        <f>insurance[[#This Row],[bmi]]</f>
        <v>25.175000000000001</v>
      </c>
      <c r="L534">
        <f>IF(insurance[[#This Row],[smoker]]="yes",1,0)</f>
        <v>1</v>
      </c>
      <c r="M534" cm="1">
        <f t="array" ref="M534">_xlfn.IFS(insurance[[#This Row],[region]]="northeast",0,insurance[[#This Row],[region]]="northwest",1,insurance[[#This Row],[region]]="southeast",2,insurance[[#This Row],[region]]="southwest",3)</f>
        <v>0</v>
      </c>
      <c r="N534" s="6">
        <f>insurance[[#This Row],[charges]]</f>
        <v>15518.180249999999</v>
      </c>
      <c r="O534" s="6">
        <f>insurance[[#This Row],[age_n]]*$R$19+insurance[[#This Row],[sex_n]]*$R$20+insurance[[#This Row],[bmi_n]]*$R$21+insurance[[#This Row],[smoker_n]]*$R$22+insurance[[#This Row],[region_n]]*$R$23</f>
        <v>36877.67377365529</v>
      </c>
    </row>
    <row r="535" spans="1:15" x14ac:dyDescent="0.45">
      <c r="A535">
        <v>18</v>
      </c>
      <c r="B535" t="s">
        <v>10</v>
      </c>
      <c r="C535">
        <v>17.29</v>
      </c>
      <c r="D535">
        <v>2</v>
      </c>
      <c r="E535" t="s">
        <v>8</v>
      </c>
      <c r="F535" t="s">
        <v>14</v>
      </c>
      <c r="G535">
        <v>12829.455099999999</v>
      </c>
      <c r="H535">
        <f>ROW()-1</f>
        <v>534</v>
      </c>
      <c r="I535">
        <f>insurance[[#This Row],[age]]</f>
        <v>18</v>
      </c>
      <c r="J535">
        <f>IF(insurance[[#This Row],[sex]]="female",1,0)</f>
        <v>0</v>
      </c>
      <c r="K535">
        <f>insurance[[#This Row],[bmi]]</f>
        <v>17.29</v>
      </c>
      <c r="L535">
        <f>IF(insurance[[#This Row],[smoker]]="yes",1,0)</f>
        <v>1</v>
      </c>
      <c r="M535" cm="1">
        <f t="array" ref="M535">_xlfn.IFS(insurance[[#This Row],[region]]="northeast",0,insurance[[#This Row],[region]]="northwest",1,insurance[[#This Row],[region]]="southeast",2,insurance[[#This Row],[region]]="southwest",3)</f>
        <v>0</v>
      </c>
      <c r="N535" s="6">
        <f>insurance[[#This Row],[charges]]</f>
        <v>12829.455099999999</v>
      </c>
      <c r="O535" s="6">
        <f>insurance[[#This Row],[age_n]]*$R$19+insurance[[#This Row],[sex_n]]*$R$20+insurance[[#This Row],[bmi_n]]*$R$21+insurance[[#This Row],[smoker_n]]*$R$22+insurance[[#This Row],[region_n]]*$R$23</f>
        <v>34251.750525480908</v>
      </c>
    </row>
    <row r="536" spans="1:15" x14ac:dyDescent="0.45">
      <c r="A536">
        <v>18</v>
      </c>
      <c r="B536" t="s">
        <v>10</v>
      </c>
      <c r="C536">
        <v>33.534999999999997</v>
      </c>
      <c r="D536">
        <v>0</v>
      </c>
      <c r="E536" t="s">
        <v>8</v>
      </c>
      <c r="F536" t="s">
        <v>14</v>
      </c>
      <c r="G536">
        <v>34617.840649999998</v>
      </c>
      <c r="H536">
        <f>ROW()-1</f>
        <v>535</v>
      </c>
      <c r="I536">
        <f>insurance[[#This Row],[age]]</f>
        <v>18</v>
      </c>
      <c r="J536">
        <f>IF(insurance[[#This Row],[sex]]="female",1,0)</f>
        <v>0</v>
      </c>
      <c r="K536">
        <f>insurance[[#This Row],[bmi]]</f>
        <v>33.534999999999997</v>
      </c>
      <c r="L536">
        <f>IF(insurance[[#This Row],[smoker]]="yes",1,0)</f>
        <v>1</v>
      </c>
      <c r="M536" cm="1">
        <f t="array" ref="M536">_xlfn.IFS(insurance[[#This Row],[region]]="northeast",0,insurance[[#This Row],[region]]="northwest",1,insurance[[#This Row],[region]]="southeast",2,insurance[[#This Row],[region]]="southwest",3)</f>
        <v>0</v>
      </c>
      <c r="N536" s="6">
        <f>insurance[[#This Row],[charges]]</f>
        <v>34617.840649999998</v>
      </c>
      <c r="O536" s="6">
        <f>insurance[[#This Row],[age_n]]*$R$19+insurance[[#This Row],[sex_n]]*$R$20+insurance[[#This Row],[bmi_n]]*$R$21+insurance[[#This Row],[smoker_n]]*$R$22+insurance[[#This Row],[region_n]]*$R$23</f>
        <v>39661.78516931006</v>
      </c>
    </row>
    <row r="537" spans="1:15" x14ac:dyDescent="0.45">
      <c r="A537">
        <v>18</v>
      </c>
      <c r="B537" t="s">
        <v>10</v>
      </c>
      <c r="C537">
        <v>31.73</v>
      </c>
      <c r="D537">
        <v>0</v>
      </c>
      <c r="E537" t="s">
        <v>8</v>
      </c>
      <c r="F537" t="s">
        <v>14</v>
      </c>
      <c r="G537">
        <v>33732.686699999998</v>
      </c>
      <c r="H537">
        <f>ROW()-1</f>
        <v>536</v>
      </c>
      <c r="I537">
        <f>insurance[[#This Row],[age]]</f>
        <v>18</v>
      </c>
      <c r="J537">
        <f>IF(insurance[[#This Row],[sex]]="female",1,0)</f>
        <v>0</v>
      </c>
      <c r="K537">
        <f>insurance[[#This Row],[bmi]]</f>
        <v>31.73</v>
      </c>
      <c r="L537">
        <f>IF(insurance[[#This Row],[smoker]]="yes",1,0)</f>
        <v>1</v>
      </c>
      <c r="M537" cm="1">
        <f t="array" ref="M537">_xlfn.IFS(insurance[[#This Row],[region]]="northeast",0,insurance[[#This Row],[region]]="northwest",1,insurance[[#This Row],[region]]="southeast",2,insurance[[#This Row],[region]]="southwest",3)</f>
        <v>0</v>
      </c>
      <c r="N537" s="6">
        <f>insurance[[#This Row],[charges]]</f>
        <v>33732.686699999998</v>
      </c>
      <c r="O537" s="6">
        <f>insurance[[#This Row],[age_n]]*$R$19+insurance[[#This Row],[sex_n]]*$R$20+insurance[[#This Row],[bmi_n]]*$R$21+insurance[[#This Row],[smoker_n]]*$R$22+insurance[[#This Row],[region_n]]*$R$23</f>
        <v>39060.6702088846</v>
      </c>
    </row>
    <row r="538" spans="1:15" x14ac:dyDescent="0.45">
      <c r="A538">
        <v>18</v>
      </c>
      <c r="B538" t="s">
        <v>10</v>
      </c>
      <c r="C538">
        <v>21.565000000000001</v>
      </c>
      <c r="D538">
        <v>0</v>
      </c>
      <c r="E538" t="s">
        <v>8</v>
      </c>
      <c r="F538" t="s">
        <v>14</v>
      </c>
      <c r="G538">
        <v>13747.87235</v>
      </c>
      <c r="H538">
        <f>ROW()-1</f>
        <v>537</v>
      </c>
      <c r="I538">
        <f>insurance[[#This Row],[age]]</f>
        <v>18</v>
      </c>
      <c r="J538">
        <f>IF(insurance[[#This Row],[sex]]="female",1,0)</f>
        <v>0</v>
      </c>
      <c r="K538">
        <f>insurance[[#This Row],[bmi]]</f>
        <v>21.565000000000001</v>
      </c>
      <c r="L538">
        <f>IF(insurance[[#This Row],[smoker]]="yes",1,0)</f>
        <v>1</v>
      </c>
      <c r="M538" cm="1">
        <f t="array" ref="M538">_xlfn.IFS(insurance[[#This Row],[region]]="northeast",0,insurance[[#This Row],[region]]="northwest",1,insurance[[#This Row],[region]]="southeast",2,insurance[[#This Row],[region]]="southwest",3)</f>
        <v>0</v>
      </c>
      <c r="N538" s="6">
        <f>insurance[[#This Row],[charges]]</f>
        <v>13747.87235</v>
      </c>
      <c r="O538" s="6">
        <f>insurance[[#This Row],[age_n]]*$R$19+insurance[[#This Row],[sex_n]]*$R$20+insurance[[#This Row],[bmi_n]]*$R$21+insurance[[#This Row],[smoker_n]]*$R$22+insurance[[#This Row],[region_n]]*$R$23</f>
        <v>35675.443852804368</v>
      </c>
    </row>
    <row r="539" spans="1:15" x14ac:dyDescent="0.45">
      <c r="A539">
        <v>18</v>
      </c>
      <c r="B539" t="s">
        <v>10</v>
      </c>
      <c r="C539">
        <v>27.36</v>
      </c>
      <c r="D539">
        <v>1</v>
      </c>
      <c r="E539" t="s">
        <v>8</v>
      </c>
      <c r="F539" t="s">
        <v>14</v>
      </c>
      <c r="G539">
        <v>17178.682400000002</v>
      </c>
      <c r="H539">
        <f>ROW()-1</f>
        <v>538</v>
      </c>
      <c r="I539">
        <f>insurance[[#This Row],[age]]</f>
        <v>18</v>
      </c>
      <c r="J539">
        <f>IF(insurance[[#This Row],[sex]]="female",1,0)</f>
        <v>0</v>
      </c>
      <c r="K539">
        <f>insurance[[#This Row],[bmi]]</f>
        <v>27.36</v>
      </c>
      <c r="L539">
        <f>IF(insurance[[#This Row],[smoker]]="yes",1,0)</f>
        <v>1</v>
      </c>
      <c r="M539" cm="1">
        <f t="array" ref="M539">_xlfn.IFS(insurance[[#This Row],[region]]="northeast",0,insurance[[#This Row],[region]]="northwest",1,insurance[[#This Row],[region]]="southeast",2,insurance[[#This Row],[region]]="southwest",3)</f>
        <v>0</v>
      </c>
      <c r="N539" s="6">
        <f>insurance[[#This Row],[charges]]</f>
        <v>17178.682400000002</v>
      </c>
      <c r="O539" s="6">
        <f>insurance[[#This Row],[age_n]]*$R$19+insurance[[#This Row],[sex_n]]*$R$20+insurance[[#This Row],[bmi_n]]*$R$21+insurance[[#This Row],[smoker_n]]*$R$22+insurance[[#This Row],[region_n]]*$R$23</f>
        <v>37605.33925206506</v>
      </c>
    </row>
    <row r="540" spans="1:15" x14ac:dyDescent="0.45">
      <c r="A540">
        <v>20</v>
      </c>
      <c r="B540" t="s">
        <v>10</v>
      </c>
      <c r="C540">
        <v>28.024999999999999</v>
      </c>
      <c r="D540">
        <v>1</v>
      </c>
      <c r="E540" t="s">
        <v>8</v>
      </c>
      <c r="F540" t="s">
        <v>13</v>
      </c>
      <c r="G540">
        <v>17560.37975</v>
      </c>
      <c r="H540">
        <f>ROW()-1</f>
        <v>539</v>
      </c>
      <c r="I540">
        <f>insurance[[#This Row],[age]]</f>
        <v>20</v>
      </c>
      <c r="J540">
        <f>IF(insurance[[#This Row],[sex]]="female",1,0)</f>
        <v>0</v>
      </c>
      <c r="K540">
        <f>insurance[[#This Row],[bmi]]</f>
        <v>28.024999999999999</v>
      </c>
      <c r="L540">
        <f>IF(insurance[[#This Row],[smoker]]="yes",1,0)</f>
        <v>1</v>
      </c>
      <c r="M540" cm="1">
        <f t="array" ref="M540">_xlfn.IFS(insurance[[#This Row],[region]]="northeast",0,insurance[[#This Row],[region]]="northwest",1,insurance[[#This Row],[region]]="southeast",2,insurance[[#This Row],[region]]="southwest",3)</f>
        <v>1</v>
      </c>
      <c r="N540" s="6">
        <f>insurance[[#This Row],[charges]]</f>
        <v>17560.37975</v>
      </c>
      <c r="O540" s="6">
        <f>insurance[[#This Row],[age_n]]*$R$19+insurance[[#This Row],[sex_n]]*$R$20+insurance[[#This Row],[bmi_n]]*$R$21+insurance[[#This Row],[smoker_n]]*$R$22+insurance[[#This Row],[region_n]]*$R$23</f>
        <v>37999.419207005361</v>
      </c>
    </row>
    <row r="541" spans="1:15" x14ac:dyDescent="0.45">
      <c r="A541">
        <v>20</v>
      </c>
      <c r="B541" t="s">
        <v>10</v>
      </c>
      <c r="C541">
        <v>35.625</v>
      </c>
      <c r="D541">
        <v>3</v>
      </c>
      <c r="E541" t="s">
        <v>8</v>
      </c>
      <c r="F541" t="s">
        <v>13</v>
      </c>
      <c r="G541">
        <v>37465.34375</v>
      </c>
      <c r="H541">
        <f>ROW()-1</f>
        <v>540</v>
      </c>
      <c r="I541">
        <f>insurance[[#This Row],[age]]</f>
        <v>20</v>
      </c>
      <c r="J541">
        <f>IF(insurance[[#This Row],[sex]]="female",1,0)</f>
        <v>0</v>
      </c>
      <c r="K541">
        <f>insurance[[#This Row],[bmi]]</f>
        <v>35.625</v>
      </c>
      <c r="L541">
        <f>IF(insurance[[#This Row],[smoker]]="yes",1,0)</f>
        <v>1</v>
      </c>
      <c r="M541" cm="1">
        <f t="array" ref="M541">_xlfn.IFS(insurance[[#This Row],[region]]="northeast",0,insurance[[#This Row],[region]]="northwest",1,insurance[[#This Row],[region]]="southeast",2,insurance[[#This Row],[region]]="southwest",3)</f>
        <v>1</v>
      </c>
      <c r="N541" s="6">
        <f>insurance[[#This Row],[charges]]</f>
        <v>37465.34375</v>
      </c>
      <c r="O541" s="6">
        <f>insurance[[#This Row],[age_n]]*$R$19+insurance[[#This Row],[sex_n]]*$R$20+insurance[[#This Row],[bmi_n]]*$R$21+insurance[[#This Row],[smoker_n]]*$R$22+insurance[[#This Row],[region_n]]*$R$23</f>
        <v>40530.429566691513</v>
      </c>
    </row>
    <row r="542" spans="1:15" x14ac:dyDescent="0.45">
      <c r="A542">
        <v>22</v>
      </c>
      <c r="B542" t="s">
        <v>10</v>
      </c>
      <c r="C542">
        <v>37.619999999999997</v>
      </c>
      <c r="D542">
        <v>1</v>
      </c>
      <c r="E542" t="s">
        <v>8</v>
      </c>
      <c r="F542" t="s">
        <v>12</v>
      </c>
      <c r="G542">
        <v>37165.163800000002</v>
      </c>
      <c r="H542">
        <f>ROW()-1</f>
        <v>541</v>
      </c>
      <c r="I542">
        <f>insurance[[#This Row],[age]]</f>
        <v>22</v>
      </c>
      <c r="J542">
        <f>IF(insurance[[#This Row],[sex]]="female",1,0)</f>
        <v>0</v>
      </c>
      <c r="K542">
        <f>insurance[[#This Row],[bmi]]</f>
        <v>37.619999999999997</v>
      </c>
      <c r="L542">
        <f>IF(insurance[[#This Row],[smoker]]="yes",1,0)</f>
        <v>1</v>
      </c>
      <c r="M542" cm="1">
        <f t="array" ref="M542">_xlfn.IFS(insurance[[#This Row],[region]]="northeast",0,insurance[[#This Row],[region]]="northwest",1,insurance[[#This Row],[region]]="southeast",2,insurance[[#This Row],[region]]="southwest",3)</f>
        <v>2</v>
      </c>
      <c r="N542" s="6">
        <f>insurance[[#This Row],[charges]]</f>
        <v>37165.163800000002</v>
      </c>
      <c r="O542" s="6">
        <f>insurance[[#This Row],[age_n]]*$R$19+insurance[[#This Row],[sex_n]]*$R$20+insurance[[#This Row],[bmi_n]]*$R$21+insurance[[#This Row],[smoker_n]]*$R$22+insurance[[#This Row],[region_n]]*$R$23</f>
        <v>41367.43633457688</v>
      </c>
    </row>
    <row r="543" spans="1:15" x14ac:dyDescent="0.45">
      <c r="A543">
        <v>22</v>
      </c>
      <c r="B543" t="s">
        <v>10</v>
      </c>
      <c r="C543">
        <v>37.07</v>
      </c>
      <c r="D543">
        <v>2</v>
      </c>
      <c r="E543" t="s">
        <v>8</v>
      </c>
      <c r="F543" t="s">
        <v>12</v>
      </c>
      <c r="G543">
        <v>37484.4493</v>
      </c>
      <c r="H543">
        <f>ROW()-1</f>
        <v>542</v>
      </c>
      <c r="I543">
        <f>insurance[[#This Row],[age]]</f>
        <v>22</v>
      </c>
      <c r="J543">
        <f>IF(insurance[[#This Row],[sex]]="female",1,0)</f>
        <v>0</v>
      </c>
      <c r="K543">
        <f>insurance[[#This Row],[bmi]]</f>
        <v>37.07</v>
      </c>
      <c r="L543">
        <f>IF(insurance[[#This Row],[smoker]]="yes",1,0)</f>
        <v>1</v>
      </c>
      <c r="M543" cm="1">
        <f t="array" ref="M543">_xlfn.IFS(insurance[[#This Row],[region]]="northeast",0,insurance[[#This Row],[region]]="northwest",1,insurance[[#This Row],[region]]="southeast",2,insurance[[#This Row],[region]]="southwest",3)</f>
        <v>2</v>
      </c>
      <c r="N543" s="6">
        <f>insurance[[#This Row],[charges]]</f>
        <v>37484.4493</v>
      </c>
      <c r="O543" s="6">
        <f>insurance[[#This Row],[age_n]]*$R$19+insurance[[#This Row],[sex_n]]*$R$20+insurance[[#This Row],[bmi_n]]*$R$21+insurance[[#This Row],[smoker_n]]*$R$22+insurance[[#This Row],[region_n]]*$R$23</f>
        <v>41184.271111178539</v>
      </c>
    </row>
    <row r="544" spans="1:15" x14ac:dyDescent="0.45">
      <c r="A544">
        <v>22</v>
      </c>
      <c r="B544" t="s">
        <v>10</v>
      </c>
      <c r="C544">
        <v>52.58</v>
      </c>
      <c r="D544">
        <v>1</v>
      </c>
      <c r="E544" t="s">
        <v>8</v>
      </c>
      <c r="F544" t="s">
        <v>12</v>
      </c>
      <c r="G544">
        <v>44501.398200000003</v>
      </c>
      <c r="H544">
        <f>ROW()-1</f>
        <v>543</v>
      </c>
      <c r="I544">
        <f>insurance[[#This Row],[age]]</f>
        <v>22</v>
      </c>
      <c r="J544">
        <f>IF(insurance[[#This Row],[sex]]="female",1,0)</f>
        <v>0</v>
      </c>
      <c r="K544">
        <f>insurance[[#This Row],[bmi]]</f>
        <v>52.58</v>
      </c>
      <c r="L544">
        <f>IF(insurance[[#This Row],[smoker]]="yes",1,0)</f>
        <v>1</v>
      </c>
      <c r="M544" cm="1">
        <f t="array" ref="M544">_xlfn.IFS(insurance[[#This Row],[region]]="northeast",0,insurance[[#This Row],[region]]="northwest",1,insurance[[#This Row],[region]]="southeast",2,insurance[[#This Row],[region]]="southwest",3)</f>
        <v>2</v>
      </c>
      <c r="N544" s="6">
        <f>insurance[[#This Row],[charges]]</f>
        <v>44501.398200000003</v>
      </c>
      <c r="O544" s="6">
        <f>insurance[[#This Row],[age_n]]*$R$19+insurance[[#This Row],[sex_n]]*$R$20+insurance[[#This Row],[bmi_n]]*$R$21+insurance[[#This Row],[smoker_n]]*$R$22+insurance[[#This Row],[region_n]]*$R$23</f>
        <v>46349.530411011721</v>
      </c>
    </row>
    <row r="545" spans="1:15" x14ac:dyDescent="0.45">
      <c r="A545">
        <v>24</v>
      </c>
      <c r="B545" t="s">
        <v>10</v>
      </c>
      <c r="C545">
        <v>32.700000000000003</v>
      </c>
      <c r="D545">
        <v>0</v>
      </c>
      <c r="E545" t="s">
        <v>8</v>
      </c>
      <c r="F545" t="s">
        <v>9</v>
      </c>
      <c r="G545">
        <v>34472.841</v>
      </c>
      <c r="H545">
        <f>ROW()-1</f>
        <v>544</v>
      </c>
      <c r="I545">
        <f>insurance[[#This Row],[age]]</f>
        <v>24</v>
      </c>
      <c r="J545">
        <f>IF(insurance[[#This Row],[sex]]="female",1,0)</f>
        <v>0</v>
      </c>
      <c r="K545">
        <f>insurance[[#This Row],[bmi]]</f>
        <v>32.700000000000003</v>
      </c>
      <c r="L545">
        <f>IF(insurance[[#This Row],[smoker]]="yes",1,0)</f>
        <v>1</v>
      </c>
      <c r="M545" cm="1">
        <f t="array" ref="M545">_xlfn.IFS(insurance[[#This Row],[region]]="northeast",0,insurance[[#This Row],[region]]="northwest",1,insurance[[#This Row],[region]]="southeast",2,insurance[[#This Row],[region]]="southwest",3)</f>
        <v>3</v>
      </c>
      <c r="N545" s="6">
        <f>insurance[[#This Row],[charges]]</f>
        <v>34472.841</v>
      </c>
      <c r="O545" s="6">
        <f>insurance[[#This Row],[age_n]]*$R$19+insurance[[#This Row],[sex_n]]*$R$20+insurance[[#This Row],[bmi_n]]*$R$21+insurance[[#This Row],[smoker_n]]*$R$22+insurance[[#This Row],[region_n]]*$R$23</f>
        <v>39901.556702826761</v>
      </c>
    </row>
    <row r="546" spans="1:15" x14ac:dyDescent="0.45">
      <c r="A546">
        <v>20</v>
      </c>
      <c r="B546" t="s">
        <v>10</v>
      </c>
      <c r="C546">
        <v>30.684999999999999</v>
      </c>
      <c r="D546">
        <v>0</v>
      </c>
      <c r="E546" t="s">
        <v>8</v>
      </c>
      <c r="F546" t="s">
        <v>14</v>
      </c>
      <c r="G546">
        <v>33475.817150000003</v>
      </c>
      <c r="H546">
        <f>ROW()-1</f>
        <v>545</v>
      </c>
      <c r="I546">
        <f>insurance[[#This Row],[age]]</f>
        <v>20</v>
      </c>
      <c r="J546">
        <f>IF(insurance[[#This Row],[sex]]="female",1,0)</f>
        <v>0</v>
      </c>
      <c r="K546">
        <f>insurance[[#This Row],[bmi]]</f>
        <v>30.684999999999999</v>
      </c>
      <c r="L546">
        <f>IF(insurance[[#This Row],[smoker]]="yes",1,0)</f>
        <v>1</v>
      </c>
      <c r="M546" cm="1">
        <f t="array" ref="M546">_xlfn.IFS(insurance[[#This Row],[region]]="northeast",0,insurance[[#This Row],[region]]="northwest",1,insurance[[#This Row],[region]]="southeast",2,insurance[[#This Row],[region]]="southwest",3)</f>
        <v>0</v>
      </c>
      <c r="N546" s="6">
        <f>insurance[[#This Row],[charges]]</f>
        <v>33475.817150000003</v>
      </c>
      <c r="O546" s="6">
        <f>insurance[[#This Row],[age_n]]*$R$19+insurance[[#This Row],[sex_n]]*$R$20+insurance[[#This Row],[bmi_n]]*$R$21+insurance[[#This Row],[smoker_n]]*$R$22+insurance[[#This Row],[region_n]]*$R$23</f>
        <v>39230.724601957307</v>
      </c>
    </row>
    <row r="547" spans="1:15" x14ac:dyDescent="0.45">
      <c r="A547">
        <v>25</v>
      </c>
      <c r="B547" t="s">
        <v>10</v>
      </c>
      <c r="C547">
        <v>29.7</v>
      </c>
      <c r="D547">
        <v>3</v>
      </c>
      <c r="E547" t="s">
        <v>8</v>
      </c>
      <c r="F547" t="s">
        <v>9</v>
      </c>
      <c r="G547">
        <v>19933.457999999999</v>
      </c>
      <c r="H547">
        <f>ROW()-1</f>
        <v>546</v>
      </c>
      <c r="I547">
        <f>insurance[[#This Row],[age]]</f>
        <v>25</v>
      </c>
      <c r="J547">
        <f>IF(insurance[[#This Row],[sex]]="female",1,0)</f>
        <v>0</v>
      </c>
      <c r="K547">
        <f>insurance[[#This Row],[bmi]]</f>
        <v>29.7</v>
      </c>
      <c r="L547">
        <f>IF(insurance[[#This Row],[smoker]]="yes",1,0)</f>
        <v>1</v>
      </c>
      <c r="M547" cm="1">
        <f t="array" ref="M547">_xlfn.IFS(insurance[[#This Row],[region]]="northeast",0,insurance[[#This Row],[region]]="northwest",1,insurance[[#This Row],[region]]="southeast",2,insurance[[#This Row],[region]]="southwest",3)</f>
        <v>3</v>
      </c>
      <c r="N547" s="6">
        <f>insurance[[#This Row],[charges]]</f>
        <v>19933.457999999999</v>
      </c>
      <c r="O547" s="6">
        <f>insurance[[#This Row],[age_n]]*$R$19+insurance[[#This Row],[sex_n]]*$R$20+insurance[[#This Row],[bmi_n]]*$R$21+insurance[[#This Row],[smoker_n]]*$R$22+insurance[[#This Row],[region_n]]*$R$23</f>
        <v>39161.507824873319</v>
      </c>
    </row>
    <row r="548" spans="1:15" x14ac:dyDescent="0.45">
      <c r="A548">
        <v>24</v>
      </c>
      <c r="B548" t="s">
        <v>10</v>
      </c>
      <c r="C548">
        <v>40.15</v>
      </c>
      <c r="D548">
        <v>0</v>
      </c>
      <c r="E548" t="s">
        <v>8</v>
      </c>
      <c r="F548" t="s">
        <v>12</v>
      </c>
      <c r="G548">
        <v>38126.246500000001</v>
      </c>
      <c r="H548">
        <f>ROW()-1</f>
        <v>547</v>
      </c>
      <c r="I548">
        <f>insurance[[#This Row],[age]]</f>
        <v>24</v>
      </c>
      <c r="J548">
        <f>IF(insurance[[#This Row],[sex]]="female",1,0)</f>
        <v>0</v>
      </c>
      <c r="K548">
        <f>insurance[[#This Row],[bmi]]</f>
        <v>40.15</v>
      </c>
      <c r="L548">
        <f>IF(insurance[[#This Row],[smoker]]="yes",1,0)</f>
        <v>1</v>
      </c>
      <c r="M548" cm="1">
        <f t="array" ref="M548">_xlfn.IFS(insurance[[#This Row],[region]]="northeast",0,insurance[[#This Row],[region]]="northwest",1,insurance[[#This Row],[region]]="southeast",2,insurance[[#This Row],[region]]="southwest",3)</f>
        <v>2</v>
      </c>
      <c r="N548" s="6">
        <f>insurance[[#This Row],[charges]]</f>
        <v>38126.246500000001</v>
      </c>
      <c r="O548" s="6">
        <f>insurance[[#This Row],[age_n]]*$R$19+insurance[[#This Row],[sex_n]]*$R$20+insurance[[#This Row],[bmi_n]]*$R$21+insurance[[#This Row],[smoker_n]]*$R$22+insurance[[#This Row],[region_n]]*$R$23</f>
        <v>42728.064679738796</v>
      </c>
    </row>
    <row r="549" spans="1:15" x14ac:dyDescent="0.45">
      <c r="A549">
        <v>26</v>
      </c>
      <c r="B549" t="s">
        <v>10</v>
      </c>
      <c r="C549">
        <v>32.9</v>
      </c>
      <c r="D549">
        <v>2</v>
      </c>
      <c r="E549" t="s">
        <v>8</v>
      </c>
      <c r="F549" t="s">
        <v>9</v>
      </c>
      <c r="G549">
        <v>36085.218999999997</v>
      </c>
      <c r="H549">
        <f>ROW()-1</f>
        <v>548</v>
      </c>
      <c r="I549">
        <f>insurance[[#This Row],[age]]</f>
        <v>26</v>
      </c>
      <c r="J549">
        <f>IF(insurance[[#This Row],[sex]]="female",1,0)</f>
        <v>0</v>
      </c>
      <c r="K549">
        <f>insurance[[#This Row],[bmi]]</f>
        <v>32.9</v>
      </c>
      <c r="L549">
        <f>IF(insurance[[#This Row],[smoker]]="yes",1,0)</f>
        <v>1</v>
      </c>
      <c r="M549" cm="1">
        <f t="array" ref="M549">_xlfn.IFS(insurance[[#This Row],[region]]="northeast",0,insurance[[#This Row],[region]]="northwest",1,insurance[[#This Row],[region]]="southeast",2,insurance[[#This Row],[region]]="southwest",3)</f>
        <v>3</v>
      </c>
      <c r="N549" s="6">
        <f>insurance[[#This Row],[charges]]</f>
        <v>36085.218999999997</v>
      </c>
      <c r="O549" s="6">
        <f>insurance[[#This Row],[age_n]]*$R$19+insurance[[#This Row],[sex_n]]*$R$20+insurance[[#This Row],[bmi_n]]*$R$21+insurance[[#This Row],[smoker_n]]*$R$22+insurance[[#This Row],[region_n]]*$R$23</f>
        <v>40486.230556137532</v>
      </c>
    </row>
    <row r="550" spans="1:15" x14ac:dyDescent="0.45">
      <c r="A550">
        <v>25</v>
      </c>
      <c r="B550" t="s">
        <v>10</v>
      </c>
      <c r="C550">
        <v>45.54</v>
      </c>
      <c r="D550">
        <v>2</v>
      </c>
      <c r="E550" t="s">
        <v>8</v>
      </c>
      <c r="F550" t="s">
        <v>12</v>
      </c>
      <c r="G550">
        <v>42112.2356</v>
      </c>
      <c r="H550">
        <f>ROW()-1</f>
        <v>549</v>
      </c>
      <c r="I550">
        <f>insurance[[#This Row],[age]]</f>
        <v>25</v>
      </c>
      <c r="J550">
        <f>IF(insurance[[#This Row],[sex]]="female",1,0)</f>
        <v>0</v>
      </c>
      <c r="K550">
        <f>insurance[[#This Row],[bmi]]</f>
        <v>45.54</v>
      </c>
      <c r="L550">
        <f>IF(insurance[[#This Row],[smoker]]="yes",1,0)</f>
        <v>1</v>
      </c>
      <c r="M550" cm="1">
        <f t="array" ref="M550">_xlfn.IFS(insurance[[#This Row],[region]]="northeast",0,insurance[[#This Row],[region]]="northwest",1,insurance[[#This Row],[region]]="southeast",2,insurance[[#This Row],[region]]="southwest",3)</f>
        <v>2</v>
      </c>
      <c r="N550" s="6">
        <f>insurance[[#This Row],[charges]]</f>
        <v>42112.2356</v>
      </c>
      <c r="O550" s="6">
        <f>insurance[[#This Row],[age_n]]*$R$19+insurance[[#This Row],[sex_n]]*$R$20+insurance[[#This Row],[bmi_n]]*$R$21+insurance[[#This Row],[smoker_n]]*$R$22+insurance[[#This Row],[region_n]]*$R$23</f>
        <v>44782.118027807308</v>
      </c>
    </row>
    <row r="551" spans="1:15" x14ac:dyDescent="0.45">
      <c r="A551">
        <v>25</v>
      </c>
      <c r="B551" t="s">
        <v>10</v>
      </c>
      <c r="C551">
        <v>33.33</v>
      </c>
      <c r="D551">
        <v>2</v>
      </c>
      <c r="E551" t="s">
        <v>8</v>
      </c>
      <c r="F551" t="s">
        <v>12</v>
      </c>
      <c r="G551">
        <v>36124.573700000001</v>
      </c>
      <c r="H551">
        <f>ROW()-1</f>
        <v>550</v>
      </c>
      <c r="I551">
        <f>insurance[[#This Row],[age]]</f>
        <v>25</v>
      </c>
      <c r="J551">
        <f>IF(insurance[[#This Row],[sex]]="female",1,0)</f>
        <v>0</v>
      </c>
      <c r="K551">
        <f>insurance[[#This Row],[bmi]]</f>
        <v>33.33</v>
      </c>
      <c r="L551">
        <f>IF(insurance[[#This Row],[smoker]]="yes",1,0)</f>
        <v>1</v>
      </c>
      <c r="M551" cm="1">
        <f t="array" ref="M551">_xlfn.IFS(insurance[[#This Row],[region]]="northeast",0,insurance[[#This Row],[region]]="northwest",1,insurance[[#This Row],[region]]="southeast",2,insurance[[#This Row],[region]]="southwest",3)</f>
        <v>2</v>
      </c>
      <c r="N551" s="6">
        <f>insurance[[#This Row],[charges]]</f>
        <v>36124.573700000001</v>
      </c>
      <c r="O551" s="6">
        <f>insurance[[#This Row],[age_n]]*$R$19+insurance[[#This Row],[sex_n]]*$R$20+insurance[[#This Row],[bmi_n]]*$R$21+insurance[[#This Row],[smoker_n]]*$R$22+insurance[[#This Row],[region_n]]*$R$23</f>
        <v>40715.850068364154</v>
      </c>
    </row>
    <row r="552" spans="1:15" x14ac:dyDescent="0.45">
      <c r="A552">
        <v>23</v>
      </c>
      <c r="B552" t="s">
        <v>10</v>
      </c>
      <c r="C552">
        <v>31.73</v>
      </c>
      <c r="D552">
        <v>3</v>
      </c>
      <c r="E552" t="s">
        <v>8</v>
      </c>
      <c r="F552" t="s">
        <v>14</v>
      </c>
      <c r="G552">
        <v>36189.101699999999</v>
      </c>
      <c r="H552">
        <f>ROW()-1</f>
        <v>551</v>
      </c>
      <c r="I552">
        <f>insurance[[#This Row],[age]]</f>
        <v>23</v>
      </c>
      <c r="J552">
        <f>IF(insurance[[#This Row],[sex]]="female",1,0)</f>
        <v>0</v>
      </c>
      <c r="K552">
        <f>insurance[[#This Row],[bmi]]</f>
        <v>31.73</v>
      </c>
      <c r="L552">
        <f>IF(insurance[[#This Row],[smoker]]="yes",1,0)</f>
        <v>1</v>
      </c>
      <c r="M552" cm="1">
        <f t="array" ref="M552">_xlfn.IFS(insurance[[#This Row],[region]]="northeast",0,insurance[[#This Row],[region]]="northwest",1,insurance[[#This Row],[region]]="southeast",2,insurance[[#This Row],[region]]="southwest",3)</f>
        <v>0</v>
      </c>
      <c r="N552" s="6">
        <f>insurance[[#This Row],[charges]]</f>
        <v>36189.101699999999</v>
      </c>
      <c r="O552" s="6">
        <f>insurance[[#This Row],[age_n]]*$R$19+insurance[[#This Row],[sex_n]]*$R$20+insurance[[#This Row],[bmi_n]]*$R$21+insurance[[#This Row],[smoker_n]]*$R$22+insurance[[#This Row],[region_n]]*$R$23</f>
        <v>40355.841002708483</v>
      </c>
    </row>
    <row r="553" spans="1:15" x14ac:dyDescent="0.45">
      <c r="A553">
        <v>26</v>
      </c>
      <c r="B553" t="s">
        <v>10</v>
      </c>
      <c r="C553">
        <v>27.06</v>
      </c>
      <c r="D553">
        <v>0</v>
      </c>
      <c r="E553" t="s">
        <v>8</v>
      </c>
      <c r="F553" t="s">
        <v>12</v>
      </c>
      <c r="G553">
        <v>17043.341400000001</v>
      </c>
      <c r="H553">
        <f>ROW()-1</f>
        <v>552</v>
      </c>
      <c r="I553">
        <f>insurance[[#This Row],[age]]</f>
        <v>26</v>
      </c>
      <c r="J553">
        <f>IF(insurance[[#This Row],[sex]]="female",1,0)</f>
        <v>0</v>
      </c>
      <c r="K553">
        <f>insurance[[#This Row],[bmi]]</f>
        <v>27.06</v>
      </c>
      <c r="L553">
        <f>IF(insurance[[#This Row],[smoker]]="yes",1,0)</f>
        <v>1</v>
      </c>
      <c r="M553" cm="1">
        <f t="array" ref="M553">_xlfn.IFS(insurance[[#This Row],[region]]="northeast",0,insurance[[#This Row],[region]]="northwest",1,insurance[[#This Row],[region]]="southeast",2,insurance[[#This Row],[region]]="southwest",3)</f>
        <v>2</v>
      </c>
      <c r="N553" s="6">
        <f>insurance[[#This Row],[charges]]</f>
        <v>17043.341400000001</v>
      </c>
      <c r="O553" s="6">
        <f>insurance[[#This Row],[age_n]]*$R$19+insurance[[#This Row],[sex_n]]*$R$20+insurance[[#This Row],[bmi_n]]*$R$21+insurance[[#This Row],[smoker_n]]*$R$22+insurance[[#This Row],[region_n]]*$R$23</f>
        <v>38886.80068038786</v>
      </c>
    </row>
    <row r="554" spans="1:15" x14ac:dyDescent="0.45">
      <c r="A554">
        <v>25</v>
      </c>
      <c r="B554" t="s">
        <v>10</v>
      </c>
      <c r="C554">
        <v>24.13</v>
      </c>
      <c r="D554">
        <v>0</v>
      </c>
      <c r="E554" t="s">
        <v>8</v>
      </c>
      <c r="F554" t="s">
        <v>13</v>
      </c>
      <c r="G554">
        <v>15817.985699999999</v>
      </c>
      <c r="H554">
        <f>ROW()-1</f>
        <v>553</v>
      </c>
      <c r="I554">
        <f>insurance[[#This Row],[age]]</f>
        <v>25</v>
      </c>
      <c r="J554">
        <f>IF(insurance[[#This Row],[sex]]="female",1,0)</f>
        <v>0</v>
      </c>
      <c r="K554">
        <f>insurance[[#This Row],[bmi]]</f>
        <v>24.13</v>
      </c>
      <c r="L554">
        <f>IF(insurance[[#This Row],[smoker]]="yes",1,0)</f>
        <v>1</v>
      </c>
      <c r="M554" cm="1">
        <f t="array" ref="M554">_xlfn.IFS(insurance[[#This Row],[region]]="northeast",0,insurance[[#This Row],[region]]="northwest",1,insurance[[#This Row],[region]]="southeast",2,insurance[[#This Row],[region]]="southwest",3)</f>
        <v>1</v>
      </c>
      <c r="N554" s="6">
        <f>insurance[[#This Row],[charges]]</f>
        <v>15817.985699999999</v>
      </c>
      <c r="O554" s="6">
        <f>insurance[[#This Row],[age_n]]*$R$19+insurance[[#This Row],[sex_n]]*$R$20+insurance[[#This Row],[bmi_n]]*$R$21+insurance[[#This Row],[smoker_n]]*$R$22+insurance[[#This Row],[region_n]]*$R$23</f>
        <v>37997.447191490093</v>
      </c>
    </row>
    <row r="555" spans="1:15" x14ac:dyDescent="0.45">
      <c r="A555">
        <v>28</v>
      </c>
      <c r="B555" t="s">
        <v>10</v>
      </c>
      <c r="C555">
        <v>36.4</v>
      </c>
      <c r="D555">
        <v>1</v>
      </c>
      <c r="E555" t="s">
        <v>8</v>
      </c>
      <c r="F555" t="s">
        <v>9</v>
      </c>
      <c r="G555">
        <v>51194.559139999998</v>
      </c>
      <c r="H555">
        <f>ROW()-1</f>
        <v>554</v>
      </c>
      <c r="I555">
        <f>insurance[[#This Row],[age]]</f>
        <v>28</v>
      </c>
      <c r="J555">
        <f>IF(insurance[[#This Row],[sex]]="female",1,0)</f>
        <v>0</v>
      </c>
      <c r="K555">
        <f>insurance[[#This Row],[bmi]]</f>
        <v>36.4</v>
      </c>
      <c r="L555">
        <f>IF(insurance[[#This Row],[smoker]]="yes",1,0)</f>
        <v>1</v>
      </c>
      <c r="M555" cm="1">
        <f t="array" ref="M555">_xlfn.IFS(insurance[[#This Row],[region]]="northeast",0,insurance[[#This Row],[region]]="northwest",1,insurance[[#This Row],[region]]="southeast",2,insurance[[#This Row],[region]]="southwest",3)</f>
        <v>3</v>
      </c>
      <c r="N555" s="6">
        <f>insurance[[#This Row],[charges]]</f>
        <v>51194.559139999998</v>
      </c>
      <c r="O555" s="6">
        <f>insurance[[#This Row],[age_n]]*$R$19+insurance[[#This Row],[sex_n]]*$R$20+insurance[[#This Row],[bmi_n]]*$R$21+insurance[[#This Row],[smoker_n]]*$R$22+insurance[[#This Row],[region_n]]*$R$23</f>
        <v>42169.895749838339</v>
      </c>
    </row>
    <row r="556" spans="1:15" x14ac:dyDescent="0.45">
      <c r="A556">
        <v>24</v>
      </c>
      <c r="B556" t="s">
        <v>10</v>
      </c>
      <c r="C556">
        <v>28.5</v>
      </c>
      <c r="D556">
        <v>0</v>
      </c>
      <c r="E556" t="s">
        <v>8</v>
      </c>
      <c r="F556" t="s">
        <v>14</v>
      </c>
      <c r="G556">
        <v>35147.528480000001</v>
      </c>
      <c r="H556">
        <f>ROW()-1</f>
        <v>555</v>
      </c>
      <c r="I556">
        <f>insurance[[#This Row],[age]]</f>
        <v>24</v>
      </c>
      <c r="J556">
        <f>IF(insurance[[#This Row],[sex]]="female",1,0)</f>
        <v>0</v>
      </c>
      <c r="K556">
        <f>insurance[[#This Row],[bmi]]</f>
        <v>28.5</v>
      </c>
      <c r="L556">
        <f>IF(insurance[[#This Row],[smoker]]="yes",1,0)</f>
        <v>1</v>
      </c>
      <c r="M556" cm="1">
        <f t="array" ref="M556">_xlfn.IFS(insurance[[#This Row],[region]]="northeast",0,insurance[[#This Row],[region]]="northwest",1,insurance[[#This Row],[region]]="southeast",2,insurance[[#This Row],[region]]="southwest",3)</f>
        <v>0</v>
      </c>
      <c r="N556" s="6">
        <f>insurance[[#This Row],[charges]]</f>
        <v>35147.528480000001</v>
      </c>
      <c r="O556" s="6">
        <f>insurance[[#This Row],[age_n]]*$R$19+insurance[[#This Row],[sex_n]]*$R$20+insurance[[#This Row],[bmi_n]]*$R$21+insurance[[#This Row],[smoker_n]]*$R$22+insurance[[#This Row],[region_n]]*$R$23</f>
        <v>39539.195758606642</v>
      </c>
    </row>
    <row r="557" spans="1:15" x14ac:dyDescent="0.45">
      <c r="A557">
        <v>24</v>
      </c>
      <c r="B557" t="s">
        <v>10</v>
      </c>
      <c r="C557">
        <v>29.83</v>
      </c>
      <c r="D557">
        <v>0</v>
      </c>
      <c r="E557" t="s">
        <v>8</v>
      </c>
      <c r="F557" t="s">
        <v>14</v>
      </c>
      <c r="G557">
        <v>18648.421699999999</v>
      </c>
      <c r="H557">
        <f>ROW()-1</f>
        <v>556</v>
      </c>
      <c r="I557">
        <f>insurance[[#This Row],[age]]</f>
        <v>24</v>
      </c>
      <c r="J557">
        <f>IF(insurance[[#This Row],[sex]]="female",1,0)</f>
        <v>0</v>
      </c>
      <c r="K557">
        <f>insurance[[#This Row],[bmi]]</f>
        <v>29.83</v>
      </c>
      <c r="L557">
        <f>IF(insurance[[#This Row],[smoker]]="yes",1,0)</f>
        <v>1</v>
      </c>
      <c r="M557" cm="1">
        <f t="array" ref="M557">_xlfn.IFS(insurance[[#This Row],[region]]="northeast",0,insurance[[#This Row],[region]]="northwest",1,insurance[[#This Row],[region]]="southeast",2,insurance[[#This Row],[region]]="southwest",3)</f>
        <v>0</v>
      </c>
      <c r="N557" s="6">
        <f>insurance[[#This Row],[charges]]</f>
        <v>18648.421699999999</v>
      </c>
      <c r="O557" s="6">
        <f>insurance[[#This Row],[age_n]]*$R$19+insurance[[#This Row],[sex_n]]*$R$20+insurance[[#This Row],[bmi_n]]*$R$21+insurance[[#This Row],[smoker_n]]*$R$22+insurance[[#This Row],[region_n]]*$R$23</f>
        <v>39982.122571551721</v>
      </c>
    </row>
    <row r="558" spans="1:15" x14ac:dyDescent="0.45">
      <c r="A558">
        <v>24</v>
      </c>
      <c r="B558" t="s">
        <v>10</v>
      </c>
      <c r="C558">
        <v>31.065000000000001</v>
      </c>
      <c r="D558">
        <v>0</v>
      </c>
      <c r="E558" t="s">
        <v>8</v>
      </c>
      <c r="F558" t="s">
        <v>14</v>
      </c>
      <c r="G558">
        <v>34254.053350000002</v>
      </c>
      <c r="H558">
        <f>ROW()-1</f>
        <v>557</v>
      </c>
      <c r="I558">
        <f>insurance[[#This Row],[age]]</f>
        <v>24</v>
      </c>
      <c r="J558">
        <f>IF(insurance[[#This Row],[sex]]="female",1,0)</f>
        <v>0</v>
      </c>
      <c r="K558">
        <f>insurance[[#This Row],[bmi]]</f>
        <v>31.065000000000001</v>
      </c>
      <c r="L558">
        <f>IF(insurance[[#This Row],[smoker]]="yes",1,0)</f>
        <v>1</v>
      </c>
      <c r="M558" cm="1">
        <f t="array" ref="M558">_xlfn.IFS(insurance[[#This Row],[region]]="northeast",0,insurance[[#This Row],[region]]="northwest",1,insurance[[#This Row],[region]]="southeast",2,insurance[[#This Row],[region]]="southwest",3)</f>
        <v>0</v>
      </c>
      <c r="N558" s="6">
        <f>insurance[[#This Row],[charges]]</f>
        <v>34254.053350000002</v>
      </c>
      <c r="O558" s="6">
        <f>insurance[[#This Row],[age_n]]*$R$19+insurance[[#This Row],[sex_n]]*$R$20+insurance[[#This Row],[bmi_n]]*$R$21+insurance[[#This Row],[smoker_n]]*$R$22+insurance[[#This Row],[region_n]]*$R$23</f>
        <v>40393.411755000721</v>
      </c>
    </row>
    <row r="559" spans="1:15" x14ac:dyDescent="0.45">
      <c r="A559">
        <v>27</v>
      </c>
      <c r="B559" t="s">
        <v>10</v>
      </c>
      <c r="C559">
        <v>42.13</v>
      </c>
      <c r="D559">
        <v>0</v>
      </c>
      <c r="E559" t="s">
        <v>8</v>
      </c>
      <c r="F559" t="s">
        <v>12</v>
      </c>
      <c r="G559">
        <v>39611.757700000002</v>
      </c>
      <c r="H559">
        <f>ROW()-1</f>
        <v>558</v>
      </c>
      <c r="I559">
        <f>insurance[[#This Row],[age]]</f>
        <v>27</v>
      </c>
      <c r="J559">
        <f>IF(insurance[[#This Row],[sex]]="female",1,0)</f>
        <v>0</v>
      </c>
      <c r="K559">
        <f>insurance[[#This Row],[bmi]]</f>
        <v>42.13</v>
      </c>
      <c r="L559">
        <f>IF(insurance[[#This Row],[smoker]]="yes",1,0)</f>
        <v>1</v>
      </c>
      <c r="M559" cm="1">
        <f t="array" ref="M559">_xlfn.IFS(insurance[[#This Row],[region]]="northeast",0,insurance[[#This Row],[region]]="northwest",1,insurance[[#This Row],[region]]="southeast",2,insurance[[#This Row],[region]]="southwest",3)</f>
        <v>2</v>
      </c>
      <c r="N559" s="6">
        <f>insurance[[#This Row],[charges]]</f>
        <v>39611.757700000002</v>
      </c>
      <c r="O559" s="6">
        <f>insurance[[#This Row],[age_n]]*$R$19+insurance[[#This Row],[sex_n]]*$R$20+insurance[[#This Row],[bmi_n]]*$R$21+insurance[[#This Row],[smoker_n]]*$R$22+insurance[[#This Row],[region_n]]*$R$23</f>
        <v>44164.561960267158</v>
      </c>
    </row>
    <row r="560" spans="1:15" x14ac:dyDescent="0.45">
      <c r="A560">
        <v>27</v>
      </c>
      <c r="B560" t="s">
        <v>10</v>
      </c>
      <c r="C560">
        <v>31.13</v>
      </c>
      <c r="D560">
        <v>1</v>
      </c>
      <c r="E560" t="s">
        <v>8</v>
      </c>
      <c r="F560" t="s">
        <v>12</v>
      </c>
      <c r="G560">
        <v>34806.467700000001</v>
      </c>
      <c r="H560">
        <f>ROW()-1</f>
        <v>559</v>
      </c>
      <c r="I560">
        <f>insurance[[#This Row],[age]]</f>
        <v>27</v>
      </c>
      <c r="J560">
        <f>IF(insurance[[#This Row],[sex]]="female",1,0)</f>
        <v>0</v>
      </c>
      <c r="K560">
        <f>insurance[[#This Row],[bmi]]</f>
        <v>31.13</v>
      </c>
      <c r="L560">
        <f>IF(insurance[[#This Row],[smoker]]="yes",1,0)</f>
        <v>1</v>
      </c>
      <c r="M560" cm="1">
        <f t="array" ref="M560">_xlfn.IFS(insurance[[#This Row],[region]]="northeast",0,insurance[[#This Row],[region]]="northwest",1,insurance[[#This Row],[region]]="southeast",2,insurance[[#This Row],[region]]="southwest",3)</f>
        <v>2</v>
      </c>
      <c r="N560" s="6">
        <f>insurance[[#This Row],[charges]]</f>
        <v>34806.467700000001</v>
      </c>
      <c r="O560" s="6">
        <f>insurance[[#This Row],[age_n]]*$R$19+insurance[[#This Row],[sex_n]]*$R$20+insurance[[#This Row],[bmi_n]]*$R$21+insurance[[#This Row],[smoker_n]]*$R$22+insurance[[#This Row],[region_n]]*$R$23</f>
        <v>40501.257492300349</v>
      </c>
    </row>
    <row r="561" spans="1:15" x14ac:dyDescent="0.45">
      <c r="A561">
        <v>27</v>
      </c>
      <c r="B561" t="s">
        <v>10</v>
      </c>
      <c r="C561">
        <v>29.15</v>
      </c>
      <c r="D561">
        <v>0</v>
      </c>
      <c r="E561" t="s">
        <v>8</v>
      </c>
      <c r="F561" t="s">
        <v>12</v>
      </c>
      <c r="G561">
        <v>18246.495500000001</v>
      </c>
      <c r="H561">
        <f>ROW()-1</f>
        <v>560</v>
      </c>
      <c r="I561">
        <f>insurance[[#This Row],[age]]</f>
        <v>27</v>
      </c>
      <c r="J561">
        <f>IF(insurance[[#This Row],[sex]]="female",1,0)</f>
        <v>0</v>
      </c>
      <c r="K561">
        <f>insurance[[#This Row],[bmi]]</f>
        <v>29.15</v>
      </c>
      <c r="L561">
        <f>IF(insurance[[#This Row],[smoker]]="yes",1,0)</f>
        <v>1</v>
      </c>
      <c r="M561" cm="1">
        <f t="array" ref="M561">_xlfn.IFS(insurance[[#This Row],[region]]="northeast",0,insurance[[#This Row],[region]]="northwest",1,insurance[[#This Row],[region]]="southeast",2,insurance[[#This Row],[region]]="southwest",3)</f>
        <v>2</v>
      </c>
      <c r="N561" s="6">
        <f>insurance[[#This Row],[charges]]</f>
        <v>18246.495500000001</v>
      </c>
      <c r="O561" s="6">
        <f>insurance[[#This Row],[age_n]]*$R$19+insurance[[#This Row],[sex_n]]*$R$20+insurance[[#This Row],[bmi_n]]*$R$21+insurance[[#This Row],[smoker_n]]*$R$22+insurance[[#This Row],[region_n]]*$R$23</f>
        <v>39841.862688066329</v>
      </c>
    </row>
    <row r="562" spans="1:15" x14ac:dyDescent="0.45">
      <c r="A562">
        <v>29</v>
      </c>
      <c r="B562" t="s">
        <v>10</v>
      </c>
      <c r="C562">
        <v>34.4</v>
      </c>
      <c r="D562">
        <v>0</v>
      </c>
      <c r="E562" t="s">
        <v>8</v>
      </c>
      <c r="F562" t="s">
        <v>9</v>
      </c>
      <c r="G562">
        <v>36197.699000000001</v>
      </c>
      <c r="H562">
        <f>ROW()-1</f>
        <v>561</v>
      </c>
      <c r="I562">
        <f>insurance[[#This Row],[age]]</f>
        <v>29</v>
      </c>
      <c r="J562">
        <f>IF(insurance[[#This Row],[sex]]="female",1,0)</f>
        <v>0</v>
      </c>
      <c r="K562">
        <f>insurance[[#This Row],[bmi]]</f>
        <v>34.4</v>
      </c>
      <c r="L562">
        <f>IF(insurance[[#This Row],[smoker]]="yes",1,0)</f>
        <v>1</v>
      </c>
      <c r="M562" cm="1">
        <f t="array" ref="M562">_xlfn.IFS(insurance[[#This Row],[region]]="northeast",0,insurance[[#This Row],[region]]="northwest",1,insurance[[#This Row],[region]]="southeast",2,insurance[[#This Row],[region]]="southwest",3)</f>
        <v>3</v>
      </c>
      <c r="N562" s="6">
        <f>insurance[[#This Row],[charges]]</f>
        <v>36197.699000000001</v>
      </c>
      <c r="O562" s="6">
        <f>insurance[[#This Row],[age_n]]*$R$19+insurance[[#This Row],[sex_n]]*$R$20+insurance[[#This Row],[bmi_n]]*$R$21+insurance[[#This Row],[smoker_n]]*$R$22+insurance[[#This Row],[region_n]]*$R$23</f>
        <v>41762.87455079097</v>
      </c>
    </row>
    <row r="563" spans="1:15" x14ac:dyDescent="0.45">
      <c r="A563">
        <v>29</v>
      </c>
      <c r="B563" t="s">
        <v>10</v>
      </c>
      <c r="C563">
        <v>35.5</v>
      </c>
      <c r="D563">
        <v>2</v>
      </c>
      <c r="E563" t="s">
        <v>8</v>
      </c>
      <c r="F563" t="s">
        <v>9</v>
      </c>
      <c r="G563">
        <v>44585.455869999998</v>
      </c>
      <c r="H563">
        <f>ROW()-1</f>
        <v>562</v>
      </c>
      <c r="I563">
        <f>insurance[[#This Row],[age]]</f>
        <v>29</v>
      </c>
      <c r="J563">
        <f>IF(insurance[[#This Row],[sex]]="female",1,0)</f>
        <v>0</v>
      </c>
      <c r="K563">
        <f>insurance[[#This Row],[bmi]]</f>
        <v>35.5</v>
      </c>
      <c r="L563">
        <f>IF(insurance[[#This Row],[smoker]]="yes",1,0)</f>
        <v>1</v>
      </c>
      <c r="M563" cm="1">
        <f t="array" ref="M563">_xlfn.IFS(insurance[[#This Row],[region]]="northeast",0,insurance[[#This Row],[region]]="northwest",1,insurance[[#This Row],[region]]="southeast",2,insurance[[#This Row],[region]]="southwest",3)</f>
        <v>3</v>
      </c>
      <c r="N563" s="6">
        <f>insurance[[#This Row],[charges]]</f>
        <v>44585.455869999998</v>
      </c>
      <c r="O563" s="6">
        <f>insurance[[#This Row],[age_n]]*$R$19+insurance[[#This Row],[sex_n]]*$R$20+insurance[[#This Row],[bmi_n]]*$R$21+insurance[[#This Row],[smoker_n]]*$R$22+insurance[[#This Row],[region_n]]*$R$23</f>
        <v>42129.204997587651</v>
      </c>
    </row>
    <row r="564" spans="1:15" x14ac:dyDescent="0.45">
      <c r="A564">
        <v>28</v>
      </c>
      <c r="B564" t="s">
        <v>10</v>
      </c>
      <c r="C564">
        <v>23.98</v>
      </c>
      <c r="D564">
        <v>3</v>
      </c>
      <c r="E564" t="s">
        <v>8</v>
      </c>
      <c r="F564" t="s">
        <v>12</v>
      </c>
      <c r="G564">
        <v>17663.144199999999</v>
      </c>
      <c r="H564">
        <f>ROW()-1</f>
        <v>563</v>
      </c>
      <c r="I564">
        <f>insurance[[#This Row],[age]]</f>
        <v>28</v>
      </c>
      <c r="J564">
        <f>IF(insurance[[#This Row],[sex]]="female",1,0)</f>
        <v>0</v>
      </c>
      <c r="K564">
        <f>insurance[[#This Row],[bmi]]</f>
        <v>23.98</v>
      </c>
      <c r="L564">
        <f>IF(insurance[[#This Row],[smoker]]="yes",1,0)</f>
        <v>1</v>
      </c>
      <c r="M564" cm="1">
        <f t="array" ref="M564">_xlfn.IFS(insurance[[#This Row],[region]]="northeast",0,insurance[[#This Row],[region]]="northwest",1,insurance[[#This Row],[region]]="southeast",2,insurance[[#This Row],[region]]="southwest",3)</f>
        <v>2</v>
      </c>
      <c r="N564" s="6">
        <f>insurance[[#This Row],[charges]]</f>
        <v>17663.144199999999</v>
      </c>
      <c r="O564" s="6">
        <f>insurance[[#This Row],[age_n]]*$R$19+insurance[[#This Row],[sex_n]]*$R$20+insurance[[#This Row],[bmi_n]]*$R$21+insurance[[#This Row],[smoker_n]]*$R$22+insurance[[#This Row],[region_n]]*$R$23</f>
        <v>38379.143746886715</v>
      </c>
    </row>
    <row r="565" spans="1:15" x14ac:dyDescent="0.45">
      <c r="A565">
        <v>28</v>
      </c>
      <c r="B565" t="s">
        <v>10</v>
      </c>
      <c r="C565">
        <v>31.68</v>
      </c>
      <c r="D565">
        <v>0</v>
      </c>
      <c r="E565" t="s">
        <v>8</v>
      </c>
      <c r="F565" t="s">
        <v>12</v>
      </c>
      <c r="G565">
        <v>34672.147199999999</v>
      </c>
      <c r="H565">
        <f>ROW()-1</f>
        <v>564</v>
      </c>
      <c r="I565">
        <f>insurance[[#This Row],[age]]</f>
        <v>28</v>
      </c>
      <c r="J565">
        <f>IF(insurance[[#This Row],[sex]]="female",1,0)</f>
        <v>0</v>
      </c>
      <c r="K565">
        <f>insurance[[#This Row],[bmi]]</f>
        <v>31.68</v>
      </c>
      <c r="L565">
        <f>IF(insurance[[#This Row],[smoker]]="yes",1,0)</f>
        <v>1</v>
      </c>
      <c r="M565" cm="1">
        <f t="array" ref="M565">_xlfn.IFS(insurance[[#This Row],[region]]="northeast",0,insurance[[#This Row],[region]]="northwest",1,insurance[[#This Row],[region]]="southeast",2,insurance[[#This Row],[region]]="southwest",3)</f>
        <v>2</v>
      </c>
      <c r="N565" s="6">
        <f>insurance[[#This Row],[charges]]</f>
        <v>34672.147199999999</v>
      </c>
      <c r="O565" s="6">
        <f>insurance[[#This Row],[age_n]]*$R$19+insurance[[#This Row],[sex_n]]*$R$20+insurance[[#This Row],[bmi_n]]*$R$21+insurance[[#This Row],[smoker_n]]*$R$22+insurance[[#This Row],[region_n]]*$R$23</f>
        <v>40943.456874463467</v>
      </c>
    </row>
    <row r="566" spans="1:15" x14ac:dyDescent="0.45">
      <c r="A566">
        <v>27</v>
      </c>
      <c r="B566" t="s">
        <v>10</v>
      </c>
      <c r="C566">
        <v>28.5</v>
      </c>
      <c r="D566">
        <v>0</v>
      </c>
      <c r="E566" t="s">
        <v>8</v>
      </c>
      <c r="F566" t="s">
        <v>13</v>
      </c>
      <c r="G566">
        <v>18310.741999999998</v>
      </c>
      <c r="H566">
        <f>ROW()-1</f>
        <v>565</v>
      </c>
      <c r="I566">
        <f>insurance[[#This Row],[age]]</f>
        <v>27</v>
      </c>
      <c r="J566">
        <f>IF(insurance[[#This Row],[sex]]="female",1,0)</f>
        <v>0</v>
      </c>
      <c r="K566">
        <f>insurance[[#This Row],[bmi]]</f>
        <v>28.5</v>
      </c>
      <c r="L566">
        <f>IF(insurance[[#This Row],[smoker]]="yes",1,0)</f>
        <v>1</v>
      </c>
      <c r="M566" cm="1">
        <f t="array" ref="M566">_xlfn.IFS(insurance[[#This Row],[region]]="northeast",0,insurance[[#This Row],[region]]="northwest",1,insurance[[#This Row],[region]]="southeast",2,insurance[[#This Row],[region]]="southwest",3)</f>
        <v>1</v>
      </c>
      <c r="N566" s="6">
        <f>insurance[[#This Row],[charges]]</f>
        <v>18310.741999999998</v>
      </c>
      <c r="O566" s="6">
        <f>insurance[[#This Row],[age_n]]*$R$19+insurance[[#This Row],[sex_n]]*$R$20+insurance[[#This Row],[bmi_n]]*$R$21+insurance[[#This Row],[smoker_n]]*$R$22+insurance[[#This Row],[region_n]]*$R$23</f>
        <v>39970.846465839189</v>
      </c>
    </row>
    <row r="567" spans="1:15" x14ac:dyDescent="0.45">
      <c r="A567">
        <v>30</v>
      </c>
      <c r="B567" t="s">
        <v>10</v>
      </c>
      <c r="C567">
        <v>35.299999999999997</v>
      </c>
      <c r="D567">
        <v>0</v>
      </c>
      <c r="E567" t="s">
        <v>8</v>
      </c>
      <c r="F567" t="s">
        <v>9</v>
      </c>
      <c r="G567">
        <v>36837.466999999997</v>
      </c>
      <c r="H567">
        <f>ROW()-1</f>
        <v>566</v>
      </c>
      <c r="I567">
        <f>insurance[[#This Row],[age]]</f>
        <v>30</v>
      </c>
      <c r="J567">
        <f>IF(insurance[[#This Row],[sex]]="female",1,0)</f>
        <v>0</v>
      </c>
      <c r="K567">
        <f>insurance[[#This Row],[bmi]]</f>
        <v>35.299999999999997</v>
      </c>
      <c r="L567">
        <f>IF(insurance[[#This Row],[smoker]]="yes",1,0)</f>
        <v>1</v>
      </c>
      <c r="M567" cm="1">
        <f t="array" ref="M567">_xlfn.IFS(insurance[[#This Row],[region]]="northeast",0,insurance[[#This Row],[region]]="northwest",1,insurance[[#This Row],[region]]="southeast",2,insurance[[#This Row],[region]]="southwest",3)</f>
        <v>3</v>
      </c>
      <c r="N567" s="6">
        <f>insurance[[#This Row],[charges]]</f>
        <v>36837.466999999997</v>
      </c>
      <c r="O567" s="6">
        <f>insurance[[#This Row],[age_n]]*$R$19+insurance[[#This Row],[sex_n]]*$R$20+insurance[[#This Row],[bmi_n]]*$R$21+insurance[[#This Row],[smoker_n]]*$R$22+insurance[[#This Row],[region_n]]*$R$23</f>
        <v>42321.633620571207</v>
      </c>
    </row>
    <row r="568" spans="1:15" x14ac:dyDescent="0.45">
      <c r="A568">
        <v>30</v>
      </c>
      <c r="B568" t="s">
        <v>10</v>
      </c>
      <c r="C568">
        <v>37.799999999999997</v>
      </c>
      <c r="D568">
        <v>2</v>
      </c>
      <c r="E568" t="s">
        <v>8</v>
      </c>
      <c r="F568" t="s">
        <v>9</v>
      </c>
      <c r="G568">
        <v>39241.442000000003</v>
      </c>
      <c r="H568">
        <f>ROW()-1</f>
        <v>567</v>
      </c>
      <c r="I568">
        <f>insurance[[#This Row],[age]]</f>
        <v>30</v>
      </c>
      <c r="J568">
        <f>IF(insurance[[#This Row],[sex]]="female",1,0)</f>
        <v>0</v>
      </c>
      <c r="K568">
        <f>insurance[[#This Row],[bmi]]</f>
        <v>37.799999999999997</v>
      </c>
      <c r="L568">
        <f>IF(insurance[[#This Row],[smoker]]="yes",1,0)</f>
        <v>1</v>
      </c>
      <c r="M568" cm="1">
        <f t="array" ref="M568">_xlfn.IFS(insurance[[#This Row],[region]]="northeast",0,insurance[[#This Row],[region]]="northwest",1,insurance[[#This Row],[region]]="southeast",2,insurance[[#This Row],[region]]="southwest",3)</f>
        <v>3</v>
      </c>
      <c r="N568" s="6">
        <f>insurance[[#This Row],[charges]]</f>
        <v>39241.442000000003</v>
      </c>
      <c r="O568" s="6">
        <f>insurance[[#This Row],[age_n]]*$R$19+insurance[[#This Row],[sex_n]]*$R$20+insurance[[#This Row],[bmi_n]]*$R$21+insurance[[#This Row],[smoker_n]]*$R$22+insurance[[#This Row],[region_n]]*$R$23</f>
        <v>43154.202817836391</v>
      </c>
    </row>
    <row r="569" spans="1:15" x14ac:dyDescent="0.45">
      <c r="A569">
        <v>30</v>
      </c>
      <c r="B569" t="s">
        <v>10</v>
      </c>
      <c r="C569">
        <v>24.4</v>
      </c>
      <c r="D569">
        <v>3</v>
      </c>
      <c r="E569" t="s">
        <v>8</v>
      </c>
      <c r="F569" t="s">
        <v>9</v>
      </c>
      <c r="G569">
        <v>18259.216</v>
      </c>
      <c r="H569">
        <f>ROW()-1</f>
        <v>568</v>
      </c>
      <c r="I569">
        <f>insurance[[#This Row],[age]]</f>
        <v>30</v>
      </c>
      <c r="J569">
        <f>IF(insurance[[#This Row],[sex]]="female",1,0)</f>
        <v>0</v>
      </c>
      <c r="K569">
        <f>insurance[[#This Row],[bmi]]</f>
        <v>24.4</v>
      </c>
      <c r="L569">
        <f>IF(insurance[[#This Row],[smoker]]="yes",1,0)</f>
        <v>1</v>
      </c>
      <c r="M569" cm="1">
        <f t="array" ref="M569">_xlfn.IFS(insurance[[#This Row],[region]]="northeast",0,insurance[[#This Row],[region]]="northwest",1,insurance[[#This Row],[region]]="southeast",2,insurance[[#This Row],[region]]="southwest",3)</f>
        <v>3</v>
      </c>
      <c r="N569" s="6">
        <f>insurance[[#This Row],[charges]]</f>
        <v>18259.216</v>
      </c>
      <c r="O569" s="6">
        <f>insurance[[#This Row],[age_n]]*$R$19+insurance[[#This Row],[sex_n]]*$R$20+insurance[[#This Row],[bmi_n]]*$R$21+insurance[[#This Row],[smoker_n]]*$R$22+insurance[[#This Row],[region_n]]*$R$23</f>
        <v>38691.63192049502</v>
      </c>
    </row>
    <row r="570" spans="1:15" x14ac:dyDescent="0.45">
      <c r="A570">
        <v>31</v>
      </c>
      <c r="B570" t="s">
        <v>10</v>
      </c>
      <c r="C570">
        <v>36.299999999999997</v>
      </c>
      <c r="D570">
        <v>2</v>
      </c>
      <c r="E570" t="s">
        <v>8</v>
      </c>
      <c r="F570" t="s">
        <v>9</v>
      </c>
      <c r="G570">
        <v>38711</v>
      </c>
      <c r="H570">
        <f>ROW()-1</f>
        <v>569</v>
      </c>
      <c r="I570">
        <f>insurance[[#This Row],[age]]</f>
        <v>31</v>
      </c>
      <c r="J570">
        <f>IF(insurance[[#This Row],[sex]]="female",1,0)</f>
        <v>0</v>
      </c>
      <c r="K570">
        <f>insurance[[#This Row],[bmi]]</f>
        <v>36.299999999999997</v>
      </c>
      <c r="L570">
        <f>IF(insurance[[#This Row],[smoker]]="yes",1,0)</f>
        <v>1</v>
      </c>
      <c r="M570" cm="1">
        <f t="array" ref="M570">_xlfn.IFS(insurance[[#This Row],[region]]="northeast",0,insurance[[#This Row],[region]]="northwest",1,insurance[[#This Row],[region]]="southeast",2,insurance[[#This Row],[region]]="southwest",3)</f>
        <v>3</v>
      </c>
      <c r="N570" s="6">
        <f>insurance[[#This Row],[charges]]</f>
        <v>38711</v>
      </c>
      <c r="O570" s="6">
        <f>insurance[[#This Row],[age_n]]*$R$19+insurance[[#This Row],[sex_n]]*$R$20+insurance[[#This Row],[bmi_n]]*$R$21+insurance[[#This Row],[smoker_n]]*$R$22+insurance[[#This Row],[region_n]]*$R$23</f>
        <v>42913.695458242066</v>
      </c>
    </row>
    <row r="571" spans="1:15" x14ac:dyDescent="0.45">
      <c r="A571">
        <v>31</v>
      </c>
      <c r="B571" t="s">
        <v>10</v>
      </c>
      <c r="C571">
        <v>25.9</v>
      </c>
      <c r="D571">
        <v>3</v>
      </c>
      <c r="E571" t="s">
        <v>8</v>
      </c>
      <c r="F571" t="s">
        <v>9</v>
      </c>
      <c r="G571">
        <v>19199.944</v>
      </c>
      <c r="H571">
        <f>ROW()-1</f>
        <v>570</v>
      </c>
      <c r="I571">
        <f>insurance[[#This Row],[age]]</f>
        <v>31</v>
      </c>
      <c r="J571">
        <f>IF(insurance[[#This Row],[sex]]="female",1,0)</f>
        <v>0</v>
      </c>
      <c r="K571">
        <f>insurance[[#This Row],[bmi]]</f>
        <v>25.9</v>
      </c>
      <c r="L571">
        <f>IF(insurance[[#This Row],[smoker]]="yes",1,0)</f>
        <v>1</v>
      </c>
      <c r="M571" cm="1">
        <f t="array" ref="M571">_xlfn.IFS(insurance[[#This Row],[region]]="northeast",0,insurance[[#This Row],[region]]="northwest",1,insurance[[#This Row],[region]]="southeast",2,insurance[[#This Row],[region]]="southwest",3)</f>
        <v>3</v>
      </c>
      <c r="N571" s="6">
        <f>insurance[[#This Row],[charges]]</f>
        <v>19199.944</v>
      </c>
      <c r="O571" s="6">
        <f>insurance[[#This Row],[age_n]]*$R$19+insurance[[#This Row],[sex_n]]*$R$20+insurance[[#This Row],[bmi_n]]*$R$21+insurance[[#This Row],[smoker_n]]*$R$22+insurance[[#This Row],[region_n]]*$R$23</f>
        <v>39450.207597618908</v>
      </c>
    </row>
    <row r="572" spans="1:15" x14ac:dyDescent="0.45">
      <c r="A572">
        <v>30</v>
      </c>
      <c r="B572" t="s">
        <v>10</v>
      </c>
      <c r="C572">
        <v>35.53</v>
      </c>
      <c r="D572">
        <v>0</v>
      </c>
      <c r="E572" t="s">
        <v>8</v>
      </c>
      <c r="F572" t="s">
        <v>12</v>
      </c>
      <c r="G572">
        <v>36950.256699999998</v>
      </c>
      <c r="H572">
        <f>ROW()-1</f>
        <v>571</v>
      </c>
      <c r="I572">
        <f>insurance[[#This Row],[age]]</f>
        <v>30</v>
      </c>
      <c r="J572">
        <f>IF(insurance[[#This Row],[sex]]="female",1,0)</f>
        <v>0</v>
      </c>
      <c r="K572">
        <f>insurance[[#This Row],[bmi]]</f>
        <v>35.53</v>
      </c>
      <c r="L572">
        <f>IF(insurance[[#This Row],[smoker]]="yes",1,0)</f>
        <v>1</v>
      </c>
      <c r="M572" cm="1">
        <f t="array" ref="M572">_xlfn.IFS(insurance[[#This Row],[region]]="northeast",0,insurance[[#This Row],[region]]="northwest",1,insurance[[#This Row],[region]]="southeast",2,insurance[[#This Row],[region]]="southwest",3)</f>
        <v>2</v>
      </c>
      <c r="N572" s="6">
        <f>insurance[[#This Row],[charges]]</f>
        <v>36950.256699999998</v>
      </c>
      <c r="O572" s="6">
        <f>insurance[[#This Row],[age_n]]*$R$19+insurance[[#This Row],[sex_n]]*$R$20+insurance[[#This Row],[bmi_n]]*$R$21+insurance[[#This Row],[smoker_n]]*$R$22+insurance[[#This Row],[region_n]]*$R$23</f>
        <v>42743.681755781399</v>
      </c>
    </row>
    <row r="573" spans="1:15" x14ac:dyDescent="0.45">
      <c r="A573">
        <v>31</v>
      </c>
      <c r="B573" t="s">
        <v>10</v>
      </c>
      <c r="C573">
        <v>29.81</v>
      </c>
      <c r="D573">
        <v>0</v>
      </c>
      <c r="E573" t="s">
        <v>8</v>
      </c>
      <c r="F573" t="s">
        <v>12</v>
      </c>
      <c r="G573">
        <v>19350.368900000001</v>
      </c>
      <c r="H573">
        <f>ROW()-1</f>
        <v>572</v>
      </c>
      <c r="I573">
        <f>insurance[[#This Row],[age]]</f>
        <v>31</v>
      </c>
      <c r="J573">
        <f>IF(insurance[[#This Row],[sex]]="female",1,0)</f>
        <v>0</v>
      </c>
      <c r="K573">
        <f>insurance[[#This Row],[bmi]]</f>
        <v>29.81</v>
      </c>
      <c r="L573">
        <f>IF(insurance[[#This Row],[smoker]]="yes",1,0)</f>
        <v>1</v>
      </c>
      <c r="M573" cm="1">
        <f t="array" ref="M573">_xlfn.IFS(insurance[[#This Row],[region]]="northeast",0,insurance[[#This Row],[region]]="northwest",1,insurance[[#This Row],[region]]="southeast",2,insurance[[#This Row],[region]]="southwest",3)</f>
        <v>2</v>
      </c>
      <c r="N573" s="6">
        <f>insurance[[#This Row],[charges]]</f>
        <v>19350.368900000001</v>
      </c>
      <c r="O573" s="6">
        <f>insurance[[#This Row],[age_n]]*$R$19+insurance[[#This Row],[sex_n]]*$R$20+insurance[[#This Row],[bmi_n]]*$R$21+insurance[[#This Row],[smoker_n]]*$R$22+insurance[[#This Row],[region_n]]*$R$23</f>
        <v>41097.797591203445</v>
      </c>
    </row>
    <row r="574" spans="1:15" x14ac:dyDescent="0.45">
      <c r="A574">
        <v>30</v>
      </c>
      <c r="B574" t="s">
        <v>10</v>
      </c>
      <c r="C574">
        <v>28.69</v>
      </c>
      <c r="D574">
        <v>3</v>
      </c>
      <c r="E574" t="s">
        <v>8</v>
      </c>
      <c r="F574" t="s">
        <v>13</v>
      </c>
      <c r="G574">
        <v>20745.989099999999</v>
      </c>
      <c r="H574">
        <f>ROW()-1</f>
        <v>573</v>
      </c>
      <c r="I574">
        <f>insurance[[#This Row],[age]]</f>
        <v>30</v>
      </c>
      <c r="J574">
        <f>IF(insurance[[#This Row],[sex]]="female",1,0)</f>
        <v>0</v>
      </c>
      <c r="K574">
        <f>insurance[[#This Row],[bmi]]</f>
        <v>28.69</v>
      </c>
      <c r="L574">
        <f>IF(insurance[[#This Row],[smoker]]="yes",1,0)</f>
        <v>1</v>
      </c>
      <c r="M574" cm="1">
        <f t="array" ref="M574">_xlfn.IFS(insurance[[#This Row],[region]]="northeast",0,insurance[[#This Row],[region]]="northwest",1,insurance[[#This Row],[region]]="southeast",2,insurance[[#This Row],[region]]="southwest",3)</f>
        <v>1</v>
      </c>
      <c r="N574" s="6">
        <f>insurance[[#This Row],[charges]]</f>
        <v>20745.989099999999</v>
      </c>
      <c r="O574" s="6">
        <f>insurance[[#This Row],[age_n]]*$R$19+insurance[[#This Row],[sex_n]]*$R$20+insurance[[#This Row],[bmi_n]]*$R$21+insurance[[#This Row],[smoker_n]]*$R$22+insurance[[#This Row],[region_n]]*$R$23</f>
        <v>40811.224201125668</v>
      </c>
    </row>
    <row r="575" spans="1:15" x14ac:dyDescent="0.45">
      <c r="A575">
        <v>30</v>
      </c>
      <c r="B575" t="s">
        <v>10</v>
      </c>
      <c r="C575">
        <v>22.99</v>
      </c>
      <c r="D575">
        <v>2</v>
      </c>
      <c r="E575" t="s">
        <v>8</v>
      </c>
      <c r="F575" t="s">
        <v>13</v>
      </c>
      <c r="G575">
        <v>17361.766100000001</v>
      </c>
      <c r="H575">
        <f>ROW()-1</f>
        <v>574</v>
      </c>
      <c r="I575">
        <f>insurance[[#This Row],[age]]</f>
        <v>30</v>
      </c>
      <c r="J575">
        <f>IF(insurance[[#This Row],[sex]]="female",1,0)</f>
        <v>0</v>
      </c>
      <c r="K575">
        <f>insurance[[#This Row],[bmi]]</f>
        <v>22.99</v>
      </c>
      <c r="L575">
        <f>IF(insurance[[#This Row],[smoker]]="yes",1,0)</f>
        <v>1</v>
      </c>
      <c r="M575" cm="1">
        <f t="array" ref="M575">_xlfn.IFS(insurance[[#This Row],[region]]="northeast",0,insurance[[#This Row],[region]]="northwest",1,insurance[[#This Row],[region]]="southeast",2,insurance[[#This Row],[region]]="southwest",3)</f>
        <v>1</v>
      </c>
      <c r="N575" s="6">
        <f>insurance[[#This Row],[charges]]</f>
        <v>17361.766100000001</v>
      </c>
      <c r="O575" s="6">
        <f>insurance[[#This Row],[age_n]]*$R$19+insurance[[#This Row],[sex_n]]*$R$20+insurance[[#This Row],[bmi_n]]*$R$21+insurance[[#This Row],[smoker_n]]*$R$22+insurance[[#This Row],[region_n]]*$R$23</f>
        <v>38912.966431361056</v>
      </c>
    </row>
    <row r="576" spans="1:15" x14ac:dyDescent="0.45">
      <c r="A576">
        <v>33</v>
      </c>
      <c r="B576" t="s">
        <v>10</v>
      </c>
      <c r="C576">
        <v>27.1</v>
      </c>
      <c r="D576">
        <v>1</v>
      </c>
      <c r="E576" t="s">
        <v>8</v>
      </c>
      <c r="F576" t="s">
        <v>9</v>
      </c>
      <c r="G576">
        <v>19040.876</v>
      </c>
      <c r="H576">
        <f>ROW()-1</f>
        <v>575</v>
      </c>
      <c r="I576">
        <f>insurance[[#This Row],[age]]</f>
        <v>33</v>
      </c>
      <c r="J576">
        <f>IF(insurance[[#This Row],[sex]]="female",1,0)</f>
        <v>0</v>
      </c>
      <c r="K576">
        <f>insurance[[#This Row],[bmi]]</f>
        <v>27.1</v>
      </c>
      <c r="L576">
        <f>IF(insurance[[#This Row],[smoker]]="yes",1,0)</f>
        <v>1</v>
      </c>
      <c r="M576" cm="1">
        <f t="array" ref="M576">_xlfn.IFS(insurance[[#This Row],[region]]="northeast",0,insurance[[#This Row],[region]]="northwest",1,insurance[[#This Row],[region]]="southeast",2,insurance[[#This Row],[region]]="southwest",3)</f>
        <v>3</v>
      </c>
      <c r="N576" s="6">
        <f>insurance[[#This Row],[charges]]</f>
        <v>19040.876</v>
      </c>
      <c r="O576" s="6">
        <f>insurance[[#This Row],[age_n]]*$R$19+insurance[[#This Row],[sex_n]]*$R$20+insurance[[#This Row],[bmi_n]]*$R$21+insurance[[#This Row],[smoker_n]]*$R$22+insurance[[#This Row],[region_n]]*$R$23</f>
        <v>40367.909129835745</v>
      </c>
    </row>
    <row r="577" spans="1:15" x14ac:dyDescent="0.45">
      <c r="A577">
        <v>29</v>
      </c>
      <c r="B577" t="s">
        <v>10</v>
      </c>
      <c r="C577">
        <v>22.895</v>
      </c>
      <c r="D577">
        <v>0</v>
      </c>
      <c r="E577" t="s">
        <v>8</v>
      </c>
      <c r="F577" t="s">
        <v>14</v>
      </c>
      <c r="G577">
        <v>16138.762049999999</v>
      </c>
      <c r="H577">
        <f>ROW()-1</f>
        <v>576</v>
      </c>
      <c r="I577">
        <f>insurance[[#This Row],[age]]</f>
        <v>29</v>
      </c>
      <c r="J577">
        <f>IF(insurance[[#This Row],[sex]]="female",1,0)</f>
        <v>0</v>
      </c>
      <c r="K577">
        <f>insurance[[#This Row],[bmi]]</f>
        <v>22.895</v>
      </c>
      <c r="L577">
        <f>IF(insurance[[#This Row],[smoker]]="yes",1,0)</f>
        <v>1</v>
      </c>
      <c r="M577" cm="1">
        <f t="array" ref="M577">_xlfn.IFS(insurance[[#This Row],[region]]="northeast",0,insurance[[#This Row],[region]]="northwest",1,insurance[[#This Row],[region]]="southeast",2,insurance[[#This Row],[region]]="southwest",3)</f>
        <v>0</v>
      </c>
      <c r="N577" s="6">
        <f>insurance[[#This Row],[charges]]</f>
        <v>16138.762049999999</v>
      </c>
      <c r="O577" s="6">
        <f>insurance[[#This Row],[age_n]]*$R$19+insurance[[#This Row],[sex_n]]*$R$20+insurance[[#This Row],[bmi_n]]*$R$21+insurance[[#This Row],[smoker_n]]*$R$22+insurance[[#This Row],[region_n]]*$R$23</f>
        <v>38967.746412161992</v>
      </c>
    </row>
    <row r="578" spans="1:15" x14ac:dyDescent="0.45">
      <c r="A578">
        <v>32</v>
      </c>
      <c r="B578" t="s">
        <v>10</v>
      </c>
      <c r="C578">
        <v>28.93</v>
      </c>
      <c r="D578">
        <v>1</v>
      </c>
      <c r="E578" t="s">
        <v>8</v>
      </c>
      <c r="F578" t="s">
        <v>12</v>
      </c>
      <c r="G578">
        <v>19719.6947</v>
      </c>
      <c r="H578">
        <f>ROW()-1</f>
        <v>577</v>
      </c>
      <c r="I578">
        <f>insurance[[#This Row],[age]]</f>
        <v>32</v>
      </c>
      <c r="J578">
        <f>IF(insurance[[#This Row],[sex]]="female",1,0)</f>
        <v>0</v>
      </c>
      <c r="K578">
        <f>insurance[[#This Row],[bmi]]</f>
        <v>28.93</v>
      </c>
      <c r="L578">
        <f>IF(insurance[[#This Row],[smoker]]="yes",1,0)</f>
        <v>1</v>
      </c>
      <c r="M578" cm="1">
        <f t="array" ref="M578">_xlfn.IFS(insurance[[#This Row],[region]]="northeast",0,insurance[[#This Row],[region]]="northwest",1,insurance[[#This Row],[region]]="southeast",2,insurance[[#This Row],[region]]="southwest",3)</f>
        <v>2</v>
      </c>
      <c r="N578" s="6">
        <f>insurance[[#This Row],[charges]]</f>
        <v>19719.6947</v>
      </c>
      <c r="O578" s="6">
        <f>insurance[[#This Row],[age_n]]*$R$19+insurance[[#This Row],[sex_n]]*$R$20+insurance[[#This Row],[bmi_n]]*$R$21+insurance[[#This Row],[smoker_n]]*$R$22+insurance[[#This Row],[region_n]]*$R$23</f>
        <v>41063.767392530885</v>
      </c>
    </row>
    <row r="579" spans="1:15" x14ac:dyDescent="0.45">
      <c r="A579">
        <v>31</v>
      </c>
      <c r="B579" t="s">
        <v>10</v>
      </c>
      <c r="C579">
        <v>34.39</v>
      </c>
      <c r="D579">
        <v>3</v>
      </c>
      <c r="E579" t="s">
        <v>8</v>
      </c>
      <c r="F579" t="s">
        <v>13</v>
      </c>
      <c r="G579">
        <v>38746.355100000001</v>
      </c>
      <c r="H579">
        <f>ROW()-1</f>
        <v>578</v>
      </c>
      <c r="I579">
        <f>insurance[[#This Row],[age]]</f>
        <v>31</v>
      </c>
      <c r="J579">
        <f>IF(insurance[[#This Row],[sex]]="female",1,0)</f>
        <v>0</v>
      </c>
      <c r="K579">
        <f>insurance[[#This Row],[bmi]]</f>
        <v>34.39</v>
      </c>
      <c r="L579">
        <f>IF(insurance[[#This Row],[smoker]]="yes",1,0)</f>
        <v>1</v>
      </c>
      <c r="M579" cm="1">
        <f t="array" ref="M579">_xlfn.IFS(insurance[[#This Row],[region]]="northeast",0,insurance[[#This Row],[region]]="northwest",1,insurance[[#This Row],[region]]="southeast",2,insurance[[#This Row],[region]]="southwest",3)</f>
        <v>1</v>
      </c>
      <c r="N579" s="6">
        <f>insurance[[#This Row],[charges]]</f>
        <v>38746.355100000001</v>
      </c>
      <c r="O579" s="6">
        <f>insurance[[#This Row],[age_n]]*$R$19+insurance[[#This Row],[sex_n]]*$R$20+insurance[[#This Row],[bmi_n]]*$R$21+insurance[[#This Row],[smoker_n]]*$R$22+insurance[[#This Row],[region_n]]*$R$23</f>
        <v>42968.516129655065</v>
      </c>
    </row>
    <row r="580" spans="1:15" x14ac:dyDescent="0.45">
      <c r="A580">
        <v>34</v>
      </c>
      <c r="B580" t="s">
        <v>10</v>
      </c>
      <c r="C580">
        <v>30.8</v>
      </c>
      <c r="D580">
        <v>0</v>
      </c>
      <c r="E580" t="s">
        <v>8</v>
      </c>
      <c r="F580" t="s">
        <v>9</v>
      </c>
      <c r="G580">
        <v>35491.64</v>
      </c>
      <c r="H580">
        <f>ROW()-1</f>
        <v>579</v>
      </c>
      <c r="I580">
        <f>insurance[[#This Row],[age]]</f>
        <v>34</v>
      </c>
      <c r="J580">
        <f>IF(insurance[[#This Row],[sex]]="female",1,0)</f>
        <v>0</v>
      </c>
      <c r="K580">
        <f>insurance[[#This Row],[bmi]]</f>
        <v>30.8</v>
      </c>
      <c r="L580">
        <f>IF(insurance[[#This Row],[smoker]]="yes",1,0)</f>
        <v>1</v>
      </c>
      <c r="M580" cm="1">
        <f t="array" ref="M580">_xlfn.IFS(insurance[[#This Row],[region]]="northeast",0,insurance[[#This Row],[region]]="northwest",1,insurance[[#This Row],[region]]="southeast",2,insurance[[#This Row],[region]]="southwest",3)</f>
        <v>3</v>
      </c>
      <c r="N580" s="6">
        <f>insurance[[#This Row],[charges]]</f>
        <v>35491.64</v>
      </c>
      <c r="O580" s="6">
        <f>insurance[[#This Row],[age_n]]*$R$19+insurance[[#This Row],[sex_n]]*$R$20+insurance[[#This Row],[bmi_n]]*$R$21+insurance[[#This Row],[smoker_n]]*$R$22+insurance[[#This Row],[region_n]]*$R$23</f>
        <v>41859.145700552996</v>
      </c>
    </row>
    <row r="581" spans="1:15" x14ac:dyDescent="0.45">
      <c r="A581">
        <v>33</v>
      </c>
      <c r="B581" t="s">
        <v>10</v>
      </c>
      <c r="C581">
        <v>35.75</v>
      </c>
      <c r="D581">
        <v>1</v>
      </c>
      <c r="E581" t="s">
        <v>8</v>
      </c>
      <c r="F581" t="s">
        <v>12</v>
      </c>
      <c r="G581">
        <v>38282.749499999998</v>
      </c>
      <c r="H581">
        <f>ROW()-1</f>
        <v>580</v>
      </c>
      <c r="I581">
        <f>insurance[[#This Row],[age]]</f>
        <v>33</v>
      </c>
      <c r="J581">
        <f>IF(insurance[[#This Row],[sex]]="female",1,0)</f>
        <v>0</v>
      </c>
      <c r="K581">
        <f>insurance[[#This Row],[bmi]]</f>
        <v>35.75</v>
      </c>
      <c r="L581">
        <f>IF(insurance[[#This Row],[smoker]]="yes",1,0)</f>
        <v>1</v>
      </c>
      <c r="M581" cm="1">
        <f t="array" ref="M581">_xlfn.IFS(insurance[[#This Row],[region]]="northeast",0,insurance[[#This Row],[region]]="northwest",1,insurance[[#This Row],[region]]="southeast",2,insurance[[#This Row],[region]]="southwest",3)</f>
        <v>2</v>
      </c>
      <c r="N581" s="6">
        <f>insurance[[#This Row],[charges]]</f>
        <v>38282.749499999998</v>
      </c>
      <c r="O581" s="6">
        <f>insurance[[#This Row],[age_n]]*$R$19+insurance[[#This Row],[sex_n]]*$R$20+insurance[[#This Row],[bmi_n]]*$R$21+insurance[[#This Row],[smoker_n]]*$R$22+insurance[[#This Row],[region_n]]*$R$23</f>
        <v>43594.050321435068</v>
      </c>
    </row>
    <row r="582" spans="1:15" x14ac:dyDescent="0.45">
      <c r="A582">
        <v>32</v>
      </c>
      <c r="B582" t="s">
        <v>10</v>
      </c>
      <c r="C582">
        <v>28.12</v>
      </c>
      <c r="D582">
        <v>4</v>
      </c>
      <c r="E582" t="s">
        <v>8</v>
      </c>
      <c r="F582" t="s">
        <v>13</v>
      </c>
      <c r="G582">
        <v>21472.478800000001</v>
      </c>
      <c r="H582">
        <f>ROW()-1</f>
        <v>581</v>
      </c>
      <c r="I582">
        <f>insurance[[#This Row],[age]]</f>
        <v>32</v>
      </c>
      <c r="J582">
        <f>IF(insurance[[#This Row],[sex]]="female",1,0)</f>
        <v>0</v>
      </c>
      <c r="K582">
        <f>insurance[[#This Row],[bmi]]</f>
        <v>28.12</v>
      </c>
      <c r="L582">
        <f>IF(insurance[[#This Row],[smoker]]="yes",1,0)</f>
        <v>1</v>
      </c>
      <c r="M582" cm="1">
        <f t="array" ref="M582">_xlfn.IFS(insurance[[#This Row],[region]]="northeast",0,insurance[[#This Row],[region]]="northwest",1,insurance[[#This Row],[region]]="southeast",2,insurance[[#This Row],[region]]="southwest",3)</f>
        <v>1</v>
      </c>
      <c r="N582" s="6">
        <f>insurance[[#This Row],[charges]]</f>
        <v>21472.478800000001</v>
      </c>
      <c r="O582" s="6">
        <f>insurance[[#This Row],[age_n]]*$R$19+insurance[[#This Row],[sex_n]]*$R$20+insurance[[#This Row],[bmi_n]]*$R$21+insurance[[#This Row],[smoker_n]]*$R$22+insurance[[#This Row],[region_n]]*$R$23</f>
        <v>41139.466741678756</v>
      </c>
    </row>
    <row r="583" spans="1:15" x14ac:dyDescent="0.45">
      <c r="A583">
        <v>34</v>
      </c>
      <c r="B583" t="s">
        <v>10</v>
      </c>
      <c r="C583">
        <v>25.3</v>
      </c>
      <c r="D583">
        <v>2</v>
      </c>
      <c r="E583" t="s">
        <v>8</v>
      </c>
      <c r="F583" t="s">
        <v>12</v>
      </c>
      <c r="G583">
        <v>18972.494999999999</v>
      </c>
      <c r="H583">
        <f>ROW()-1</f>
        <v>582</v>
      </c>
      <c r="I583">
        <f>insurance[[#This Row],[age]]</f>
        <v>34</v>
      </c>
      <c r="J583">
        <f>IF(insurance[[#This Row],[sex]]="female",1,0)</f>
        <v>0</v>
      </c>
      <c r="K583">
        <f>insurance[[#This Row],[bmi]]</f>
        <v>25.3</v>
      </c>
      <c r="L583">
        <f>IF(insurance[[#This Row],[smoker]]="yes",1,0)</f>
        <v>1</v>
      </c>
      <c r="M583" cm="1">
        <f t="array" ref="M583">_xlfn.IFS(insurance[[#This Row],[region]]="northeast",0,insurance[[#This Row],[region]]="northwest",1,insurance[[#This Row],[region]]="southeast",2,insurance[[#This Row],[region]]="southwest",3)</f>
        <v>2</v>
      </c>
      <c r="N583" s="6">
        <f>insurance[[#This Row],[charges]]</f>
        <v>18972.494999999999</v>
      </c>
      <c r="O583" s="6">
        <f>insurance[[#This Row],[age_n]]*$R$19+insurance[[#This Row],[sex_n]]*$R$20+insurance[[#This Row],[bmi_n]]*$R$21+insurance[[#This Row],[smoker_n]]*$R$22+insurance[[#This Row],[region_n]]*$R$23</f>
        <v>40372.945235631392</v>
      </c>
    </row>
    <row r="584" spans="1:15" x14ac:dyDescent="0.45">
      <c r="A584">
        <v>36</v>
      </c>
      <c r="B584" t="s">
        <v>10</v>
      </c>
      <c r="C584">
        <v>33.4</v>
      </c>
      <c r="D584">
        <v>2</v>
      </c>
      <c r="E584" t="s">
        <v>8</v>
      </c>
      <c r="F584" t="s">
        <v>9</v>
      </c>
      <c r="G584">
        <v>38415.474000000002</v>
      </c>
      <c r="H584">
        <f>ROW()-1</f>
        <v>583</v>
      </c>
      <c r="I584">
        <f>insurance[[#This Row],[age]]</f>
        <v>36</v>
      </c>
      <c r="J584">
        <f>IF(insurance[[#This Row],[sex]]="female",1,0)</f>
        <v>0</v>
      </c>
      <c r="K584">
        <f>insurance[[#This Row],[bmi]]</f>
        <v>33.4</v>
      </c>
      <c r="L584">
        <f>IF(insurance[[#This Row],[smoker]]="yes",1,0)</f>
        <v>1</v>
      </c>
      <c r="M584" cm="1">
        <f t="array" ref="M584">_xlfn.IFS(insurance[[#This Row],[region]]="northeast",0,insurance[[#This Row],[region]]="northwest",1,insurance[[#This Row],[region]]="southeast",2,insurance[[#This Row],[region]]="southwest",3)</f>
        <v>3</v>
      </c>
      <c r="N584" s="6">
        <f>insurance[[#This Row],[charges]]</f>
        <v>38415.474000000002</v>
      </c>
      <c r="O584" s="6">
        <f>insurance[[#This Row],[age_n]]*$R$19+insurance[[#This Row],[sex_n]]*$R$20+insurance[[#This Row],[bmi_n]]*$R$21+insurance[[#This Row],[smoker_n]]*$R$22+insurance[[#This Row],[region_n]]*$R$23</f>
        <v>43243.085983238336</v>
      </c>
    </row>
    <row r="585" spans="1:15" x14ac:dyDescent="0.45">
      <c r="A585">
        <v>32</v>
      </c>
      <c r="B585" t="s">
        <v>10</v>
      </c>
      <c r="C585">
        <v>33.630000000000003</v>
      </c>
      <c r="D585">
        <v>1</v>
      </c>
      <c r="E585" t="s">
        <v>8</v>
      </c>
      <c r="F585" t="s">
        <v>14</v>
      </c>
      <c r="G585">
        <v>37607.527699999999</v>
      </c>
      <c r="H585">
        <f>ROW()-1</f>
        <v>584</v>
      </c>
      <c r="I585">
        <f>insurance[[#This Row],[age]]</f>
        <v>32</v>
      </c>
      <c r="J585">
        <f>IF(insurance[[#This Row],[sex]]="female",1,0)</f>
        <v>0</v>
      </c>
      <c r="K585">
        <f>insurance[[#This Row],[bmi]]</f>
        <v>33.630000000000003</v>
      </c>
      <c r="L585">
        <f>IF(insurance[[#This Row],[smoker]]="yes",1,0)</f>
        <v>1</v>
      </c>
      <c r="M585" cm="1">
        <f t="array" ref="M585">_xlfn.IFS(insurance[[#This Row],[region]]="northeast",0,insurance[[#This Row],[region]]="northwest",1,insurance[[#This Row],[region]]="southeast",2,insurance[[#This Row],[region]]="southwest",3)</f>
        <v>0</v>
      </c>
      <c r="N585" s="6">
        <f>insurance[[#This Row],[charges]]</f>
        <v>37607.527699999999</v>
      </c>
      <c r="O585" s="6">
        <f>insurance[[#This Row],[age_n]]*$R$19+insurance[[#This Row],[sex_n]]*$R$20+insurance[[#This Row],[bmi_n]]*$R$21+insurance[[#This Row],[smoker_n]]*$R$22+insurance[[#This Row],[region_n]]*$R$23</f>
        <v>43319.901021513011</v>
      </c>
    </row>
    <row r="586" spans="1:15" x14ac:dyDescent="0.45">
      <c r="A586">
        <v>35</v>
      </c>
      <c r="B586" t="s">
        <v>10</v>
      </c>
      <c r="C586">
        <v>24.42</v>
      </c>
      <c r="D586">
        <v>3</v>
      </c>
      <c r="E586" t="s">
        <v>8</v>
      </c>
      <c r="F586" t="s">
        <v>12</v>
      </c>
      <c r="G586">
        <v>19361.998800000001</v>
      </c>
      <c r="H586">
        <f>ROW()-1</f>
        <v>585</v>
      </c>
      <c r="I586">
        <f>insurance[[#This Row],[age]]</f>
        <v>35</v>
      </c>
      <c r="J586">
        <f>IF(insurance[[#This Row],[sex]]="female",1,0)</f>
        <v>0</v>
      </c>
      <c r="K586">
        <f>insurance[[#This Row],[bmi]]</f>
        <v>24.42</v>
      </c>
      <c r="L586">
        <f>IF(insurance[[#This Row],[smoker]]="yes",1,0)</f>
        <v>1</v>
      </c>
      <c r="M586" cm="1">
        <f t="array" ref="M586">_xlfn.IFS(insurance[[#This Row],[region]]="northeast",0,insurance[[#This Row],[region]]="northwest",1,insurance[[#This Row],[region]]="southeast",2,insurance[[#This Row],[region]]="southwest",3)</f>
        <v>2</v>
      </c>
      <c r="N586" s="6">
        <f>insurance[[#This Row],[charges]]</f>
        <v>19361.998800000001</v>
      </c>
      <c r="O586" s="6">
        <f>insurance[[#This Row],[age_n]]*$R$19+insurance[[#This Row],[sex_n]]*$R$20+insurance[[#This Row],[bmi_n]]*$R$21+insurance[[#This Row],[smoker_n]]*$R$22+insurance[[#This Row],[region_n]]*$R$23</f>
        <v>40338.915036958824</v>
      </c>
    </row>
    <row r="587" spans="1:15" x14ac:dyDescent="0.45">
      <c r="A587">
        <v>34</v>
      </c>
      <c r="B587" t="s">
        <v>10</v>
      </c>
      <c r="C587">
        <v>27.835000000000001</v>
      </c>
      <c r="D587">
        <v>1</v>
      </c>
      <c r="E587" t="s">
        <v>8</v>
      </c>
      <c r="F587" t="s">
        <v>13</v>
      </c>
      <c r="G587">
        <v>20009.63365</v>
      </c>
      <c r="H587">
        <f>ROW()-1</f>
        <v>586</v>
      </c>
      <c r="I587">
        <f>insurance[[#This Row],[age]]</f>
        <v>34</v>
      </c>
      <c r="J587">
        <f>IF(insurance[[#This Row],[sex]]="female",1,0)</f>
        <v>0</v>
      </c>
      <c r="K587">
        <f>insurance[[#This Row],[bmi]]</f>
        <v>27.835000000000001</v>
      </c>
      <c r="L587">
        <f>IF(insurance[[#This Row],[smoker]]="yes",1,0)</f>
        <v>1</v>
      </c>
      <c r="M587" cm="1">
        <f t="array" ref="M587">_xlfn.IFS(insurance[[#This Row],[region]]="northeast",0,insurance[[#This Row],[region]]="northwest",1,insurance[[#This Row],[region]]="southeast",2,insurance[[#This Row],[region]]="southwest",3)</f>
        <v>1</v>
      </c>
      <c r="N587" s="6">
        <f>insurance[[#This Row],[charges]]</f>
        <v>20009.63365</v>
      </c>
      <c r="O587" s="6">
        <f>insurance[[#This Row],[age_n]]*$R$19+insurance[[#This Row],[sex_n]]*$R$20+insurance[[#This Row],[bmi_n]]*$R$21+insurance[[#This Row],[smoker_n]]*$R$22+insurance[[#This Row],[region_n]]*$R$23</f>
        <v>41562.622170720089</v>
      </c>
    </row>
    <row r="588" spans="1:15" x14ac:dyDescent="0.45">
      <c r="A588">
        <v>37</v>
      </c>
      <c r="B588" t="s">
        <v>10</v>
      </c>
      <c r="C588">
        <v>34.1</v>
      </c>
      <c r="D588">
        <v>4</v>
      </c>
      <c r="E588" t="s">
        <v>8</v>
      </c>
      <c r="F588" t="s">
        <v>9</v>
      </c>
      <c r="G588">
        <v>40182.245999999999</v>
      </c>
      <c r="H588">
        <f>ROW()-1</f>
        <v>587</v>
      </c>
      <c r="I588">
        <f>insurance[[#This Row],[age]]</f>
        <v>37</v>
      </c>
      <c r="J588">
        <f>IF(insurance[[#This Row],[sex]]="female",1,0)</f>
        <v>0</v>
      </c>
      <c r="K588">
        <f>insurance[[#This Row],[bmi]]</f>
        <v>34.1</v>
      </c>
      <c r="L588">
        <f>IF(insurance[[#This Row],[smoker]]="yes",1,0)</f>
        <v>1</v>
      </c>
      <c r="M588" cm="1">
        <f t="array" ref="M588">_xlfn.IFS(insurance[[#This Row],[region]]="northeast",0,insurance[[#This Row],[region]]="northwest",1,insurance[[#This Row],[region]]="southeast",2,insurance[[#This Row],[region]]="southwest",3)</f>
        <v>3</v>
      </c>
      <c r="N588" s="6">
        <f>insurance[[#This Row],[charges]]</f>
        <v>40182.245999999999</v>
      </c>
      <c r="O588" s="6">
        <f>insurance[[#This Row],[age_n]]*$R$19+insurance[[#This Row],[sex_n]]*$R$20+insurance[[#This Row],[bmi_n]]*$R$21+insurance[[#This Row],[smoker_n]]*$R$22+insurance[[#This Row],[region_n]]*$R$23</f>
        <v>43735.239517237365</v>
      </c>
    </row>
    <row r="589" spans="1:15" x14ac:dyDescent="0.45">
      <c r="A589">
        <v>33</v>
      </c>
      <c r="B589" t="s">
        <v>10</v>
      </c>
      <c r="C589">
        <v>24.795000000000002</v>
      </c>
      <c r="D589">
        <v>0</v>
      </c>
      <c r="E589" t="s">
        <v>8</v>
      </c>
      <c r="F589" t="s">
        <v>14</v>
      </c>
      <c r="G589">
        <v>17904.527050000001</v>
      </c>
      <c r="H589">
        <f>ROW()-1</f>
        <v>588</v>
      </c>
      <c r="I589">
        <f>insurance[[#This Row],[age]]</f>
        <v>33</v>
      </c>
      <c r="J589">
        <f>IF(insurance[[#This Row],[sex]]="female",1,0)</f>
        <v>0</v>
      </c>
      <c r="K589">
        <f>insurance[[#This Row],[bmi]]</f>
        <v>24.795000000000002</v>
      </c>
      <c r="L589">
        <f>IF(insurance[[#This Row],[smoker]]="yes",1,0)</f>
        <v>1</v>
      </c>
      <c r="M589" cm="1">
        <f t="array" ref="M589">_xlfn.IFS(insurance[[#This Row],[region]]="northeast",0,insurance[[#This Row],[region]]="northwest",1,insurance[[#This Row],[region]]="southeast",2,insurance[[#This Row],[region]]="southwest",3)</f>
        <v>0</v>
      </c>
      <c r="N589" s="6">
        <f>insurance[[#This Row],[charges]]</f>
        <v>17904.527050000001</v>
      </c>
      <c r="O589" s="6">
        <f>insurance[[#This Row],[age_n]]*$R$19+insurance[[#This Row],[sex_n]]*$R$20+insurance[[#This Row],[bmi_n]]*$R$21+insurance[[#This Row],[smoker_n]]*$R$22+insurance[[#This Row],[region_n]]*$R$23</f>
        <v>40636.635637142637</v>
      </c>
    </row>
    <row r="590" spans="1:15" x14ac:dyDescent="0.45">
      <c r="A590">
        <v>36</v>
      </c>
      <c r="B590" t="s">
        <v>10</v>
      </c>
      <c r="C590">
        <v>35.200000000000003</v>
      </c>
      <c r="D590">
        <v>1</v>
      </c>
      <c r="E590" t="s">
        <v>8</v>
      </c>
      <c r="F590" t="s">
        <v>12</v>
      </c>
      <c r="G590">
        <v>38709.175999999999</v>
      </c>
      <c r="H590">
        <f>ROW()-1</f>
        <v>589</v>
      </c>
      <c r="I590">
        <f>insurance[[#This Row],[age]]</f>
        <v>36</v>
      </c>
      <c r="J590">
        <f>IF(insurance[[#This Row],[sex]]="female",1,0)</f>
        <v>0</v>
      </c>
      <c r="K590">
        <f>insurance[[#This Row],[bmi]]</f>
        <v>35.200000000000003</v>
      </c>
      <c r="L590">
        <f>IF(insurance[[#This Row],[smoker]]="yes",1,0)</f>
        <v>1</v>
      </c>
      <c r="M590" cm="1">
        <f t="array" ref="M590">_xlfn.IFS(insurance[[#This Row],[region]]="northeast",0,insurance[[#This Row],[region]]="northwest",1,insurance[[#This Row],[region]]="southeast",2,insurance[[#This Row],[region]]="southwest",3)</f>
        <v>2</v>
      </c>
      <c r="N590" s="6">
        <f>insurance[[#This Row],[charges]]</f>
        <v>38709.175999999999</v>
      </c>
      <c r="O590" s="6">
        <f>insurance[[#This Row],[age_n]]*$R$19+insurance[[#This Row],[sex_n]]*$R$20+insurance[[#This Row],[bmi_n]]*$R$21+insurance[[#This Row],[smoker_n]]*$R$22+insurance[[#This Row],[region_n]]*$R$23</f>
        <v>44187.987574331062</v>
      </c>
    </row>
    <row r="591" spans="1:15" x14ac:dyDescent="0.45">
      <c r="A591">
        <v>36</v>
      </c>
      <c r="B591" t="s">
        <v>10</v>
      </c>
      <c r="C591">
        <v>34.43</v>
      </c>
      <c r="D591">
        <v>0</v>
      </c>
      <c r="E591" t="s">
        <v>8</v>
      </c>
      <c r="F591" t="s">
        <v>12</v>
      </c>
      <c r="G591">
        <v>37742.575700000001</v>
      </c>
      <c r="H591">
        <f>ROW()-1</f>
        <v>590</v>
      </c>
      <c r="I591">
        <f>insurance[[#This Row],[age]]</f>
        <v>36</v>
      </c>
      <c r="J591">
        <f>IF(insurance[[#This Row],[sex]]="female",1,0)</f>
        <v>0</v>
      </c>
      <c r="K591">
        <f>insurance[[#This Row],[bmi]]</f>
        <v>34.43</v>
      </c>
      <c r="L591">
        <f>IF(insurance[[#This Row],[smoker]]="yes",1,0)</f>
        <v>1</v>
      </c>
      <c r="M591" cm="1">
        <f t="array" ref="M591">_xlfn.IFS(insurance[[#This Row],[region]]="northeast",0,insurance[[#This Row],[region]]="northwest",1,insurance[[#This Row],[region]]="southeast",2,insurance[[#This Row],[region]]="southwest",3)</f>
        <v>2</v>
      </c>
      <c r="N591" s="6">
        <f>insurance[[#This Row],[charges]]</f>
        <v>37742.575700000001</v>
      </c>
      <c r="O591" s="6">
        <f>insurance[[#This Row],[age_n]]*$R$19+insurance[[#This Row],[sex_n]]*$R$20+insurance[[#This Row],[bmi_n]]*$R$21+insurance[[#This Row],[smoker_n]]*$R$22+insurance[[#This Row],[region_n]]*$R$23</f>
        <v>43931.556261573387</v>
      </c>
    </row>
    <row r="592" spans="1:15" x14ac:dyDescent="0.45">
      <c r="A592">
        <v>38</v>
      </c>
      <c r="B592" t="s">
        <v>10</v>
      </c>
      <c r="C592">
        <v>19.3</v>
      </c>
      <c r="D592">
        <v>0</v>
      </c>
      <c r="E592" t="s">
        <v>8</v>
      </c>
      <c r="F592" t="s">
        <v>9</v>
      </c>
      <c r="G592">
        <v>15820.699000000001</v>
      </c>
      <c r="H592">
        <f>ROW()-1</f>
        <v>591</v>
      </c>
      <c r="I592">
        <f>insurance[[#This Row],[age]]</f>
        <v>38</v>
      </c>
      <c r="J592">
        <f>IF(insurance[[#This Row],[sex]]="female",1,0)</f>
        <v>0</v>
      </c>
      <c r="K592">
        <f>insurance[[#This Row],[bmi]]</f>
        <v>19.3</v>
      </c>
      <c r="L592">
        <f>IF(insurance[[#This Row],[smoker]]="yes",1,0)</f>
        <v>1</v>
      </c>
      <c r="M592" cm="1">
        <f t="array" ref="M592">_xlfn.IFS(insurance[[#This Row],[region]]="northeast",0,insurance[[#This Row],[region]]="northwest",1,insurance[[#This Row],[region]]="southeast",2,insurance[[#This Row],[region]]="southwest",3)</f>
        <v>3</v>
      </c>
      <c r="N592" s="6">
        <f>insurance[[#This Row],[charges]]</f>
        <v>15820.699000000001</v>
      </c>
      <c r="O592" s="6">
        <f>insurance[[#This Row],[age_n]]*$R$19+insurance[[#This Row],[sex_n]]*$R$20+insurance[[#This Row],[bmi_n]]*$R$21+insurance[[#This Row],[smoker_n]]*$R$22+insurance[[#This Row],[region_n]]*$R$23</f>
        <v>39065.464028192269</v>
      </c>
    </row>
    <row r="593" spans="1:15" x14ac:dyDescent="0.45">
      <c r="A593">
        <v>37</v>
      </c>
      <c r="B593" t="s">
        <v>10</v>
      </c>
      <c r="C593">
        <v>37.07</v>
      </c>
      <c r="D593">
        <v>1</v>
      </c>
      <c r="E593" t="s">
        <v>8</v>
      </c>
      <c r="F593" t="s">
        <v>12</v>
      </c>
      <c r="G593">
        <v>39871.704299999998</v>
      </c>
      <c r="H593">
        <f>ROW()-1</f>
        <v>592</v>
      </c>
      <c r="I593">
        <f>insurance[[#This Row],[age]]</f>
        <v>37</v>
      </c>
      <c r="J593">
        <f>IF(insurance[[#This Row],[sex]]="female",1,0)</f>
        <v>0</v>
      </c>
      <c r="K593">
        <f>insurance[[#This Row],[bmi]]</f>
        <v>37.07</v>
      </c>
      <c r="L593">
        <f>IF(insurance[[#This Row],[smoker]]="yes",1,0)</f>
        <v>1</v>
      </c>
      <c r="M593" cm="1">
        <f t="array" ref="M593">_xlfn.IFS(insurance[[#This Row],[region]]="northeast",0,insurance[[#This Row],[region]]="northwest",1,insurance[[#This Row],[region]]="southeast",2,insurance[[#This Row],[region]]="southwest",3)</f>
        <v>2</v>
      </c>
      <c r="N593" s="6">
        <f>insurance[[#This Row],[charges]]</f>
        <v>39871.704299999998</v>
      </c>
      <c r="O593" s="6">
        <f>insurance[[#This Row],[age_n]]*$R$19+insurance[[#This Row],[sex_n]]*$R$20+insurance[[#This Row],[bmi_n]]*$R$21+insurance[[#This Row],[smoker_n]]*$R$22+insurance[[#This Row],[region_n]]*$R$23</f>
        <v>45069.783492650189</v>
      </c>
    </row>
    <row r="594" spans="1:15" x14ac:dyDescent="0.45">
      <c r="A594">
        <v>39</v>
      </c>
      <c r="B594" t="s">
        <v>10</v>
      </c>
      <c r="C594">
        <v>28.3</v>
      </c>
      <c r="D594">
        <v>1</v>
      </c>
      <c r="E594" t="s">
        <v>8</v>
      </c>
      <c r="F594" t="s">
        <v>9</v>
      </c>
      <c r="G594">
        <v>21082.16</v>
      </c>
      <c r="H594">
        <f>ROW()-1</f>
        <v>593</v>
      </c>
      <c r="I594">
        <f>insurance[[#This Row],[age]]</f>
        <v>39</v>
      </c>
      <c r="J594">
        <f>IF(insurance[[#This Row],[sex]]="female",1,0)</f>
        <v>0</v>
      </c>
      <c r="K594">
        <f>insurance[[#This Row],[bmi]]</f>
        <v>28.3</v>
      </c>
      <c r="L594">
        <f>IF(insurance[[#This Row],[smoker]]="yes",1,0)</f>
        <v>1</v>
      </c>
      <c r="M594" cm="1">
        <f t="array" ref="M594">_xlfn.IFS(insurance[[#This Row],[region]]="northeast",0,insurance[[#This Row],[region]]="northwest",1,insurance[[#This Row],[region]]="southeast",2,insurance[[#This Row],[region]]="southwest",3)</f>
        <v>3</v>
      </c>
      <c r="N594" s="6">
        <f>insurance[[#This Row],[charges]]</f>
        <v>21082.16</v>
      </c>
      <c r="O594" s="6">
        <f>insurance[[#This Row],[age_n]]*$R$19+insurance[[#This Row],[sex_n]]*$R$20+insurance[[#This Row],[bmi_n]]*$R$21+insurance[[#This Row],[smoker_n]]*$R$22+insurance[[#This Row],[region_n]]*$R$23</f>
        <v>42321.747297111702</v>
      </c>
    </row>
    <row r="595" spans="1:15" x14ac:dyDescent="0.45">
      <c r="A595">
        <v>39</v>
      </c>
      <c r="B595" t="s">
        <v>10</v>
      </c>
      <c r="C595">
        <v>35.299999999999997</v>
      </c>
      <c r="D595">
        <v>2</v>
      </c>
      <c r="E595" t="s">
        <v>8</v>
      </c>
      <c r="F595" t="s">
        <v>9</v>
      </c>
      <c r="G595">
        <v>40103.89</v>
      </c>
      <c r="H595">
        <f>ROW()-1</f>
        <v>594</v>
      </c>
      <c r="I595">
        <f>insurance[[#This Row],[age]]</f>
        <v>39</v>
      </c>
      <c r="J595">
        <f>IF(insurance[[#This Row],[sex]]="female",1,0)</f>
        <v>0</v>
      </c>
      <c r="K595">
        <f>insurance[[#This Row],[bmi]]</f>
        <v>35.299999999999997</v>
      </c>
      <c r="L595">
        <f>IF(insurance[[#This Row],[smoker]]="yes",1,0)</f>
        <v>1</v>
      </c>
      <c r="M595" cm="1">
        <f t="array" ref="M595">_xlfn.IFS(insurance[[#This Row],[region]]="northeast",0,insurance[[#This Row],[region]]="northwest",1,insurance[[#This Row],[region]]="southeast",2,insurance[[#This Row],[region]]="southwest",3)</f>
        <v>3</v>
      </c>
      <c r="N595" s="6">
        <f>insurance[[#This Row],[charges]]</f>
        <v>40103.89</v>
      </c>
      <c r="O595" s="6">
        <f>insurance[[#This Row],[age_n]]*$R$19+insurance[[#This Row],[sex_n]]*$R$20+insurance[[#This Row],[bmi_n]]*$R$21+insurance[[#This Row],[smoker_n]]*$R$22+insurance[[#This Row],[region_n]]*$R$23</f>
        <v>44652.941049454203</v>
      </c>
    </row>
    <row r="596" spans="1:15" x14ac:dyDescent="0.45">
      <c r="A596">
        <v>35</v>
      </c>
      <c r="B596" t="s">
        <v>10</v>
      </c>
      <c r="C596">
        <v>36.67</v>
      </c>
      <c r="D596">
        <v>1</v>
      </c>
      <c r="E596" t="s">
        <v>8</v>
      </c>
      <c r="F596" t="s">
        <v>14</v>
      </c>
      <c r="G596">
        <v>39774.276299999998</v>
      </c>
      <c r="H596">
        <f>ROW()-1</f>
        <v>595</v>
      </c>
      <c r="I596">
        <f>insurance[[#This Row],[age]]</f>
        <v>35</v>
      </c>
      <c r="J596">
        <f>IF(insurance[[#This Row],[sex]]="female",1,0)</f>
        <v>0</v>
      </c>
      <c r="K596">
        <f>insurance[[#This Row],[bmi]]</f>
        <v>36.67</v>
      </c>
      <c r="L596">
        <f>IF(insurance[[#This Row],[smoker]]="yes",1,0)</f>
        <v>1</v>
      </c>
      <c r="M596" cm="1">
        <f t="array" ref="M596">_xlfn.IFS(insurance[[#This Row],[region]]="northeast",0,insurance[[#This Row],[region]]="northwest",1,insurance[[#This Row],[region]]="southeast",2,insurance[[#This Row],[region]]="southwest",3)</f>
        <v>0</v>
      </c>
      <c r="N596" s="6">
        <f>insurance[[#This Row],[charges]]</f>
        <v>39774.276299999998</v>
      </c>
      <c r="O596" s="6">
        <f>insurance[[#This Row],[age_n]]*$R$19+insurance[[#This Row],[sex_n]]*$R$20+insurance[[#This Row],[bmi_n]]*$R$21+insurance[[#This Row],[smoker_n]]*$R$22+insurance[[#This Row],[region_n]]*$R$23</f>
        <v>45109.407641681813</v>
      </c>
    </row>
    <row r="597" spans="1:15" x14ac:dyDescent="0.45">
      <c r="A597">
        <v>35</v>
      </c>
      <c r="B597" t="s">
        <v>10</v>
      </c>
      <c r="C597">
        <v>27.74</v>
      </c>
      <c r="D597">
        <v>2</v>
      </c>
      <c r="E597" t="s">
        <v>8</v>
      </c>
      <c r="F597" t="s">
        <v>14</v>
      </c>
      <c r="G597">
        <v>20984.0936</v>
      </c>
      <c r="H597">
        <f>ROW()-1</f>
        <v>596</v>
      </c>
      <c r="I597">
        <f>insurance[[#This Row],[age]]</f>
        <v>35</v>
      </c>
      <c r="J597">
        <f>IF(insurance[[#This Row],[sex]]="female",1,0)</f>
        <v>0</v>
      </c>
      <c r="K597">
        <f>insurance[[#This Row],[bmi]]</f>
        <v>27.74</v>
      </c>
      <c r="L597">
        <f>IF(insurance[[#This Row],[smoker]]="yes",1,0)</f>
        <v>1</v>
      </c>
      <c r="M597" cm="1">
        <f t="array" ref="M597">_xlfn.IFS(insurance[[#This Row],[region]]="northeast",0,insurance[[#This Row],[region]]="northwest",1,insurance[[#This Row],[region]]="southeast",2,insurance[[#This Row],[region]]="southwest",3)</f>
        <v>0</v>
      </c>
      <c r="N597" s="6">
        <f>insurance[[#This Row],[charges]]</f>
        <v>20984.0936</v>
      </c>
      <c r="O597" s="6">
        <f>insurance[[#This Row],[age_n]]*$R$19+insurance[[#This Row],[sex_n]]*$R$20+insurance[[#This Row],[bmi_n]]*$R$21+insurance[[#This Row],[smoker_n]]*$R$22+insurance[[#This Row],[region_n]]*$R$23</f>
        <v>42135.470469050575</v>
      </c>
    </row>
    <row r="598" spans="1:15" x14ac:dyDescent="0.45">
      <c r="A598">
        <v>38</v>
      </c>
      <c r="B598" t="s">
        <v>10</v>
      </c>
      <c r="C598">
        <v>38.39</v>
      </c>
      <c r="D598">
        <v>3</v>
      </c>
      <c r="E598" t="s">
        <v>8</v>
      </c>
      <c r="F598" t="s">
        <v>12</v>
      </c>
      <c r="G598">
        <v>41949.244100000004</v>
      </c>
      <c r="H598">
        <f>ROW()-1</f>
        <v>597</v>
      </c>
      <c r="I598">
        <f>insurance[[#This Row],[age]]</f>
        <v>38</v>
      </c>
      <c r="J598">
        <f>IF(insurance[[#This Row],[sex]]="female",1,0)</f>
        <v>0</v>
      </c>
      <c r="K598">
        <f>insurance[[#This Row],[bmi]]</f>
        <v>38.39</v>
      </c>
      <c r="L598">
        <f>IF(insurance[[#This Row],[smoker]]="yes",1,0)</f>
        <v>1</v>
      </c>
      <c r="M598" cm="1">
        <f t="array" ref="M598">_xlfn.IFS(insurance[[#This Row],[region]]="northeast",0,insurance[[#This Row],[region]]="northwest",1,insurance[[#This Row],[region]]="southeast",2,insurance[[#This Row],[region]]="southwest",3)</f>
        <v>2</v>
      </c>
      <c r="N598" s="6">
        <f>insurance[[#This Row],[charges]]</f>
        <v>41949.244100000004</v>
      </c>
      <c r="O598" s="6">
        <f>insurance[[#This Row],[age_n]]*$R$19+insurance[[#This Row],[sex_n]]*$R$20+insurance[[#This Row],[bmi_n]]*$R$21+insurance[[#This Row],[smoker_n]]*$R$22+insurance[[#This Row],[region_n]]*$R$23</f>
        <v>45768.41418757099</v>
      </c>
    </row>
    <row r="599" spans="1:15" x14ac:dyDescent="0.45">
      <c r="A599">
        <v>36</v>
      </c>
      <c r="B599" t="s">
        <v>10</v>
      </c>
      <c r="C599">
        <v>41.895000000000003</v>
      </c>
      <c r="D599">
        <v>3</v>
      </c>
      <c r="E599" t="s">
        <v>8</v>
      </c>
      <c r="F599" t="s">
        <v>14</v>
      </c>
      <c r="G599">
        <v>43753.337050000002</v>
      </c>
      <c r="H599">
        <f>ROW()-1</f>
        <v>598</v>
      </c>
      <c r="I599">
        <f>insurance[[#This Row],[age]]</f>
        <v>36</v>
      </c>
      <c r="J599">
        <f>IF(insurance[[#This Row],[sex]]="female",1,0)</f>
        <v>0</v>
      </c>
      <c r="K599">
        <f>insurance[[#This Row],[bmi]]</f>
        <v>41.895000000000003</v>
      </c>
      <c r="L599">
        <f>IF(insurance[[#This Row],[smoker]]="yes",1,0)</f>
        <v>1</v>
      </c>
      <c r="M599" cm="1">
        <f t="array" ref="M599">_xlfn.IFS(insurance[[#This Row],[region]]="northeast",0,insurance[[#This Row],[region]]="northwest",1,insurance[[#This Row],[region]]="southeast",2,insurance[[#This Row],[region]]="southwest",3)</f>
        <v>0</v>
      </c>
      <c r="N599" s="6">
        <f>insurance[[#This Row],[charges]]</f>
        <v>43753.337050000002</v>
      </c>
      <c r="O599" s="6">
        <f>insurance[[#This Row],[age_n]]*$R$19+insurance[[#This Row],[sex_n]]*$R$20+insurance[[#This Row],[bmi_n]]*$R$21+insurance[[#This Row],[smoker_n]]*$R$22+insurance[[#This Row],[region_n]]*$R$23</f>
        <v>47108.511422730815</v>
      </c>
    </row>
    <row r="600" spans="1:15" x14ac:dyDescent="0.45">
      <c r="A600">
        <v>36</v>
      </c>
      <c r="B600" t="s">
        <v>10</v>
      </c>
      <c r="C600">
        <v>28.024999999999999</v>
      </c>
      <c r="D600">
        <v>1</v>
      </c>
      <c r="E600" t="s">
        <v>8</v>
      </c>
      <c r="F600" t="s">
        <v>14</v>
      </c>
      <c r="G600">
        <v>20773.62775</v>
      </c>
      <c r="H600">
        <f>ROW()-1</f>
        <v>599</v>
      </c>
      <c r="I600">
        <f>insurance[[#This Row],[age]]</f>
        <v>36</v>
      </c>
      <c r="J600">
        <f>IF(insurance[[#This Row],[sex]]="female",1,0)</f>
        <v>0</v>
      </c>
      <c r="K600">
        <f>insurance[[#This Row],[bmi]]</f>
        <v>28.024999999999999</v>
      </c>
      <c r="L600">
        <f>IF(insurance[[#This Row],[smoker]]="yes",1,0)</f>
        <v>1</v>
      </c>
      <c r="M600" cm="1">
        <f t="array" ref="M600">_xlfn.IFS(insurance[[#This Row],[region]]="northeast",0,insurance[[#This Row],[region]]="northwest",1,insurance[[#This Row],[region]]="southeast",2,insurance[[#This Row],[region]]="southwest",3)</f>
        <v>0</v>
      </c>
      <c r="N600" s="6">
        <f>insurance[[#This Row],[charges]]</f>
        <v>20773.62775</v>
      </c>
      <c r="O600" s="6">
        <f>insurance[[#This Row],[age_n]]*$R$19+insurance[[#This Row],[sex_n]]*$R$20+insurance[[#This Row],[bmi_n]]*$R$21+insurance[[#This Row],[smoker_n]]*$R$22+insurance[[#This Row],[region_n]]*$R$23</f>
        <v>42489.417516303583</v>
      </c>
    </row>
    <row r="601" spans="1:15" x14ac:dyDescent="0.45">
      <c r="A601">
        <v>37</v>
      </c>
      <c r="B601" t="s">
        <v>10</v>
      </c>
      <c r="C601">
        <v>34.200000000000003</v>
      </c>
      <c r="D601">
        <v>1</v>
      </c>
      <c r="E601" t="s">
        <v>8</v>
      </c>
      <c r="F601" t="s">
        <v>14</v>
      </c>
      <c r="G601">
        <v>39047.285000000003</v>
      </c>
      <c r="H601">
        <f>ROW()-1</f>
        <v>600</v>
      </c>
      <c r="I601">
        <f>insurance[[#This Row],[age]]</f>
        <v>37</v>
      </c>
      <c r="J601">
        <f>IF(insurance[[#This Row],[sex]]="female",1,0)</f>
        <v>0</v>
      </c>
      <c r="K601">
        <f>insurance[[#This Row],[bmi]]</f>
        <v>34.200000000000003</v>
      </c>
      <c r="L601">
        <f>IF(insurance[[#This Row],[smoker]]="yes",1,0)</f>
        <v>1</v>
      </c>
      <c r="M601" cm="1">
        <f t="array" ref="M601">_xlfn.IFS(insurance[[#This Row],[region]]="northeast",0,insurance[[#This Row],[region]]="northwest",1,insurance[[#This Row],[region]]="southeast",2,insurance[[#This Row],[region]]="southwest",3)</f>
        <v>0</v>
      </c>
      <c r="N601" s="6">
        <f>insurance[[#This Row],[charges]]</f>
        <v>39047.285000000003</v>
      </c>
      <c r="O601" s="6">
        <f>insurance[[#This Row],[age_n]]*$R$19+insurance[[#This Row],[sex_n]]*$R$20+insurance[[#This Row],[bmi_n]]*$R$21+insurance[[#This Row],[smoker_n]]*$R$22+insurance[[#This Row],[region_n]]*$R$23</f>
        <v>44804.897592313362</v>
      </c>
    </row>
    <row r="602" spans="1:15" x14ac:dyDescent="0.45">
      <c r="A602">
        <v>40</v>
      </c>
      <c r="B602" t="s">
        <v>10</v>
      </c>
      <c r="C602">
        <v>19.8</v>
      </c>
      <c r="D602">
        <v>1</v>
      </c>
      <c r="E602" t="s">
        <v>8</v>
      </c>
      <c r="F602" t="s">
        <v>12</v>
      </c>
      <c r="G602">
        <v>17179.522000000001</v>
      </c>
      <c r="H602">
        <f>ROW()-1</f>
        <v>601</v>
      </c>
      <c r="I602">
        <f>insurance[[#This Row],[age]]</f>
        <v>40</v>
      </c>
      <c r="J602">
        <f>IF(insurance[[#This Row],[sex]]="female",1,0)</f>
        <v>0</v>
      </c>
      <c r="K602">
        <f>insurance[[#This Row],[bmi]]</f>
        <v>19.8</v>
      </c>
      <c r="L602">
        <f>IF(insurance[[#This Row],[smoker]]="yes",1,0)</f>
        <v>1</v>
      </c>
      <c r="M602" cm="1">
        <f t="array" ref="M602">_xlfn.IFS(insurance[[#This Row],[region]]="northeast",0,insurance[[#This Row],[region]]="northwest",1,insurance[[#This Row],[region]]="southeast",2,insurance[[#This Row],[region]]="southwest",3)</f>
        <v>2</v>
      </c>
      <c r="N602" s="6">
        <f>insurance[[#This Row],[charges]]</f>
        <v>17179.522000000001</v>
      </c>
      <c r="O602" s="6">
        <f>insurance[[#This Row],[age_n]]*$R$19+insurance[[#This Row],[sex_n]]*$R$20+insurance[[#This Row],[bmi_n]]*$R$21+insurance[[#This Row],[smoker_n]]*$R$22+insurance[[#This Row],[region_n]]*$R$23</f>
        <v>40095.497954236656</v>
      </c>
    </row>
    <row r="603" spans="1:15" x14ac:dyDescent="0.45">
      <c r="A603">
        <v>42</v>
      </c>
      <c r="B603" t="s">
        <v>10</v>
      </c>
      <c r="C603">
        <v>30</v>
      </c>
      <c r="D603">
        <v>0</v>
      </c>
      <c r="E603" t="s">
        <v>8</v>
      </c>
      <c r="F603" t="s">
        <v>9</v>
      </c>
      <c r="G603">
        <v>22144.031999999999</v>
      </c>
      <c r="H603">
        <f>ROW()-1</f>
        <v>602</v>
      </c>
      <c r="I603">
        <f>insurance[[#This Row],[age]]</f>
        <v>42</v>
      </c>
      <c r="J603">
        <f>IF(insurance[[#This Row],[sex]]="female",1,0)</f>
        <v>0</v>
      </c>
      <c r="K603">
        <f>insurance[[#This Row],[bmi]]</f>
        <v>30</v>
      </c>
      <c r="L603">
        <f>IF(insurance[[#This Row],[smoker]]="yes",1,0)</f>
        <v>1</v>
      </c>
      <c r="M603" cm="1">
        <f t="array" ref="M603">_xlfn.IFS(insurance[[#This Row],[region]]="northeast",0,insurance[[#This Row],[region]]="northwest",1,insurance[[#This Row],[region]]="southeast",2,insurance[[#This Row],[region]]="southwest",3)</f>
        <v>3</v>
      </c>
      <c r="N603" s="6">
        <f>insurance[[#This Row],[charges]]</f>
        <v>22144.031999999999</v>
      </c>
      <c r="O603" s="6">
        <f>insurance[[#This Row],[age_n]]*$R$19+insurance[[#This Row],[sex_n]]*$R$20+insurance[[#This Row],[bmi_n]]*$R$21+insurance[[#This Row],[smoker_n]]*$R$22+insurance[[#This Row],[region_n]]*$R$23</f>
        <v>43664.996827546354</v>
      </c>
    </row>
    <row r="604" spans="1:15" x14ac:dyDescent="0.45">
      <c r="A604">
        <v>41</v>
      </c>
      <c r="B604" t="s">
        <v>10</v>
      </c>
      <c r="C604">
        <v>35.75</v>
      </c>
      <c r="D604">
        <v>1</v>
      </c>
      <c r="E604" t="s">
        <v>8</v>
      </c>
      <c r="F604" t="s">
        <v>12</v>
      </c>
      <c r="G604">
        <v>40273.645499999999</v>
      </c>
      <c r="H604">
        <f>ROW()-1</f>
        <v>603</v>
      </c>
      <c r="I604">
        <f>insurance[[#This Row],[age]]</f>
        <v>41</v>
      </c>
      <c r="J604">
        <f>IF(insurance[[#This Row],[sex]]="female",1,0)</f>
        <v>0</v>
      </c>
      <c r="K604">
        <f>insurance[[#This Row],[bmi]]</f>
        <v>35.75</v>
      </c>
      <c r="L604">
        <f>IF(insurance[[#This Row],[smoker]]="yes",1,0)</f>
        <v>1</v>
      </c>
      <c r="M604" cm="1">
        <f t="array" ref="M604">_xlfn.IFS(insurance[[#This Row],[region]]="northeast",0,insurance[[#This Row],[region]]="northwest",1,insurance[[#This Row],[region]]="southeast",2,insurance[[#This Row],[region]]="southwest",3)</f>
        <v>2</v>
      </c>
      <c r="N604" s="6">
        <f>insurance[[#This Row],[charges]]</f>
        <v>40273.645499999999</v>
      </c>
      <c r="O604" s="6">
        <f>insurance[[#This Row],[age_n]]*$R$19+insurance[[#This Row],[sex_n]]*$R$20+insurance[[#This Row],[bmi_n]]*$R$21+insurance[[#This Row],[smoker_n]]*$R$22+insurance[[#This Row],[region_n]]*$R$23</f>
        <v>45666.323591553293</v>
      </c>
    </row>
    <row r="605" spans="1:15" x14ac:dyDescent="0.45">
      <c r="A605">
        <v>43</v>
      </c>
      <c r="B605" t="s">
        <v>10</v>
      </c>
      <c r="C605">
        <v>27.8</v>
      </c>
      <c r="D605">
        <v>0</v>
      </c>
      <c r="E605" t="s">
        <v>8</v>
      </c>
      <c r="F605" t="s">
        <v>9</v>
      </c>
      <c r="G605">
        <v>37829.724199999997</v>
      </c>
      <c r="H605">
        <f>ROW()-1</f>
        <v>604</v>
      </c>
      <c r="I605">
        <f>insurance[[#This Row],[age]]</f>
        <v>43</v>
      </c>
      <c r="J605">
        <f>IF(insurance[[#This Row],[sex]]="female",1,0)</f>
        <v>0</v>
      </c>
      <c r="K605">
        <f>insurance[[#This Row],[bmi]]</f>
        <v>27.8</v>
      </c>
      <c r="L605">
        <f>IF(insurance[[#This Row],[smoker]]="yes",1,0)</f>
        <v>1</v>
      </c>
      <c r="M605" cm="1">
        <f t="array" ref="M605">_xlfn.IFS(insurance[[#This Row],[region]]="northeast",0,insurance[[#This Row],[region]]="northwest",1,insurance[[#This Row],[region]]="southeast",2,insurance[[#This Row],[region]]="southwest",3)</f>
        <v>3</v>
      </c>
      <c r="N605" s="6">
        <f>insurance[[#This Row],[charges]]</f>
        <v>37829.724199999997</v>
      </c>
      <c r="O605" s="6">
        <f>insurance[[#This Row],[age_n]]*$R$19+insurance[[#This Row],[sex_n]]*$R$20+insurance[[#This Row],[bmi_n]]*$R$21+insurance[[#This Row],[smoker_n]]*$R$22+insurance[[#This Row],[region_n]]*$R$23</f>
        <v>43191.370092717771</v>
      </c>
    </row>
    <row r="606" spans="1:15" x14ac:dyDescent="0.45">
      <c r="A606">
        <v>39</v>
      </c>
      <c r="B606" t="s">
        <v>10</v>
      </c>
      <c r="C606">
        <v>26.41</v>
      </c>
      <c r="D606">
        <v>0</v>
      </c>
      <c r="E606" t="s">
        <v>8</v>
      </c>
      <c r="F606" t="s">
        <v>14</v>
      </c>
      <c r="G606">
        <v>20149.322899999999</v>
      </c>
      <c r="H606">
        <f>ROW()-1</f>
        <v>605</v>
      </c>
      <c r="I606">
        <f>insurance[[#This Row],[age]]</f>
        <v>39</v>
      </c>
      <c r="J606">
        <f>IF(insurance[[#This Row],[sex]]="female",1,0)</f>
        <v>0</v>
      </c>
      <c r="K606">
        <f>insurance[[#This Row],[bmi]]</f>
        <v>26.41</v>
      </c>
      <c r="L606">
        <f>IF(insurance[[#This Row],[smoker]]="yes",1,0)</f>
        <v>1</v>
      </c>
      <c r="M606" cm="1">
        <f t="array" ref="M606">_xlfn.IFS(insurance[[#This Row],[region]]="northeast",0,insurance[[#This Row],[region]]="northwest",1,insurance[[#This Row],[region]]="southeast",2,insurance[[#This Row],[region]]="southwest",3)</f>
        <v>0</v>
      </c>
      <c r="N606" s="6">
        <f>insurance[[#This Row],[charges]]</f>
        <v>20149.322899999999</v>
      </c>
      <c r="O606" s="6">
        <f>insurance[[#This Row],[age_n]]*$R$19+insurance[[#This Row],[sex_n]]*$R$20+insurance[[#This Row],[bmi_n]]*$R$21+insurance[[#This Row],[smoker_n]]*$R$22+insurance[[#This Row],[region_n]]*$R$23</f>
        <v>42728.680291164608</v>
      </c>
    </row>
    <row r="607" spans="1:15" x14ac:dyDescent="0.45">
      <c r="A607">
        <v>39</v>
      </c>
      <c r="B607" t="s">
        <v>10</v>
      </c>
      <c r="C607">
        <v>29.925000000000001</v>
      </c>
      <c r="D607">
        <v>1</v>
      </c>
      <c r="E607" t="s">
        <v>8</v>
      </c>
      <c r="F607" t="s">
        <v>14</v>
      </c>
      <c r="G607">
        <v>22462.043750000001</v>
      </c>
      <c r="H607">
        <f>ROW()-1</f>
        <v>606</v>
      </c>
      <c r="I607">
        <f>insurance[[#This Row],[age]]</f>
        <v>39</v>
      </c>
      <c r="J607">
        <f>IF(insurance[[#This Row],[sex]]="female",1,0)</f>
        <v>0</v>
      </c>
      <c r="K607">
        <f>insurance[[#This Row],[bmi]]</f>
        <v>29.925000000000001</v>
      </c>
      <c r="L607">
        <f>IF(insurance[[#This Row],[smoker]]="yes",1,0)</f>
        <v>1</v>
      </c>
      <c r="M607" cm="1">
        <f t="array" ref="M607">_xlfn.IFS(insurance[[#This Row],[region]]="northeast",0,insurance[[#This Row],[region]]="northwest",1,insurance[[#This Row],[region]]="southeast",2,insurance[[#This Row],[region]]="southwest",3)</f>
        <v>0</v>
      </c>
      <c r="N607" s="6">
        <f>insurance[[#This Row],[charges]]</f>
        <v>22462.043750000001</v>
      </c>
      <c r="O607" s="6">
        <f>insurance[[#This Row],[age_n]]*$R$19+insurance[[#This Row],[sex_n]]*$R$20+insurance[[#This Row],[bmi_n]]*$R$21+insurance[[#This Row],[smoker_n]]*$R$22+insurance[[#This Row],[region_n]]*$R$23</f>
        <v>43899.27258251945</v>
      </c>
    </row>
    <row r="608" spans="1:15" x14ac:dyDescent="0.45">
      <c r="A608">
        <v>42</v>
      </c>
      <c r="B608" t="s">
        <v>10</v>
      </c>
      <c r="C608">
        <v>24.64</v>
      </c>
      <c r="D608">
        <v>0</v>
      </c>
      <c r="E608" t="s">
        <v>8</v>
      </c>
      <c r="F608" t="s">
        <v>12</v>
      </c>
      <c r="G608">
        <v>19515.5416</v>
      </c>
      <c r="H608">
        <f>ROW()-1</f>
        <v>607</v>
      </c>
      <c r="I608">
        <f>insurance[[#This Row],[age]]</f>
        <v>42</v>
      </c>
      <c r="J608">
        <f>IF(insurance[[#This Row],[sex]]="female",1,0)</f>
        <v>0</v>
      </c>
      <c r="K608">
        <f>insurance[[#This Row],[bmi]]</f>
        <v>24.64</v>
      </c>
      <c r="L608">
        <f>IF(insurance[[#This Row],[smoker]]="yes",1,0)</f>
        <v>1</v>
      </c>
      <c r="M608" cm="1">
        <f t="array" ref="M608">_xlfn.IFS(insurance[[#This Row],[region]]="northeast",0,insurance[[#This Row],[region]]="northwest",1,insurance[[#This Row],[region]]="southeast",2,insurance[[#This Row],[region]]="southwest",3)</f>
        <v>2</v>
      </c>
      <c r="N608" s="6">
        <f>insurance[[#This Row],[charges]]</f>
        <v>19515.5416</v>
      </c>
      <c r="O608" s="6">
        <f>insurance[[#This Row],[age_n]]*$R$19+insurance[[#This Row],[sex_n]]*$R$20+insurance[[#This Row],[bmi_n]]*$R$21+insurance[[#This Row],[smoker_n]]*$R$22+insurance[[#This Row],[region_n]]*$R$23</f>
        <v>42225.420237671591</v>
      </c>
    </row>
    <row r="609" spans="1:15" x14ac:dyDescent="0.45">
      <c r="A609">
        <v>42</v>
      </c>
      <c r="B609" t="s">
        <v>10</v>
      </c>
      <c r="C609">
        <v>26.07</v>
      </c>
      <c r="D609">
        <v>1</v>
      </c>
      <c r="E609" t="s">
        <v>8</v>
      </c>
      <c r="F609" t="s">
        <v>12</v>
      </c>
      <c r="G609">
        <v>38245.593269999998</v>
      </c>
      <c r="H609">
        <f>ROW()-1</f>
        <v>608</v>
      </c>
      <c r="I609">
        <f>insurance[[#This Row],[age]]</f>
        <v>42</v>
      </c>
      <c r="J609">
        <f>IF(insurance[[#This Row],[sex]]="female",1,0)</f>
        <v>0</v>
      </c>
      <c r="K609">
        <f>insurance[[#This Row],[bmi]]</f>
        <v>26.07</v>
      </c>
      <c r="L609">
        <f>IF(insurance[[#This Row],[smoker]]="yes",1,0)</f>
        <v>1</v>
      </c>
      <c r="M609" cm="1">
        <f t="array" ref="M609">_xlfn.IFS(insurance[[#This Row],[region]]="northeast",0,insurance[[#This Row],[region]]="northwest",1,insurance[[#This Row],[region]]="southeast",2,insurance[[#This Row],[region]]="southwest",3)</f>
        <v>2</v>
      </c>
      <c r="N609" s="6">
        <f>insurance[[#This Row],[charges]]</f>
        <v>38245.593269999998</v>
      </c>
      <c r="O609" s="6">
        <f>insurance[[#This Row],[age_n]]*$R$19+insurance[[#This Row],[sex_n]]*$R$20+insurance[[#This Row],[bmi_n]]*$R$21+insurance[[#This Row],[smoker_n]]*$R$22+insurance[[#This Row],[region_n]]*$R$23</f>
        <v>42701.649818507278</v>
      </c>
    </row>
    <row r="610" spans="1:15" x14ac:dyDescent="0.45">
      <c r="A610">
        <v>44</v>
      </c>
      <c r="B610" t="s">
        <v>10</v>
      </c>
      <c r="C610">
        <v>30.2</v>
      </c>
      <c r="D610">
        <v>2</v>
      </c>
      <c r="E610" t="s">
        <v>8</v>
      </c>
      <c r="F610" t="s">
        <v>9</v>
      </c>
      <c r="G610">
        <v>38998.546000000002</v>
      </c>
      <c r="H610">
        <f>ROW()-1</f>
        <v>609</v>
      </c>
      <c r="I610">
        <f>insurance[[#This Row],[age]]</f>
        <v>44</v>
      </c>
      <c r="J610">
        <f>IF(insurance[[#This Row],[sex]]="female",1,0)</f>
        <v>0</v>
      </c>
      <c r="K610">
        <f>insurance[[#This Row],[bmi]]</f>
        <v>30.2</v>
      </c>
      <c r="L610">
        <f>IF(insurance[[#This Row],[smoker]]="yes",1,0)</f>
        <v>1</v>
      </c>
      <c r="M610" cm="1">
        <f t="array" ref="M610">_xlfn.IFS(insurance[[#This Row],[region]]="northeast",0,insurance[[#This Row],[region]]="northwest",1,insurance[[#This Row],[region]]="southeast",2,insurance[[#This Row],[region]]="southwest",3)</f>
        <v>3</v>
      </c>
      <c r="N610" s="6">
        <f>insurance[[#This Row],[charges]]</f>
        <v>38998.546000000002</v>
      </c>
      <c r="O610" s="6">
        <f>insurance[[#This Row],[age_n]]*$R$19+insurance[[#This Row],[sex_n]]*$R$20+insurance[[#This Row],[bmi_n]]*$R$21+insurance[[#This Row],[smoker_n]]*$R$22+insurance[[#This Row],[region_n]]*$R$23</f>
        <v>44249.670680857125</v>
      </c>
    </row>
    <row r="611" spans="1:15" x14ac:dyDescent="0.45">
      <c r="A611">
        <v>40</v>
      </c>
      <c r="B611" t="s">
        <v>10</v>
      </c>
      <c r="C611">
        <v>32.774999999999999</v>
      </c>
      <c r="D611">
        <v>1</v>
      </c>
      <c r="E611" t="s">
        <v>8</v>
      </c>
      <c r="F611" t="s">
        <v>14</v>
      </c>
      <c r="G611">
        <v>39125.332249999999</v>
      </c>
      <c r="H611">
        <f>ROW()-1</f>
        <v>610</v>
      </c>
      <c r="I611">
        <f>insurance[[#This Row],[age]]</f>
        <v>40</v>
      </c>
      <c r="J611">
        <f>IF(insurance[[#This Row],[sex]]="female",1,0)</f>
        <v>0</v>
      </c>
      <c r="K611">
        <f>insurance[[#This Row],[bmi]]</f>
        <v>32.774999999999999</v>
      </c>
      <c r="L611">
        <f>IF(insurance[[#This Row],[smoker]]="yes",1,0)</f>
        <v>1</v>
      </c>
      <c r="M611" cm="1">
        <f t="array" ref="M611">_xlfn.IFS(insurance[[#This Row],[region]]="northeast",0,insurance[[#This Row],[region]]="northwest",1,insurance[[#This Row],[region]]="southeast",2,insurance[[#This Row],[region]]="southwest",3)</f>
        <v>0</v>
      </c>
      <c r="N611" s="6">
        <f>insurance[[#This Row],[charges]]</f>
        <v>39125.332249999999</v>
      </c>
      <c r="O611" s="6">
        <f>insurance[[#This Row],[age_n]]*$R$19+insurance[[#This Row],[sex_n]]*$R$20+insurance[[#This Row],[bmi_n]]*$R$21+insurance[[#This Row],[smoker_n]]*$R$22+insurance[[#This Row],[region_n]]*$R$23</f>
        <v>45107.435626166538</v>
      </c>
    </row>
    <row r="612" spans="1:15" x14ac:dyDescent="0.45">
      <c r="A612">
        <v>43</v>
      </c>
      <c r="B612" t="s">
        <v>10</v>
      </c>
      <c r="C612">
        <v>35.97</v>
      </c>
      <c r="D612">
        <v>3</v>
      </c>
      <c r="E612" t="s">
        <v>8</v>
      </c>
      <c r="F612" t="s">
        <v>12</v>
      </c>
      <c r="G612">
        <v>42124.515299999999</v>
      </c>
      <c r="H612">
        <f>ROW()-1</f>
        <v>611</v>
      </c>
      <c r="I612">
        <f>insurance[[#This Row],[age]]</f>
        <v>43</v>
      </c>
      <c r="J612">
        <f>IF(insurance[[#This Row],[sex]]="female",1,0)</f>
        <v>0</v>
      </c>
      <c r="K612">
        <f>insurance[[#This Row],[bmi]]</f>
        <v>35.97</v>
      </c>
      <c r="L612">
        <f>IF(insurance[[#This Row],[smoker]]="yes",1,0)</f>
        <v>1</v>
      </c>
      <c r="M612" cm="1">
        <f t="array" ref="M612">_xlfn.IFS(insurance[[#This Row],[region]]="northeast",0,insurance[[#This Row],[region]]="northwest",1,insurance[[#This Row],[region]]="southeast",2,insurance[[#This Row],[region]]="southwest",3)</f>
        <v>2</v>
      </c>
      <c r="N612" s="6">
        <f>insurance[[#This Row],[charges]]</f>
        <v>42124.515299999999</v>
      </c>
      <c r="O612" s="6">
        <f>insurance[[#This Row],[age_n]]*$R$19+insurance[[#This Row],[sex_n]]*$R$20+insurance[[#This Row],[bmi_n]]*$R$21+insurance[[#This Row],[smoker_n]]*$R$22+insurance[[#This Row],[region_n]]*$R$23</f>
        <v>46257.657998442177</v>
      </c>
    </row>
    <row r="613" spans="1:15" x14ac:dyDescent="0.45">
      <c r="A613">
        <v>43</v>
      </c>
      <c r="B613" t="s">
        <v>10</v>
      </c>
      <c r="C613">
        <v>38.06</v>
      </c>
      <c r="D613">
        <v>2</v>
      </c>
      <c r="E613" t="s">
        <v>8</v>
      </c>
      <c r="F613" t="s">
        <v>12</v>
      </c>
      <c r="G613">
        <v>42560.430399999997</v>
      </c>
      <c r="H613">
        <f>ROW()-1</f>
        <v>612</v>
      </c>
      <c r="I613">
        <f>insurance[[#This Row],[age]]</f>
        <v>43</v>
      </c>
      <c r="J613">
        <f>IF(insurance[[#This Row],[sex]]="female",1,0)</f>
        <v>0</v>
      </c>
      <c r="K613">
        <f>insurance[[#This Row],[bmi]]</f>
        <v>38.06</v>
      </c>
      <c r="L613">
        <f>IF(insurance[[#This Row],[smoker]]="yes",1,0)</f>
        <v>1</v>
      </c>
      <c r="M613" cm="1">
        <f t="array" ref="M613">_xlfn.IFS(insurance[[#This Row],[region]]="northeast",0,insurance[[#This Row],[region]]="northwest",1,insurance[[#This Row],[region]]="southeast",2,insurance[[#This Row],[region]]="southwest",3)</f>
        <v>2</v>
      </c>
      <c r="N613" s="6">
        <f>insurance[[#This Row],[charges]]</f>
        <v>42560.430399999997</v>
      </c>
      <c r="O613" s="6">
        <f>insurance[[#This Row],[age_n]]*$R$19+insurance[[#This Row],[sex_n]]*$R$20+insurance[[#This Row],[bmi_n]]*$R$21+insurance[[#This Row],[smoker_n]]*$R$22+insurance[[#This Row],[region_n]]*$R$23</f>
        <v>46953.685847355875</v>
      </c>
    </row>
    <row r="614" spans="1:15" x14ac:dyDescent="0.45">
      <c r="A614">
        <v>43</v>
      </c>
      <c r="B614" t="s">
        <v>10</v>
      </c>
      <c r="C614">
        <v>20.13</v>
      </c>
      <c r="D614">
        <v>2</v>
      </c>
      <c r="E614" t="s">
        <v>8</v>
      </c>
      <c r="F614" t="s">
        <v>12</v>
      </c>
      <c r="G614">
        <v>18767.737700000001</v>
      </c>
      <c r="H614">
        <f>ROW()-1</f>
        <v>613</v>
      </c>
      <c r="I614">
        <f>insurance[[#This Row],[age]]</f>
        <v>43</v>
      </c>
      <c r="J614">
        <f>IF(insurance[[#This Row],[sex]]="female",1,0)</f>
        <v>0</v>
      </c>
      <c r="K614">
        <f>insurance[[#This Row],[bmi]]</f>
        <v>20.13</v>
      </c>
      <c r="L614">
        <f>IF(insurance[[#This Row],[smoker]]="yes",1,0)</f>
        <v>1</v>
      </c>
      <c r="M614" cm="1">
        <f t="array" ref="M614">_xlfn.IFS(insurance[[#This Row],[region]]="northeast",0,insurance[[#This Row],[region]]="northwest",1,insurance[[#This Row],[region]]="southeast",2,insurance[[#This Row],[region]]="southwest",3)</f>
        <v>2</v>
      </c>
      <c r="N614" s="6">
        <f>insurance[[#This Row],[charges]]</f>
        <v>18767.737700000001</v>
      </c>
      <c r="O614" s="6">
        <f>insurance[[#This Row],[age_n]]*$R$19+insurance[[#This Row],[sex_n]]*$R$20+insurance[[#This Row],[bmi_n]]*$R$21+insurance[[#This Row],[smoker_n]]*$R$22+insurance[[#This Row],[region_n]]*$R$23</f>
        <v>40982.499564569989</v>
      </c>
    </row>
    <row r="615" spans="1:15" x14ac:dyDescent="0.45">
      <c r="A615">
        <v>42</v>
      </c>
      <c r="B615" t="s">
        <v>10</v>
      </c>
      <c r="C615">
        <v>28.31</v>
      </c>
      <c r="D615">
        <v>3</v>
      </c>
      <c r="E615" t="s">
        <v>8</v>
      </c>
      <c r="F615" t="s">
        <v>13</v>
      </c>
      <c r="G615">
        <v>32787.458590000002</v>
      </c>
      <c r="H615">
        <f>ROW()-1</f>
        <v>614</v>
      </c>
      <c r="I615">
        <f>insurance[[#This Row],[age]]</f>
        <v>42</v>
      </c>
      <c r="J615">
        <f>IF(insurance[[#This Row],[sex]]="female",1,0)</f>
        <v>0</v>
      </c>
      <c r="K615">
        <f>insurance[[#This Row],[bmi]]</f>
        <v>28.31</v>
      </c>
      <c r="L615">
        <f>IF(insurance[[#This Row],[smoker]]="yes",1,0)</f>
        <v>1</v>
      </c>
      <c r="M615" cm="1">
        <f t="array" ref="M615">_xlfn.IFS(insurance[[#This Row],[region]]="northeast",0,insurance[[#This Row],[region]]="northwest",1,insurance[[#This Row],[region]]="southeast",2,insurance[[#This Row],[region]]="southwest",3)</f>
        <v>1</v>
      </c>
      <c r="N615" s="6">
        <f>insurance[[#This Row],[charges]]</f>
        <v>32787.458590000002</v>
      </c>
      <c r="O615" s="6">
        <f>insurance[[#This Row],[age_n]]*$R$19+insurance[[#This Row],[sex_n]]*$R$20+insurance[[#This Row],[bmi_n]]*$R$21+insurance[[#This Row],[smoker_n]]*$R$22+insurance[[#This Row],[region_n]]*$R$23</f>
        <v>43793.083588318681</v>
      </c>
    </row>
    <row r="616" spans="1:15" x14ac:dyDescent="0.45">
      <c r="A616">
        <v>41</v>
      </c>
      <c r="B616" t="s">
        <v>10</v>
      </c>
      <c r="C616">
        <v>30.78</v>
      </c>
      <c r="D616">
        <v>3</v>
      </c>
      <c r="E616" t="s">
        <v>8</v>
      </c>
      <c r="F616" t="s">
        <v>14</v>
      </c>
      <c r="G616">
        <v>39597.407200000001</v>
      </c>
      <c r="H616">
        <f>ROW()-1</f>
        <v>615</v>
      </c>
      <c r="I616">
        <f>insurance[[#This Row],[age]]</f>
        <v>41</v>
      </c>
      <c r="J616">
        <f>IF(insurance[[#This Row],[sex]]="female",1,0)</f>
        <v>0</v>
      </c>
      <c r="K616">
        <f>insurance[[#This Row],[bmi]]</f>
        <v>30.78</v>
      </c>
      <c r="L616">
        <f>IF(insurance[[#This Row],[smoker]]="yes",1,0)</f>
        <v>1</v>
      </c>
      <c r="M616" cm="1">
        <f t="array" ref="M616">_xlfn.IFS(insurance[[#This Row],[region]]="northeast",0,insurance[[#This Row],[region]]="northwest",1,insurance[[#This Row],[region]]="southeast",2,insurance[[#This Row],[region]]="southwest",3)</f>
        <v>0</v>
      </c>
      <c r="N616" s="6">
        <f>insurance[[#This Row],[charges]]</f>
        <v>39597.407200000001</v>
      </c>
      <c r="O616" s="6">
        <f>insurance[[#This Row],[age_n]]*$R$19+insurance[[#This Row],[sex_n]]*$R$20+insurance[[#This Row],[bmi_n]]*$R$21+insurance[[#This Row],[smoker_n]]*$R$22+insurance[[#This Row],[region_n]]*$R$23</f>
        <v>44702.079565513704</v>
      </c>
    </row>
    <row r="617" spans="1:15" x14ac:dyDescent="0.45">
      <c r="A617">
        <v>42</v>
      </c>
      <c r="B617" t="s">
        <v>10</v>
      </c>
      <c r="C617">
        <v>24.605</v>
      </c>
      <c r="D617">
        <v>2</v>
      </c>
      <c r="E617" t="s">
        <v>8</v>
      </c>
      <c r="F617" t="s">
        <v>14</v>
      </c>
      <c r="G617">
        <v>21259.377949999998</v>
      </c>
      <c r="H617">
        <f>ROW()-1</f>
        <v>616</v>
      </c>
      <c r="I617">
        <f>insurance[[#This Row],[age]]</f>
        <v>42</v>
      </c>
      <c r="J617">
        <f>IF(insurance[[#This Row],[sex]]="female",1,0)</f>
        <v>0</v>
      </c>
      <c r="K617">
        <f>insurance[[#This Row],[bmi]]</f>
        <v>24.605</v>
      </c>
      <c r="L617">
        <f>IF(insurance[[#This Row],[smoker]]="yes",1,0)</f>
        <v>1</v>
      </c>
      <c r="M617" cm="1">
        <f t="array" ref="M617">_xlfn.IFS(insurance[[#This Row],[region]]="northeast",0,insurance[[#This Row],[region]]="northwest",1,insurance[[#This Row],[region]]="southeast",2,insurance[[#This Row],[region]]="southwest",3)</f>
        <v>0</v>
      </c>
      <c r="N617" s="6">
        <f>insurance[[#This Row],[charges]]</f>
        <v>21259.377949999998</v>
      </c>
      <c r="O617" s="6">
        <f>insurance[[#This Row],[age_n]]*$R$19+insurance[[#This Row],[sex_n]]*$R$20+insurance[[#This Row],[bmi_n]]*$R$21+insurance[[#This Row],[smoker_n]]*$R$22+insurance[[#This Row],[region_n]]*$R$23</f>
        <v>42904.667807033475</v>
      </c>
    </row>
    <row r="618" spans="1:15" x14ac:dyDescent="0.45">
      <c r="A618">
        <v>45</v>
      </c>
      <c r="B618" t="s">
        <v>10</v>
      </c>
      <c r="C618">
        <v>30.36</v>
      </c>
      <c r="D618">
        <v>0</v>
      </c>
      <c r="E618" t="s">
        <v>8</v>
      </c>
      <c r="F618" t="s">
        <v>12</v>
      </c>
      <c r="G618">
        <v>62592.873090000001</v>
      </c>
      <c r="H618">
        <f>ROW()-1</f>
        <v>617</v>
      </c>
      <c r="I618">
        <f>insurance[[#This Row],[age]]</f>
        <v>45</v>
      </c>
      <c r="J618">
        <f>IF(insurance[[#This Row],[sex]]="female",1,0)</f>
        <v>0</v>
      </c>
      <c r="K618">
        <f>insurance[[#This Row],[bmi]]</f>
        <v>30.36</v>
      </c>
      <c r="L618">
        <f>IF(insurance[[#This Row],[smoker]]="yes",1,0)</f>
        <v>1</v>
      </c>
      <c r="M618" cm="1">
        <f t="array" ref="M618">_xlfn.IFS(insurance[[#This Row],[region]]="northeast",0,insurance[[#This Row],[region]]="northwest",1,insurance[[#This Row],[region]]="southeast",2,insurance[[#This Row],[region]]="southwest",3)</f>
        <v>2</v>
      </c>
      <c r="N618" s="6">
        <f>insurance[[#This Row],[charges]]</f>
        <v>62592.873090000001</v>
      </c>
      <c r="O618" s="6">
        <f>insurance[[#This Row],[age_n]]*$R$19+insurance[[#This Row],[sex_n]]*$R$20+insurance[[#This Row],[bmi_n]]*$R$21+insurance[[#This Row],[smoker_n]]*$R$22+insurance[[#This Row],[region_n]]*$R$23</f>
        <v>44907.441037308665</v>
      </c>
    </row>
    <row r="619" spans="1:15" x14ac:dyDescent="0.45">
      <c r="A619">
        <v>47</v>
      </c>
      <c r="B619" t="s">
        <v>10</v>
      </c>
      <c r="C619">
        <v>29.8</v>
      </c>
      <c r="D619">
        <v>3</v>
      </c>
      <c r="E619" t="s">
        <v>8</v>
      </c>
      <c r="F619" t="s">
        <v>9</v>
      </c>
      <c r="G619">
        <v>25309.489000000001</v>
      </c>
      <c r="H619">
        <f>ROW()-1</f>
        <v>618</v>
      </c>
      <c r="I619">
        <f>insurance[[#This Row],[age]]</f>
        <v>47</v>
      </c>
      <c r="J619">
        <f>IF(insurance[[#This Row],[sex]]="female",1,0)</f>
        <v>0</v>
      </c>
      <c r="K619">
        <f>insurance[[#This Row],[bmi]]</f>
        <v>29.8</v>
      </c>
      <c r="L619">
        <f>IF(insurance[[#This Row],[smoker]]="yes",1,0)</f>
        <v>1</v>
      </c>
      <c r="M619" cm="1">
        <f t="array" ref="M619">_xlfn.IFS(insurance[[#This Row],[region]]="northeast",0,insurance[[#This Row],[region]]="northwest",1,insurance[[#This Row],[region]]="southeast",2,insurance[[#This Row],[region]]="southwest",3)</f>
        <v>3</v>
      </c>
      <c r="N619" s="6">
        <f>insurance[[#This Row],[charges]]</f>
        <v>25309.489000000001</v>
      </c>
      <c r="O619" s="6">
        <f>insurance[[#This Row],[age_n]]*$R$19+insurance[[#This Row],[sex_n]]*$R$20+insurance[[#This Row],[bmi_n]]*$R$21+insurance[[#This Row],[smoker_n]]*$R$22+insurance[[#This Row],[region_n]]*$R$23</f>
        <v>44893.562085589023</v>
      </c>
    </row>
    <row r="620" spans="1:15" x14ac:dyDescent="0.45">
      <c r="A620">
        <v>43</v>
      </c>
      <c r="B620" t="s">
        <v>10</v>
      </c>
      <c r="C620">
        <v>34.96</v>
      </c>
      <c r="D620">
        <v>1</v>
      </c>
      <c r="E620" t="s">
        <v>8</v>
      </c>
      <c r="F620" t="s">
        <v>14</v>
      </c>
      <c r="G620">
        <v>41034.221400000002</v>
      </c>
      <c r="H620">
        <f>ROW()-1</f>
        <v>619</v>
      </c>
      <c r="I620">
        <f>insurance[[#This Row],[age]]</f>
        <v>43</v>
      </c>
      <c r="J620">
        <f>IF(insurance[[#This Row],[sex]]="female",1,0)</f>
        <v>0</v>
      </c>
      <c r="K620">
        <f>insurance[[#This Row],[bmi]]</f>
        <v>34.96</v>
      </c>
      <c r="L620">
        <f>IF(insurance[[#This Row],[smoker]]="yes",1,0)</f>
        <v>1</v>
      </c>
      <c r="M620" cm="1">
        <f t="array" ref="M620">_xlfn.IFS(insurance[[#This Row],[region]]="northeast",0,insurance[[#This Row],[region]]="northwest",1,insurance[[#This Row],[region]]="southeast",2,insurance[[#This Row],[region]]="southwest",3)</f>
        <v>0</v>
      </c>
      <c r="N620" s="6">
        <f>insurance[[#This Row],[charges]]</f>
        <v>41034.221400000002</v>
      </c>
      <c r="O620" s="6">
        <f>insurance[[#This Row],[age_n]]*$R$19+insurance[[#This Row],[sex_n]]*$R$20+insurance[[#This Row],[bmi_n]]*$R$21+insurance[[#This Row],[smoker_n]]*$R$22+insurance[[#This Row],[region_n]]*$R$23</f>
        <v>46612.203580870642</v>
      </c>
    </row>
    <row r="621" spans="1:15" x14ac:dyDescent="0.45">
      <c r="A621">
        <v>46</v>
      </c>
      <c r="B621" t="s">
        <v>10</v>
      </c>
      <c r="C621">
        <v>42.35</v>
      </c>
      <c r="D621">
        <v>3</v>
      </c>
      <c r="E621" t="s">
        <v>8</v>
      </c>
      <c r="F621" t="s">
        <v>12</v>
      </c>
      <c r="G621">
        <v>46151.124499999998</v>
      </c>
      <c r="H621">
        <f>ROW()-1</f>
        <v>620</v>
      </c>
      <c r="I621">
        <f>insurance[[#This Row],[age]]</f>
        <v>46</v>
      </c>
      <c r="J621">
        <f>IF(insurance[[#This Row],[sex]]="female",1,0)</f>
        <v>0</v>
      </c>
      <c r="K621">
        <f>insurance[[#This Row],[bmi]]</f>
        <v>42.35</v>
      </c>
      <c r="L621">
        <f>IF(insurance[[#This Row],[smoker]]="yes",1,0)</f>
        <v>1</v>
      </c>
      <c r="M621" cm="1">
        <f t="array" ref="M621">_xlfn.IFS(insurance[[#This Row],[region]]="northeast",0,insurance[[#This Row],[region]]="northwest",1,insurance[[#This Row],[region]]="southeast",2,insurance[[#This Row],[region]]="southwest",3)</f>
        <v>2</v>
      </c>
      <c r="N621" s="6">
        <f>insurance[[#This Row],[charges]]</f>
        <v>46151.124499999998</v>
      </c>
      <c r="O621" s="6">
        <f>insurance[[#This Row],[age_n]]*$R$19+insurance[[#This Row],[sex_n]]*$R$20+insurance[[#This Row],[bmi_n]]*$R$21+insurance[[#This Row],[smoker_n]]*$R$22+insurance[[#This Row],[region_n]]*$R$23</f>
        <v>49159.477066157247</v>
      </c>
    </row>
    <row r="622" spans="1:15" x14ac:dyDescent="0.45">
      <c r="A622">
        <v>45</v>
      </c>
      <c r="B622" t="s">
        <v>10</v>
      </c>
      <c r="C622">
        <v>22.895</v>
      </c>
      <c r="D622">
        <v>2</v>
      </c>
      <c r="E622" t="s">
        <v>8</v>
      </c>
      <c r="F622" t="s">
        <v>13</v>
      </c>
      <c r="G622">
        <v>21098.554049999999</v>
      </c>
      <c r="H622">
        <f>ROW()-1</f>
        <v>621</v>
      </c>
      <c r="I622">
        <f>insurance[[#This Row],[age]]</f>
        <v>45</v>
      </c>
      <c r="J622">
        <f>IF(insurance[[#This Row],[sex]]="female",1,0)</f>
        <v>0</v>
      </c>
      <c r="K622">
        <f>insurance[[#This Row],[bmi]]</f>
        <v>22.895</v>
      </c>
      <c r="L622">
        <f>IF(insurance[[#This Row],[smoker]]="yes",1,0)</f>
        <v>1</v>
      </c>
      <c r="M622" cm="1">
        <f t="array" ref="M622">_xlfn.IFS(insurance[[#This Row],[region]]="northeast",0,insurance[[#This Row],[region]]="northwest",1,insurance[[#This Row],[region]]="southeast",2,insurance[[#This Row],[region]]="southwest",3)</f>
        <v>1</v>
      </c>
      <c r="N622" s="6">
        <f>insurance[[#This Row],[charges]]</f>
        <v>21098.554049999999</v>
      </c>
      <c r="O622" s="6">
        <f>insurance[[#This Row],[age_n]]*$R$19+insurance[[#This Row],[sex_n]]*$R$20+insurance[[#This Row],[bmi_n]]*$R$21+insurance[[#This Row],[smoker_n]]*$R$22+insurance[[#This Row],[region_n]]*$R$23</f>
        <v>42766.841183336634</v>
      </c>
    </row>
    <row r="623" spans="1:15" x14ac:dyDescent="0.45">
      <c r="A623">
        <v>45</v>
      </c>
      <c r="B623" t="s">
        <v>10</v>
      </c>
      <c r="C623">
        <v>36.479999999999997</v>
      </c>
      <c r="D623">
        <v>2</v>
      </c>
      <c r="E623" t="s">
        <v>8</v>
      </c>
      <c r="F623" t="s">
        <v>13</v>
      </c>
      <c r="G623">
        <v>42760.502200000003</v>
      </c>
      <c r="H623">
        <f>ROW()-1</f>
        <v>622</v>
      </c>
      <c r="I623">
        <f>insurance[[#This Row],[age]]</f>
        <v>45</v>
      </c>
      <c r="J623">
        <f>IF(insurance[[#This Row],[sex]]="female",1,0)</f>
        <v>0</v>
      </c>
      <c r="K623">
        <f>insurance[[#This Row],[bmi]]</f>
        <v>36.479999999999997</v>
      </c>
      <c r="L623">
        <f>IF(insurance[[#This Row],[smoker]]="yes",1,0)</f>
        <v>1</v>
      </c>
      <c r="M623" cm="1">
        <f t="array" ref="M623">_xlfn.IFS(insurance[[#This Row],[region]]="northeast",0,insurance[[#This Row],[region]]="northwest",1,insurance[[#This Row],[region]]="southeast",2,insurance[[#This Row],[region]]="southwest",3)</f>
        <v>1</v>
      </c>
      <c r="N623" s="6">
        <f>insurance[[#This Row],[charges]]</f>
        <v>42760.502200000003</v>
      </c>
      <c r="O623" s="6">
        <f>insurance[[#This Row],[age_n]]*$R$19+insurance[[#This Row],[sex_n]]*$R$20+insurance[[#This Row],[bmi_n]]*$R$21+insurance[[#This Row],[smoker_n]]*$R$22+insurance[[#This Row],[region_n]]*$R$23</f>
        <v>47291.022201275628</v>
      </c>
    </row>
    <row r="624" spans="1:15" x14ac:dyDescent="0.45">
      <c r="A624">
        <v>48</v>
      </c>
      <c r="B624" t="s">
        <v>10</v>
      </c>
      <c r="C624">
        <v>28</v>
      </c>
      <c r="D624">
        <v>1</v>
      </c>
      <c r="E624" t="s">
        <v>8</v>
      </c>
      <c r="F624" t="s">
        <v>9</v>
      </c>
      <c r="G624">
        <v>23568.272000000001</v>
      </c>
      <c r="H624">
        <f>ROW()-1</f>
        <v>623</v>
      </c>
      <c r="I624">
        <f>insurance[[#This Row],[age]]</f>
        <v>48</v>
      </c>
      <c r="J624">
        <f>IF(insurance[[#This Row],[sex]]="female",1,0)</f>
        <v>0</v>
      </c>
      <c r="K624">
        <f>insurance[[#This Row],[bmi]]</f>
        <v>28</v>
      </c>
      <c r="L624">
        <f>IF(insurance[[#This Row],[smoker]]="yes",1,0)</f>
        <v>1</v>
      </c>
      <c r="M624" cm="1">
        <f t="array" ref="M624">_xlfn.IFS(insurance[[#This Row],[region]]="northeast",0,insurance[[#This Row],[region]]="northwest",1,insurance[[#This Row],[region]]="southeast",2,insurance[[#This Row],[region]]="southwest",3)</f>
        <v>3</v>
      </c>
      <c r="N624" s="6">
        <f>insurance[[#This Row],[charges]]</f>
        <v>23568.272000000001</v>
      </c>
      <c r="O624" s="6">
        <f>insurance[[#This Row],[age_n]]*$R$19+insurance[[#This Row],[sex_n]]*$R$20+insurance[[#This Row],[bmi_n]]*$R$21+insurance[[#This Row],[smoker_n]]*$R$22+insurance[[#This Row],[region_n]]*$R$23</f>
        <v>44553.146422322876</v>
      </c>
    </row>
    <row r="625" spans="1:15" x14ac:dyDescent="0.45">
      <c r="A625">
        <v>44</v>
      </c>
      <c r="B625" t="s">
        <v>10</v>
      </c>
      <c r="C625">
        <v>31.35</v>
      </c>
      <c r="D625">
        <v>1</v>
      </c>
      <c r="E625" t="s">
        <v>8</v>
      </c>
      <c r="F625" t="s">
        <v>14</v>
      </c>
      <c r="G625">
        <v>39556.494500000001</v>
      </c>
      <c r="H625">
        <f>ROW()-1</f>
        <v>624</v>
      </c>
      <c r="I625">
        <f>insurance[[#This Row],[age]]</f>
        <v>44</v>
      </c>
      <c r="J625">
        <f>IF(insurance[[#This Row],[sex]]="female",1,0)</f>
        <v>0</v>
      </c>
      <c r="K625">
        <f>insurance[[#This Row],[bmi]]</f>
        <v>31.35</v>
      </c>
      <c r="L625">
        <f>IF(insurance[[#This Row],[smoker]]="yes",1,0)</f>
        <v>1</v>
      </c>
      <c r="M625" cm="1">
        <f t="array" ref="M625">_xlfn.IFS(insurance[[#This Row],[region]]="northeast",0,insurance[[#This Row],[region]]="northwest",1,insurance[[#This Row],[region]]="southeast",2,insurance[[#This Row],[region]]="southwest",3)</f>
        <v>0</v>
      </c>
      <c r="N625" s="6">
        <f>insurance[[#This Row],[charges]]</f>
        <v>39556.494500000001</v>
      </c>
      <c r="O625" s="6">
        <f>insurance[[#This Row],[age_n]]*$R$19+insurance[[#This Row],[sex_n]]*$R$20+insurance[[#This Row],[bmi_n]]*$R$21+insurance[[#This Row],[smoker_n]]*$R$22+insurance[[#This Row],[region_n]]*$R$23</f>
        <v>45669.007818784492</v>
      </c>
    </row>
    <row r="626" spans="1:15" x14ac:dyDescent="0.45">
      <c r="A626">
        <v>47</v>
      </c>
      <c r="B626" t="s">
        <v>10</v>
      </c>
      <c r="C626">
        <v>25.41</v>
      </c>
      <c r="D626">
        <v>1</v>
      </c>
      <c r="E626" t="s">
        <v>8</v>
      </c>
      <c r="F626" t="s">
        <v>12</v>
      </c>
      <c r="G626">
        <v>21978.676899999999</v>
      </c>
      <c r="H626">
        <f>ROW()-1</f>
        <v>625</v>
      </c>
      <c r="I626">
        <f>insurance[[#This Row],[age]]</f>
        <v>47</v>
      </c>
      <c r="J626">
        <f>IF(insurance[[#This Row],[sex]]="female",1,0)</f>
        <v>0</v>
      </c>
      <c r="K626">
        <f>insurance[[#This Row],[bmi]]</f>
        <v>25.41</v>
      </c>
      <c r="L626">
        <f>IF(insurance[[#This Row],[smoker]]="yes",1,0)</f>
        <v>1</v>
      </c>
      <c r="M626" cm="1">
        <f t="array" ref="M626">_xlfn.IFS(insurance[[#This Row],[region]]="northeast",0,insurance[[#This Row],[region]]="northwest",1,insurance[[#This Row],[region]]="southeast",2,insurance[[#This Row],[region]]="southwest",3)</f>
        <v>2</v>
      </c>
      <c r="N626" s="6">
        <f>insurance[[#This Row],[charges]]</f>
        <v>21978.676899999999</v>
      </c>
      <c r="O626" s="6">
        <f>insurance[[#This Row],[age_n]]*$R$19+insurance[[#This Row],[sex_n]]*$R$20+insurance[[#This Row],[bmi_n]]*$R$21+insurance[[#This Row],[smoker_n]]*$R$22+insurance[[#This Row],[region_n]]*$R$23</f>
        <v>43777.022344253164</v>
      </c>
    </row>
    <row r="627" spans="1:15" x14ac:dyDescent="0.45">
      <c r="A627">
        <v>47</v>
      </c>
      <c r="B627" t="s">
        <v>10</v>
      </c>
      <c r="C627">
        <v>38.94</v>
      </c>
      <c r="D627">
        <v>2</v>
      </c>
      <c r="E627" t="s">
        <v>8</v>
      </c>
      <c r="F627" t="s">
        <v>12</v>
      </c>
      <c r="G627">
        <v>44202.653599999998</v>
      </c>
      <c r="H627">
        <f>ROW()-1</f>
        <v>626</v>
      </c>
      <c r="I627">
        <f>insurance[[#This Row],[age]]</f>
        <v>47</v>
      </c>
      <c r="J627">
        <f>IF(insurance[[#This Row],[sex]]="female",1,0)</f>
        <v>0</v>
      </c>
      <c r="K627">
        <f>insurance[[#This Row],[bmi]]</f>
        <v>38.94</v>
      </c>
      <c r="L627">
        <f>IF(insurance[[#This Row],[smoker]]="yes",1,0)</f>
        <v>1</v>
      </c>
      <c r="M627" cm="1">
        <f t="array" ref="M627">_xlfn.IFS(insurance[[#This Row],[region]]="northeast",0,insurance[[#This Row],[region]]="northwest",1,insurance[[#This Row],[region]]="southeast",2,insurance[[#This Row],[region]]="southwest",3)</f>
        <v>2</v>
      </c>
      <c r="N627" s="6">
        <f>insurance[[#This Row],[charges]]</f>
        <v>44202.653599999998</v>
      </c>
      <c r="O627" s="6">
        <f>insurance[[#This Row],[age_n]]*$R$19+insurance[[#This Row],[sex_n]]*$R$20+insurance[[#This Row],[bmi_n]]*$R$21+insurance[[#This Row],[smoker_n]]*$R$22+insurance[[#This Row],[region_n]]*$R$23</f>
        <v>48282.886839852326</v>
      </c>
    </row>
    <row r="628" spans="1:15" x14ac:dyDescent="0.45">
      <c r="A628">
        <v>47</v>
      </c>
      <c r="B628" t="s">
        <v>10</v>
      </c>
      <c r="C628">
        <v>36.08</v>
      </c>
      <c r="D628">
        <v>1</v>
      </c>
      <c r="E628" t="s">
        <v>8</v>
      </c>
      <c r="F628" t="s">
        <v>12</v>
      </c>
      <c r="G628">
        <v>42211.138200000001</v>
      </c>
      <c r="H628">
        <f>ROW()-1</f>
        <v>627</v>
      </c>
      <c r="I628">
        <f>insurance[[#This Row],[age]]</f>
        <v>47</v>
      </c>
      <c r="J628">
        <f>IF(insurance[[#This Row],[sex]]="female",1,0)</f>
        <v>0</v>
      </c>
      <c r="K628">
        <f>insurance[[#This Row],[bmi]]</f>
        <v>36.08</v>
      </c>
      <c r="L628">
        <f>IF(insurance[[#This Row],[smoker]]="yes",1,0)</f>
        <v>1</v>
      </c>
      <c r="M628" cm="1">
        <f t="array" ref="M628">_xlfn.IFS(insurance[[#This Row],[region]]="northeast",0,insurance[[#This Row],[region]]="northwest",1,insurance[[#This Row],[region]]="southeast",2,insurance[[#This Row],[region]]="southwest",3)</f>
        <v>2</v>
      </c>
      <c r="N628" s="6">
        <f>insurance[[#This Row],[charges]]</f>
        <v>42211.138200000001</v>
      </c>
      <c r="O628" s="6">
        <f>insurance[[#This Row],[age_n]]*$R$19+insurance[[#This Row],[sex_n]]*$R$20+insurance[[#This Row],[bmi_n]]*$R$21+insurance[[#This Row],[smoker_n]]*$R$22+insurance[[#This Row],[region_n]]*$R$23</f>
        <v>47330.427678180953</v>
      </c>
    </row>
    <row r="629" spans="1:15" x14ac:dyDescent="0.45">
      <c r="A629">
        <v>47</v>
      </c>
      <c r="B629" t="s">
        <v>10</v>
      </c>
      <c r="C629">
        <v>36.19</v>
      </c>
      <c r="D629">
        <v>0</v>
      </c>
      <c r="E629" t="s">
        <v>8</v>
      </c>
      <c r="F629" t="s">
        <v>12</v>
      </c>
      <c r="G629">
        <v>41676.081100000003</v>
      </c>
      <c r="H629">
        <f>ROW()-1</f>
        <v>628</v>
      </c>
      <c r="I629">
        <f>insurance[[#This Row],[age]]</f>
        <v>47</v>
      </c>
      <c r="J629">
        <f>IF(insurance[[#This Row],[sex]]="female",1,0)</f>
        <v>0</v>
      </c>
      <c r="K629">
        <f>insurance[[#This Row],[bmi]]</f>
        <v>36.19</v>
      </c>
      <c r="L629">
        <f>IF(insurance[[#This Row],[smoker]]="yes",1,0)</f>
        <v>1</v>
      </c>
      <c r="M629" cm="1">
        <f t="array" ref="M629">_xlfn.IFS(insurance[[#This Row],[region]]="northeast",0,insurance[[#This Row],[region]]="northwest",1,insurance[[#This Row],[region]]="southeast",2,insurance[[#This Row],[region]]="southwest",3)</f>
        <v>2</v>
      </c>
      <c r="N629" s="6">
        <f>insurance[[#This Row],[charges]]</f>
        <v>41676.081100000003</v>
      </c>
      <c r="O629" s="6">
        <f>insurance[[#This Row],[age_n]]*$R$19+insurance[[#This Row],[sex_n]]*$R$20+insurance[[#This Row],[bmi_n]]*$R$21+insurance[[#This Row],[smoker_n]]*$R$22+insurance[[#This Row],[region_n]]*$R$23</f>
        <v>47367.060722860617</v>
      </c>
    </row>
    <row r="630" spans="1:15" x14ac:dyDescent="0.45">
      <c r="A630">
        <v>46</v>
      </c>
      <c r="B630" t="s">
        <v>10</v>
      </c>
      <c r="C630">
        <v>30.495000000000001</v>
      </c>
      <c r="D630">
        <v>3</v>
      </c>
      <c r="E630" t="s">
        <v>8</v>
      </c>
      <c r="F630" t="s">
        <v>13</v>
      </c>
      <c r="G630">
        <v>40720.551050000002</v>
      </c>
      <c r="H630">
        <f>ROW()-1</f>
        <v>629</v>
      </c>
      <c r="I630">
        <f>insurance[[#This Row],[age]]</f>
        <v>46</v>
      </c>
      <c r="J630">
        <f>IF(insurance[[#This Row],[sex]]="female",1,0)</f>
        <v>0</v>
      </c>
      <c r="K630">
        <f>insurance[[#This Row],[bmi]]</f>
        <v>30.495000000000001</v>
      </c>
      <c r="L630">
        <f>IF(insurance[[#This Row],[smoker]]="yes",1,0)</f>
        <v>1</v>
      </c>
      <c r="M630" cm="1">
        <f t="array" ref="M630">_xlfn.IFS(insurance[[#This Row],[region]]="northeast",0,insurance[[#This Row],[region]]="northwest",1,insurance[[#This Row],[region]]="southeast",2,insurance[[#This Row],[region]]="southwest",3)</f>
        <v>1</v>
      </c>
      <c r="N630" s="6">
        <f>insurance[[#This Row],[charges]]</f>
        <v>40720.551050000002</v>
      </c>
      <c r="O630" s="6">
        <f>insurance[[#This Row],[age_n]]*$R$19+insurance[[#This Row],[sex_n]]*$R$20+insurance[[#This Row],[bmi_n]]*$R$21+insurance[[#This Row],[smoker_n]]*$R$22+insurance[[#This Row],[region_n]]*$R$23</f>
        <v>45556.885701787563</v>
      </c>
    </row>
    <row r="631" spans="1:15" x14ac:dyDescent="0.45">
      <c r="A631">
        <v>49</v>
      </c>
      <c r="B631" t="s">
        <v>10</v>
      </c>
      <c r="C631">
        <v>25.6</v>
      </c>
      <c r="D631">
        <v>2</v>
      </c>
      <c r="E631" t="s">
        <v>8</v>
      </c>
      <c r="F631" t="s">
        <v>9</v>
      </c>
      <c r="G631">
        <v>23306.546999999999</v>
      </c>
      <c r="H631">
        <f>ROW()-1</f>
        <v>630</v>
      </c>
      <c r="I631">
        <f>insurance[[#This Row],[age]]</f>
        <v>49</v>
      </c>
      <c r="J631">
        <f>IF(insurance[[#This Row],[sex]]="female",1,0)</f>
        <v>0</v>
      </c>
      <c r="K631">
        <f>insurance[[#This Row],[bmi]]</f>
        <v>25.6</v>
      </c>
      <c r="L631">
        <f>IF(insurance[[#This Row],[smoker]]="yes",1,0)</f>
        <v>1</v>
      </c>
      <c r="M631" cm="1">
        <f t="array" ref="M631">_xlfn.IFS(insurance[[#This Row],[region]]="northeast",0,insurance[[#This Row],[region]]="northwest",1,insurance[[#This Row],[region]]="southeast",2,insurance[[#This Row],[region]]="southwest",3)</f>
        <v>3</v>
      </c>
      <c r="N631" s="6">
        <f>insurance[[#This Row],[charges]]</f>
        <v>23306.546999999999</v>
      </c>
      <c r="O631" s="6">
        <f>insurance[[#This Row],[age_n]]*$R$19+insurance[[#This Row],[sex_n]]*$R$20+insurance[[#This Row],[bmi_n]]*$R$21+insurance[[#This Row],[smoker_n]]*$R$22+insurance[[#This Row],[region_n]]*$R$23</f>
        <v>44012.91415171307</v>
      </c>
    </row>
    <row r="632" spans="1:15" x14ac:dyDescent="0.45">
      <c r="A632">
        <v>49</v>
      </c>
      <c r="B632" t="s">
        <v>10</v>
      </c>
      <c r="C632">
        <v>30.9</v>
      </c>
      <c r="D632">
        <v>0</v>
      </c>
      <c r="E632" t="s">
        <v>8</v>
      </c>
      <c r="F632" t="s">
        <v>9</v>
      </c>
      <c r="G632">
        <v>39727.614000000001</v>
      </c>
      <c r="H632">
        <f>ROW()-1</f>
        <v>631</v>
      </c>
      <c r="I632">
        <f>insurance[[#This Row],[age]]</f>
        <v>49</v>
      </c>
      <c r="J632">
        <f>IF(insurance[[#This Row],[sex]]="female",1,0)</f>
        <v>0</v>
      </c>
      <c r="K632">
        <f>insurance[[#This Row],[bmi]]</f>
        <v>30.9</v>
      </c>
      <c r="L632">
        <f>IF(insurance[[#This Row],[smoker]]="yes",1,0)</f>
        <v>1</v>
      </c>
      <c r="M632" cm="1">
        <f t="array" ref="M632">_xlfn.IFS(insurance[[#This Row],[region]]="northeast",0,insurance[[#This Row],[region]]="northwest",1,insurance[[#This Row],[region]]="southeast",2,insurance[[#This Row],[region]]="southwest",3)</f>
        <v>3</v>
      </c>
      <c r="N632" s="6">
        <f>insurance[[#This Row],[charges]]</f>
        <v>39727.614000000001</v>
      </c>
      <c r="O632" s="6">
        <f>insurance[[#This Row],[age_n]]*$R$19+insurance[[#This Row],[sex_n]]*$R$20+insurance[[#This Row],[bmi_n]]*$R$21+insurance[[#This Row],[smoker_n]]*$R$22+insurance[[#This Row],[region_n]]*$R$23</f>
        <v>45777.96084991526</v>
      </c>
    </row>
    <row r="633" spans="1:15" x14ac:dyDescent="0.45">
      <c r="A633">
        <v>45</v>
      </c>
      <c r="B633" t="s">
        <v>10</v>
      </c>
      <c r="C633">
        <v>22.895</v>
      </c>
      <c r="D633">
        <v>0</v>
      </c>
      <c r="E633" t="s">
        <v>8</v>
      </c>
      <c r="F633" t="s">
        <v>14</v>
      </c>
      <c r="G633">
        <v>35069.374519999998</v>
      </c>
      <c r="H633">
        <f>ROW()-1</f>
        <v>632</v>
      </c>
      <c r="I633">
        <f>insurance[[#This Row],[age]]</f>
        <v>45</v>
      </c>
      <c r="J633">
        <f>IF(insurance[[#This Row],[sex]]="female",1,0)</f>
        <v>0</v>
      </c>
      <c r="K633">
        <f>insurance[[#This Row],[bmi]]</f>
        <v>22.895</v>
      </c>
      <c r="L633">
        <f>IF(insurance[[#This Row],[smoker]]="yes",1,0)</f>
        <v>1</v>
      </c>
      <c r="M633" cm="1">
        <f t="array" ref="M633">_xlfn.IFS(insurance[[#This Row],[region]]="northeast",0,insurance[[#This Row],[region]]="northwest",1,insurance[[#This Row],[region]]="southeast",2,insurance[[#This Row],[region]]="southwest",3)</f>
        <v>0</v>
      </c>
      <c r="N633" s="6">
        <f>insurance[[#This Row],[charges]]</f>
        <v>35069.374519999998</v>
      </c>
      <c r="O633" s="6">
        <f>insurance[[#This Row],[age_n]]*$R$19+insurance[[#This Row],[sex_n]]*$R$20+insurance[[#This Row],[bmi_n]]*$R$21+insurance[[#This Row],[smoker_n]]*$R$22+insurance[[#This Row],[region_n]]*$R$23</f>
        <v>43112.292952398428</v>
      </c>
    </row>
    <row r="634" spans="1:15" x14ac:dyDescent="0.45">
      <c r="A634">
        <v>48</v>
      </c>
      <c r="B634" t="s">
        <v>10</v>
      </c>
      <c r="C634">
        <v>24.42</v>
      </c>
      <c r="D634">
        <v>0</v>
      </c>
      <c r="E634" t="s">
        <v>8</v>
      </c>
      <c r="F634" t="s">
        <v>12</v>
      </c>
      <c r="G634">
        <v>21223.675800000001</v>
      </c>
      <c r="H634">
        <f>ROW()-1</f>
        <v>633</v>
      </c>
      <c r="I634">
        <f>insurance[[#This Row],[age]]</f>
        <v>48</v>
      </c>
      <c r="J634">
        <f>IF(insurance[[#This Row],[sex]]="female",1,0)</f>
        <v>0</v>
      </c>
      <c r="K634">
        <f>insurance[[#This Row],[bmi]]</f>
        <v>24.42</v>
      </c>
      <c r="L634">
        <f>IF(insurance[[#This Row],[smoker]]="yes",1,0)</f>
        <v>1</v>
      </c>
      <c r="M634" cm="1">
        <f t="array" ref="M634">_xlfn.IFS(insurance[[#This Row],[region]]="northeast",0,insurance[[#This Row],[region]]="northwest",1,insurance[[#This Row],[region]]="southeast",2,insurance[[#This Row],[region]]="southwest",3)</f>
        <v>2</v>
      </c>
      <c r="N634" s="6">
        <f>insurance[[#This Row],[charges]]</f>
        <v>21223.675800000001</v>
      </c>
      <c r="O634" s="6">
        <f>insurance[[#This Row],[age_n]]*$R$19+insurance[[#This Row],[sex_n]]*$R$20+insurance[[#This Row],[bmi_n]]*$R$21+insurance[[#This Row],[smoker_n]]*$R$22+insurance[[#This Row],[region_n]]*$R$23</f>
        <v>43706.359100900925</v>
      </c>
    </row>
    <row r="635" spans="1:15" x14ac:dyDescent="0.45">
      <c r="A635">
        <v>47</v>
      </c>
      <c r="B635" t="s">
        <v>10</v>
      </c>
      <c r="C635">
        <v>28.215</v>
      </c>
      <c r="D635">
        <v>3</v>
      </c>
      <c r="E635" t="s">
        <v>8</v>
      </c>
      <c r="F635" t="s">
        <v>13</v>
      </c>
      <c r="G635">
        <v>24915.220850000002</v>
      </c>
      <c r="H635">
        <f>ROW()-1</f>
        <v>634</v>
      </c>
      <c r="I635">
        <f>insurance[[#This Row],[age]]</f>
        <v>47</v>
      </c>
      <c r="J635">
        <f>IF(insurance[[#This Row],[sex]]="female",1,0)</f>
        <v>0</v>
      </c>
      <c r="K635">
        <f>insurance[[#This Row],[bmi]]</f>
        <v>28.215</v>
      </c>
      <c r="L635">
        <f>IF(insurance[[#This Row],[smoker]]="yes",1,0)</f>
        <v>1</v>
      </c>
      <c r="M635" cm="1">
        <f t="array" ref="M635">_xlfn.IFS(insurance[[#This Row],[region]]="northeast",0,insurance[[#This Row],[region]]="northwest",1,insurance[[#This Row],[region]]="southeast",2,insurance[[#This Row],[region]]="southwest",3)</f>
        <v>1</v>
      </c>
      <c r="N635" s="6">
        <f>insurance[[#This Row],[charges]]</f>
        <v>24915.220850000002</v>
      </c>
      <c r="O635" s="6">
        <f>insurance[[#This Row],[age_n]]*$R$19+insurance[[#This Row],[sex_n]]*$R$20+insurance[[#This Row],[bmi_n]]*$R$21+insurance[[#This Row],[smoker_n]]*$R$22+insurance[[#This Row],[region_n]]*$R$23</f>
        <v>45056.6167526465</v>
      </c>
    </row>
    <row r="636" spans="1:15" x14ac:dyDescent="0.45">
      <c r="A636">
        <v>50</v>
      </c>
      <c r="B636" t="s">
        <v>10</v>
      </c>
      <c r="C636">
        <v>34.200000000000003</v>
      </c>
      <c r="D636">
        <v>2</v>
      </c>
      <c r="E636" t="s">
        <v>8</v>
      </c>
      <c r="F636" t="s">
        <v>9</v>
      </c>
      <c r="G636">
        <v>42856.838000000003</v>
      </c>
      <c r="H636">
        <f>ROW()-1</f>
        <v>635</v>
      </c>
      <c r="I636">
        <f>insurance[[#This Row],[age]]</f>
        <v>50</v>
      </c>
      <c r="J636">
        <f>IF(insurance[[#This Row],[sex]]="female",1,0)</f>
        <v>0</v>
      </c>
      <c r="K636">
        <f>insurance[[#This Row],[bmi]]</f>
        <v>34.200000000000003</v>
      </c>
      <c r="L636">
        <f>IF(insurance[[#This Row],[smoker]]="yes",1,0)</f>
        <v>1</v>
      </c>
      <c r="M636" cm="1">
        <f t="array" ref="M636">_xlfn.IFS(insurance[[#This Row],[region]]="northeast",0,insurance[[#This Row],[region]]="northwest",1,insurance[[#This Row],[region]]="southeast",2,insurance[[#This Row],[region]]="southwest",3)</f>
        <v>3</v>
      </c>
      <c r="N636" s="6">
        <f>insurance[[#This Row],[charges]]</f>
        <v>42856.838000000003</v>
      </c>
      <c r="O636" s="6">
        <f>insurance[[#This Row],[age_n]]*$R$19+insurance[[#This Row],[sex_n]]*$R$20+insurance[[#This Row],[bmi_n]]*$R$21+insurance[[#This Row],[smoker_n]]*$R$22+insurance[[#This Row],[region_n]]*$R$23</f>
        <v>47135.986349070074</v>
      </c>
    </row>
    <row r="637" spans="1:15" x14ac:dyDescent="0.45">
      <c r="A637">
        <v>48</v>
      </c>
      <c r="B637" t="s">
        <v>10</v>
      </c>
      <c r="C637">
        <v>40.564999999999998</v>
      </c>
      <c r="D637">
        <v>2</v>
      </c>
      <c r="E637" t="s">
        <v>8</v>
      </c>
      <c r="F637" t="s">
        <v>13</v>
      </c>
      <c r="G637">
        <v>45702.022349999999</v>
      </c>
      <c r="H637">
        <f>ROW()-1</f>
        <v>636</v>
      </c>
      <c r="I637">
        <f>insurance[[#This Row],[age]]</f>
        <v>48</v>
      </c>
      <c r="J637">
        <f>IF(insurance[[#This Row],[sex]]="female",1,0)</f>
        <v>0</v>
      </c>
      <c r="K637">
        <f>insurance[[#This Row],[bmi]]</f>
        <v>40.564999999999998</v>
      </c>
      <c r="L637">
        <f>IF(insurance[[#This Row],[smoker]]="yes",1,0)</f>
        <v>1</v>
      </c>
      <c r="M637" cm="1">
        <f t="array" ref="M637">_xlfn.IFS(insurance[[#This Row],[region]]="northeast",0,insurance[[#This Row],[region]]="northwest",1,insurance[[#This Row],[region]]="southeast",2,insurance[[#This Row],[region]]="southwest",3)</f>
        <v>1</v>
      </c>
      <c r="N637" s="6">
        <f>insurance[[#This Row],[charges]]</f>
        <v>45702.022349999999</v>
      </c>
      <c r="O637" s="6">
        <f>insurance[[#This Row],[age_n]]*$R$19+insurance[[#This Row],[sex_n]]*$R$20+insurance[[#This Row],[bmi_n]]*$R$21+insurance[[#This Row],[smoker_n]]*$R$22+insurance[[#This Row],[region_n]]*$R$23</f>
        <v>49428.542745901272</v>
      </c>
    </row>
    <row r="638" spans="1:15" x14ac:dyDescent="0.45">
      <c r="A638">
        <v>49</v>
      </c>
      <c r="B638" t="s">
        <v>10</v>
      </c>
      <c r="C638">
        <v>25.84</v>
      </c>
      <c r="D638">
        <v>2</v>
      </c>
      <c r="E638" t="s">
        <v>8</v>
      </c>
      <c r="F638" t="s">
        <v>13</v>
      </c>
      <c r="G638">
        <v>23807.240600000001</v>
      </c>
      <c r="H638">
        <f>ROW()-1</f>
        <v>637</v>
      </c>
      <c r="I638">
        <f>insurance[[#This Row],[age]]</f>
        <v>49</v>
      </c>
      <c r="J638">
        <f>IF(insurance[[#This Row],[sex]]="female",1,0)</f>
        <v>0</v>
      </c>
      <c r="K638">
        <f>insurance[[#This Row],[bmi]]</f>
        <v>25.84</v>
      </c>
      <c r="L638">
        <f>IF(insurance[[#This Row],[smoker]]="yes",1,0)</f>
        <v>1</v>
      </c>
      <c r="M638" cm="1">
        <f t="array" ref="M638">_xlfn.IFS(insurance[[#This Row],[region]]="northeast",0,insurance[[#This Row],[region]]="northwest",1,insurance[[#This Row],[region]]="southeast",2,insurance[[#This Row],[region]]="southwest",3)</f>
        <v>1</v>
      </c>
      <c r="N638" s="6">
        <f>insurance[[#This Row],[charges]]</f>
        <v>23807.240600000001</v>
      </c>
      <c r="O638" s="6">
        <f>insurance[[#This Row],[age_n]]*$R$19+insurance[[#This Row],[sex_n]]*$R$20+insurance[[#This Row],[bmi_n]]*$R$21+insurance[[#This Row],[smoker_n]]*$R$22+insurance[[#This Row],[region_n]]*$R$23</f>
        <v>44783.74433277412</v>
      </c>
    </row>
    <row r="639" spans="1:15" x14ac:dyDescent="0.45">
      <c r="A639">
        <v>51</v>
      </c>
      <c r="B639" t="s">
        <v>10</v>
      </c>
      <c r="C639">
        <v>23.21</v>
      </c>
      <c r="D639">
        <v>1</v>
      </c>
      <c r="E639" t="s">
        <v>8</v>
      </c>
      <c r="F639" t="s">
        <v>12</v>
      </c>
      <c r="G639">
        <v>22218.1149</v>
      </c>
      <c r="H639">
        <f>ROW()-1</f>
        <v>638</v>
      </c>
      <c r="I639">
        <f>insurance[[#This Row],[age]]</f>
        <v>51</v>
      </c>
      <c r="J639">
        <f>IF(insurance[[#This Row],[sex]]="female",1,0)</f>
        <v>0</v>
      </c>
      <c r="K639">
        <f>insurance[[#This Row],[bmi]]</f>
        <v>23.21</v>
      </c>
      <c r="L639">
        <f>IF(insurance[[#This Row],[smoker]]="yes",1,0)</f>
        <v>1</v>
      </c>
      <c r="M639" cm="1">
        <f t="array" ref="M639">_xlfn.IFS(insurance[[#This Row],[region]]="northeast",0,insurance[[#This Row],[region]]="northwest",1,insurance[[#This Row],[region]]="southeast",2,insurance[[#This Row],[region]]="southwest",3)</f>
        <v>2</v>
      </c>
      <c r="N639" s="6">
        <f>insurance[[#This Row],[charges]]</f>
        <v>22218.1149</v>
      </c>
      <c r="O639" s="6">
        <f>insurance[[#This Row],[age_n]]*$R$19+insurance[[#This Row],[sex_n]]*$R$20+insurance[[#This Row],[bmi_n]]*$R$21+insurance[[#This Row],[smoker_n]]*$R$22+insurance[[#This Row],[region_n]]*$R$23</f>
        <v>44080.498085718908</v>
      </c>
    </row>
    <row r="640" spans="1:15" x14ac:dyDescent="0.45">
      <c r="A640">
        <v>51</v>
      </c>
      <c r="B640" t="s">
        <v>10</v>
      </c>
      <c r="C640">
        <v>42.9</v>
      </c>
      <c r="D640">
        <v>2</v>
      </c>
      <c r="E640" t="s">
        <v>8</v>
      </c>
      <c r="F640" t="s">
        <v>12</v>
      </c>
      <c r="G640">
        <v>47462.894</v>
      </c>
      <c r="H640">
        <f>ROW()-1</f>
        <v>639</v>
      </c>
      <c r="I640">
        <f>insurance[[#This Row],[age]]</f>
        <v>51</v>
      </c>
      <c r="J640">
        <f>IF(insurance[[#This Row],[sex]]="female",1,0)</f>
        <v>0</v>
      </c>
      <c r="K640">
        <f>insurance[[#This Row],[bmi]]</f>
        <v>42.9</v>
      </c>
      <c r="L640">
        <f>IF(insurance[[#This Row],[smoker]]="yes",1,0)</f>
        <v>1</v>
      </c>
      <c r="M640" cm="1">
        <f t="array" ref="M640">_xlfn.IFS(insurance[[#This Row],[region]]="northeast",0,insurance[[#This Row],[region]]="northwest",1,insurance[[#This Row],[region]]="southeast",2,insurance[[#This Row],[region]]="southwest",3)</f>
        <v>2</v>
      </c>
      <c r="N640" s="6">
        <f>insurance[[#This Row],[charges]]</f>
        <v>47462.894</v>
      </c>
      <c r="O640" s="6">
        <f>insurance[[#This Row],[age_n]]*$R$19+insurance[[#This Row],[sex_n]]*$R$20+insurance[[#This Row],[bmi_n]]*$R$21+insurance[[#This Row],[smoker_n]]*$R$22+insurance[[#This Row],[region_n]]*$R$23</f>
        <v>50637.813083379478</v>
      </c>
    </row>
    <row r="641" spans="1:15" x14ac:dyDescent="0.45">
      <c r="A641">
        <v>52</v>
      </c>
      <c r="B641" t="s">
        <v>10</v>
      </c>
      <c r="C641">
        <v>41.8</v>
      </c>
      <c r="D641">
        <v>2</v>
      </c>
      <c r="E641" t="s">
        <v>8</v>
      </c>
      <c r="F641" t="s">
        <v>12</v>
      </c>
      <c r="G641">
        <v>47269.853999999999</v>
      </c>
      <c r="H641">
        <f>ROW()-1</f>
        <v>640</v>
      </c>
      <c r="I641">
        <f>insurance[[#This Row],[age]]</f>
        <v>52</v>
      </c>
      <c r="J641">
        <f>IF(insurance[[#This Row],[sex]]="female",1,0)</f>
        <v>0</v>
      </c>
      <c r="K641">
        <f>insurance[[#This Row],[bmi]]</f>
        <v>41.8</v>
      </c>
      <c r="L641">
        <f>IF(insurance[[#This Row],[smoker]]="yes",1,0)</f>
        <v>1</v>
      </c>
      <c r="M641" cm="1">
        <f t="array" ref="M641">_xlfn.IFS(insurance[[#This Row],[region]]="northeast",0,insurance[[#This Row],[region]]="northwest",1,insurance[[#This Row],[region]]="southeast",2,insurance[[#This Row],[region]]="southwest",3)</f>
        <v>2</v>
      </c>
      <c r="N641" s="6">
        <f>insurance[[#This Row],[charges]]</f>
        <v>47269.853999999999</v>
      </c>
      <c r="O641" s="6">
        <f>insurance[[#This Row],[age_n]]*$R$19+insurance[[#This Row],[sex_n]]*$R$20+insurance[[#This Row],[bmi_n]]*$R$21+insurance[[#This Row],[smoker_n]]*$R$22+insurance[[#This Row],[region_n]]*$R$23</f>
        <v>50530.516795347576</v>
      </c>
    </row>
    <row r="642" spans="1:15" x14ac:dyDescent="0.45">
      <c r="A642">
        <v>51</v>
      </c>
      <c r="B642" t="s">
        <v>10</v>
      </c>
      <c r="C642">
        <v>24.795000000000002</v>
      </c>
      <c r="D642">
        <v>2</v>
      </c>
      <c r="E642" t="s">
        <v>8</v>
      </c>
      <c r="F642" t="s">
        <v>13</v>
      </c>
      <c r="G642">
        <v>23967.38305</v>
      </c>
      <c r="H642">
        <f>ROW()-1</f>
        <v>641</v>
      </c>
      <c r="I642">
        <f>insurance[[#This Row],[age]]</f>
        <v>51</v>
      </c>
      <c r="J642">
        <f>IF(insurance[[#This Row],[sex]]="female",1,0)</f>
        <v>0</v>
      </c>
      <c r="K642">
        <f>insurance[[#This Row],[bmi]]</f>
        <v>24.795000000000002</v>
      </c>
      <c r="L642">
        <f>IF(insurance[[#This Row],[smoker]]="yes",1,0)</f>
        <v>1</v>
      </c>
      <c r="M642" cm="1">
        <f t="array" ref="M642">_xlfn.IFS(insurance[[#This Row],[region]]="northeast",0,insurance[[#This Row],[region]]="northwest",1,insurance[[#This Row],[region]]="southeast",2,insurance[[#This Row],[region]]="southwest",3)</f>
        <v>1</v>
      </c>
      <c r="N642" s="6">
        <f>insurance[[#This Row],[charges]]</f>
        <v>23967.38305</v>
      </c>
      <c r="O642" s="6">
        <f>insurance[[#This Row],[age_n]]*$R$19+insurance[[#This Row],[sex_n]]*$R$20+insurance[[#This Row],[bmi_n]]*$R$21+insurance[[#This Row],[smoker_n]]*$R$22+insurance[[#This Row],[region_n]]*$R$23</f>
        <v>44953.798725846835</v>
      </c>
    </row>
    <row r="643" spans="1:15" x14ac:dyDescent="0.45">
      <c r="A643">
        <v>54</v>
      </c>
      <c r="B643" t="s">
        <v>10</v>
      </c>
      <c r="C643">
        <v>25.1</v>
      </c>
      <c r="D643">
        <v>3</v>
      </c>
      <c r="E643" t="s">
        <v>8</v>
      </c>
      <c r="F643" t="s">
        <v>9</v>
      </c>
      <c r="G643">
        <v>25382.296999999999</v>
      </c>
      <c r="H643">
        <f>ROW()-1</f>
        <v>642</v>
      </c>
      <c r="I643">
        <f>insurance[[#This Row],[age]]</f>
        <v>54</v>
      </c>
      <c r="J643">
        <f>IF(insurance[[#This Row],[sex]]="female",1,0)</f>
        <v>0</v>
      </c>
      <c r="K643">
        <f>insurance[[#This Row],[bmi]]</f>
        <v>25.1</v>
      </c>
      <c r="L643">
        <f>IF(insurance[[#This Row],[smoker]]="yes",1,0)</f>
        <v>1</v>
      </c>
      <c r="M643" cm="1">
        <f t="array" ref="M643">_xlfn.IFS(insurance[[#This Row],[region]]="northeast",0,insurance[[#This Row],[region]]="northwest",1,insurance[[#This Row],[region]]="southeast",2,insurance[[#This Row],[region]]="southwest",3)</f>
        <v>3</v>
      </c>
      <c r="N643" s="6">
        <f>insurance[[#This Row],[charges]]</f>
        <v>25382.296999999999</v>
      </c>
      <c r="O643" s="6">
        <f>insurance[[#This Row],[age_n]]*$R$19+insurance[[#This Row],[sex_n]]*$R$20+insurance[[#This Row],[bmi_n]]*$R$21+insurance[[#This Row],[smoker_n]]*$R$22+insurance[[#This Row],[region_n]]*$R$23</f>
        <v>45141.571106083924</v>
      </c>
    </row>
    <row r="644" spans="1:15" x14ac:dyDescent="0.45">
      <c r="A644">
        <v>50</v>
      </c>
      <c r="B644" t="s">
        <v>10</v>
      </c>
      <c r="C644">
        <v>31.824999999999999</v>
      </c>
      <c r="D644">
        <v>0</v>
      </c>
      <c r="E644" t="s">
        <v>8</v>
      </c>
      <c r="F644" t="s">
        <v>14</v>
      </c>
      <c r="G644">
        <v>41097.161749999999</v>
      </c>
      <c r="H644">
        <f>ROW()-1</f>
        <v>643</v>
      </c>
      <c r="I644">
        <f>insurance[[#This Row],[age]]</f>
        <v>50</v>
      </c>
      <c r="J644">
        <f>IF(insurance[[#This Row],[sex]]="female",1,0)</f>
        <v>0</v>
      </c>
      <c r="K644">
        <f>insurance[[#This Row],[bmi]]</f>
        <v>31.824999999999999</v>
      </c>
      <c r="L644">
        <f>IF(insurance[[#This Row],[smoker]]="yes",1,0)</f>
        <v>1</v>
      </c>
      <c r="M644" cm="1">
        <f t="array" ref="M644">_xlfn.IFS(insurance[[#This Row],[region]]="northeast",0,insurance[[#This Row],[region]]="northwest",1,insurance[[#This Row],[region]]="southeast",2,insurance[[#This Row],[region]]="southwest",3)</f>
        <v>0</v>
      </c>
      <c r="N644" s="6">
        <f>insurance[[#This Row],[charges]]</f>
        <v>41097.161749999999</v>
      </c>
      <c r="O644" s="6">
        <f>insurance[[#This Row],[age_n]]*$R$19+insurance[[#This Row],[sex_n]]*$R$20+insurance[[#This Row],[bmi_n]]*$R$21+insurance[[#This Row],[smoker_n]]*$R$22+insurance[[#This Row],[region_n]]*$R$23</f>
        <v>47381.400918853542</v>
      </c>
    </row>
    <row r="645" spans="1:15" x14ac:dyDescent="0.45">
      <c r="A645">
        <v>50</v>
      </c>
      <c r="B645" t="s">
        <v>10</v>
      </c>
      <c r="C645">
        <v>32.299999999999997</v>
      </c>
      <c r="D645">
        <v>1</v>
      </c>
      <c r="E645" t="s">
        <v>8</v>
      </c>
      <c r="F645" t="s">
        <v>14</v>
      </c>
      <c r="G645">
        <v>41919.097000000002</v>
      </c>
      <c r="H645">
        <f>ROW()-1</f>
        <v>644</v>
      </c>
      <c r="I645">
        <f>insurance[[#This Row],[age]]</f>
        <v>50</v>
      </c>
      <c r="J645">
        <f>IF(insurance[[#This Row],[sex]]="female",1,0)</f>
        <v>0</v>
      </c>
      <c r="K645">
        <f>insurance[[#This Row],[bmi]]</f>
        <v>32.299999999999997</v>
      </c>
      <c r="L645">
        <f>IF(insurance[[#This Row],[smoker]]="yes",1,0)</f>
        <v>1</v>
      </c>
      <c r="M645" cm="1">
        <f t="array" ref="M645">_xlfn.IFS(insurance[[#This Row],[region]]="northeast",0,insurance[[#This Row],[region]]="northwest",1,insurance[[#This Row],[region]]="southeast",2,insurance[[#This Row],[region]]="southwest",3)</f>
        <v>0</v>
      </c>
      <c r="N645" s="6">
        <f>insurance[[#This Row],[charges]]</f>
        <v>41919.097000000002</v>
      </c>
      <c r="O645" s="6">
        <f>insurance[[#This Row],[age_n]]*$R$19+insurance[[#This Row],[sex_n]]*$R$20+insurance[[#This Row],[bmi_n]]*$R$21+insurance[[#This Row],[smoker_n]]*$R$22+insurance[[#This Row],[region_n]]*$R$23</f>
        <v>47539.589066333923</v>
      </c>
    </row>
    <row r="646" spans="1:15" x14ac:dyDescent="0.45">
      <c r="A646">
        <v>53</v>
      </c>
      <c r="B646" t="s">
        <v>10</v>
      </c>
      <c r="C646">
        <v>20.9</v>
      </c>
      <c r="D646">
        <v>0</v>
      </c>
      <c r="E646" t="s">
        <v>8</v>
      </c>
      <c r="F646" t="s">
        <v>12</v>
      </c>
      <c r="G646">
        <v>21195.817999999999</v>
      </c>
      <c r="H646">
        <f>ROW()-1</f>
        <v>645</v>
      </c>
      <c r="I646">
        <f>insurance[[#This Row],[age]]</f>
        <v>53</v>
      </c>
      <c r="J646">
        <f>IF(insurance[[#This Row],[sex]]="female",1,0)</f>
        <v>0</v>
      </c>
      <c r="K646">
        <f>insurance[[#This Row],[bmi]]</f>
        <v>20.9</v>
      </c>
      <c r="L646">
        <f>IF(insurance[[#This Row],[smoker]]="yes",1,0)</f>
        <v>1</v>
      </c>
      <c r="M646" cm="1">
        <f t="array" ref="M646">_xlfn.IFS(insurance[[#This Row],[region]]="northeast",0,insurance[[#This Row],[region]]="northwest",1,insurance[[#This Row],[region]]="southeast",2,insurance[[#This Row],[region]]="southwest",3)</f>
        <v>2</v>
      </c>
      <c r="N646" s="6">
        <f>insurance[[#This Row],[charges]]</f>
        <v>21195.817999999999</v>
      </c>
      <c r="O646" s="6">
        <f>insurance[[#This Row],[age_n]]*$R$19+insurance[[#This Row],[sex_n]]*$R$20+insurance[[#This Row],[bmi_n]]*$R$21+insurance[[#This Row],[smoker_n]]*$R$22+insurance[[#This Row],[region_n]]*$R$23</f>
        <v>43829.272464975431</v>
      </c>
    </row>
    <row r="647" spans="1:15" x14ac:dyDescent="0.45">
      <c r="A647">
        <v>52</v>
      </c>
      <c r="B647" t="s">
        <v>10</v>
      </c>
      <c r="C647">
        <v>27.36</v>
      </c>
      <c r="D647">
        <v>0</v>
      </c>
      <c r="E647" t="s">
        <v>8</v>
      </c>
      <c r="F647" t="s">
        <v>13</v>
      </c>
      <c r="G647">
        <v>24393.6224</v>
      </c>
      <c r="H647">
        <f>ROW()-1</f>
        <v>646</v>
      </c>
      <c r="I647">
        <f>insurance[[#This Row],[age]]</f>
        <v>52</v>
      </c>
      <c r="J647">
        <f>IF(insurance[[#This Row],[sex]]="female",1,0)</f>
        <v>0</v>
      </c>
      <c r="K647">
        <f>insurance[[#This Row],[bmi]]</f>
        <v>27.36</v>
      </c>
      <c r="L647">
        <f>IF(insurance[[#This Row],[smoker]]="yes",1,0)</f>
        <v>1</v>
      </c>
      <c r="M647" cm="1">
        <f t="array" ref="M647">_xlfn.IFS(insurance[[#This Row],[region]]="northeast",0,insurance[[#This Row],[region]]="northwest",1,insurance[[#This Row],[region]]="southeast",2,insurance[[#This Row],[region]]="southwest",3)</f>
        <v>1</v>
      </c>
      <c r="N647" s="6">
        <f>insurance[[#This Row],[charges]]</f>
        <v>24393.6224</v>
      </c>
      <c r="O647" s="6">
        <f>insurance[[#This Row],[age_n]]*$R$19+insurance[[#This Row],[sex_n]]*$R$20+insurance[[#This Row],[bmi_n]]*$R$21+insurance[[#This Row],[smoker_n]]*$R$22+insurance[[#This Row],[region_n]]*$R$23</f>
        <v>46067.048881005685</v>
      </c>
    </row>
    <row r="648" spans="1:15" x14ac:dyDescent="0.45">
      <c r="A648">
        <v>52</v>
      </c>
      <c r="B648" t="s">
        <v>10</v>
      </c>
      <c r="C648">
        <v>34.484999999999999</v>
      </c>
      <c r="D648">
        <v>3</v>
      </c>
      <c r="E648" t="s">
        <v>8</v>
      </c>
      <c r="F648" t="s">
        <v>13</v>
      </c>
      <c r="G648">
        <v>60021.398970000002</v>
      </c>
      <c r="H648">
        <f>ROW()-1</f>
        <v>647</v>
      </c>
      <c r="I648">
        <f>insurance[[#This Row],[age]]</f>
        <v>52</v>
      </c>
      <c r="J648">
        <f>IF(insurance[[#This Row],[sex]]="female",1,0)</f>
        <v>0</v>
      </c>
      <c r="K648">
        <f>insurance[[#This Row],[bmi]]</f>
        <v>34.484999999999999</v>
      </c>
      <c r="L648">
        <f>IF(insurance[[#This Row],[smoker]]="yes",1,0)</f>
        <v>1</v>
      </c>
      <c r="M648" cm="1">
        <f t="array" ref="M648">_xlfn.IFS(insurance[[#This Row],[region]]="northeast",0,insurance[[#This Row],[region]]="northwest",1,insurance[[#This Row],[region]]="southeast",2,insurance[[#This Row],[region]]="southwest",3)</f>
        <v>1</v>
      </c>
      <c r="N648" s="6">
        <f>insurance[[#This Row],[charges]]</f>
        <v>60021.398970000002</v>
      </c>
      <c r="O648" s="6">
        <f>insurance[[#This Row],[age_n]]*$R$19+insurance[[#This Row],[sex_n]]*$R$20+insurance[[#This Row],[bmi_n]]*$R$21+insurance[[#This Row],[smoker_n]]*$R$22+insurance[[#This Row],[region_n]]*$R$23</f>
        <v>48439.871093211455</v>
      </c>
    </row>
    <row r="649" spans="1:15" x14ac:dyDescent="0.45">
      <c r="A649">
        <v>54</v>
      </c>
      <c r="B649" t="s">
        <v>10</v>
      </c>
      <c r="C649">
        <v>34.21</v>
      </c>
      <c r="D649">
        <v>2</v>
      </c>
      <c r="E649" t="s">
        <v>8</v>
      </c>
      <c r="F649" t="s">
        <v>12</v>
      </c>
      <c r="G649">
        <v>44260.749900000003</v>
      </c>
      <c r="H649">
        <f>ROW()-1</f>
        <v>648</v>
      </c>
      <c r="I649">
        <f>insurance[[#This Row],[age]]</f>
        <v>54</v>
      </c>
      <c r="J649">
        <f>IF(insurance[[#This Row],[sex]]="female",1,0)</f>
        <v>0</v>
      </c>
      <c r="K649">
        <f>insurance[[#This Row],[bmi]]</f>
        <v>34.21</v>
      </c>
      <c r="L649">
        <f>IF(insurance[[#This Row],[smoker]]="yes",1,0)</f>
        <v>1</v>
      </c>
      <c r="M649" cm="1">
        <f t="array" ref="M649">_xlfn.IFS(insurance[[#This Row],[region]]="northeast",0,insurance[[#This Row],[region]]="northwest",1,insurance[[#This Row],[region]]="southeast",2,insurance[[#This Row],[region]]="southwest",3)</f>
        <v>2</v>
      </c>
      <c r="N649" s="6">
        <f>insurance[[#This Row],[charges]]</f>
        <v>44260.749900000003</v>
      </c>
      <c r="O649" s="6">
        <f>insurance[[#This Row],[age_n]]*$R$19+insurance[[#This Row],[sex_n]]*$R$20+insurance[[#This Row],[bmi_n]]*$R$21+insurance[[#This Row],[smoker_n]]*$R$22+insurance[[#This Row],[region_n]]*$R$23</f>
        <v>48520.905029980036</v>
      </c>
    </row>
    <row r="650" spans="1:15" x14ac:dyDescent="0.45">
      <c r="A650">
        <v>54</v>
      </c>
      <c r="B650" t="s">
        <v>10</v>
      </c>
      <c r="C650">
        <v>30.8</v>
      </c>
      <c r="D650">
        <v>1</v>
      </c>
      <c r="E650" t="s">
        <v>8</v>
      </c>
      <c r="F650" t="s">
        <v>12</v>
      </c>
      <c r="G650">
        <v>41999.519999999997</v>
      </c>
      <c r="H650">
        <f>ROW()-1</f>
        <v>649</v>
      </c>
      <c r="I650">
        <f>insurance[[#This Row],[age]]</f>
        <v>54</v>
      </c>
      <c r="J650">
        <f>IF(insurance[[#This Row],[sex]]="female",1,0)</f>
        <v>0</v>
      </c>
      <c r="K650">
        <f>insurance[[#This Row],[bmi]]</f>
        <v>30.8</v>
      </c>
      <c r="L650">
        <f>IF(insurance[[#This Row],[smoker]]="yes",1,0)</f>
        <v>1</v>
      </c>
      <c r="M650" cm="1">
        <f t="array" ref="M650">_xlfn.IFS(insurance[[#This Row],[region]]="northeast",0,insurance[[#This Row],[region]]="northwest",1,insurance[[#This Row],[region]]="southeast",2,insurance[[#This Row],[region]]="southwest",3)</f>
        <v>2</v>
      </c>
      <c r="N650" s="6">
        <f>insurance[[#This Row],[charges]]</f>
        <v>41999.519999999997</v>
      </c>
      <c r="O650" s="6">
        <f>insurance[[#This Row],[age_n]]*$R$19+insurance[[#This Row],[sex_n]]*$R$20+insurance[[#This Row],[bmi_n]]*$R$21+insurance[[#This Row],[smoker_n]]*$R$22+insurance[[#This Row],[region_n]]*$R$23</f>
        <v>47385.28064491033</v>
      </c>
    </row>
    <row r="651" spans="1:15" x14ac:dyDescent="0.45">
      <c r="A651">
        <v>52</v>
      </c>
      <c r="B651" t="s">
        <v>10</v>
      </c>
      <c r="C651">
        <v>24.32</v>
      </c>
      <c r="D651">
        <v>3</v>
      </c>
      <c r="E651" t="s">
        <v>8</v>
      </c>
      <c r="F651" t="s">
        <v>14</v>
      </c>
      <c r="G651">
        <v>24869.836800000001</v>
      </c>
      <c r="H651">
        <f>ROW()-1</f>
        <v>650</v>
      </c>
      <c r="I651">
        <f>insurance[[#This Row],[age]]</f>
        <v>52</v>
      </c>
      <c r="J651">
        <f>IF(insurance[[#This Row],[sex]]="female",1,0)</f>
        <v>0</v>
      </c>
      <c r="K651">
        <f>insurance[[#This Row],[bmi]]</f>
        <v>24.32</v>
      </c>
      <c r="L651">
        <f>IF(insurance[[#This Row],[smoker]]="yes",1,0)</f>
        <v>1</v>
      </c>
      <c r="M651" cm="1">
        <f t="array" ref="M651">_xlfn.IFS(insurance[[#This Row],[region]]="northeast",0,insurance[[#This Row],[region]]="northwest",1,insurance[[#This Row],[region]]="southeast",2,insurance[[#This Row],[region]]="southwest",3)</f>
        <v>0</v>
      </c>
      <c r="N651" s="6">
        <f>insurance[[#This Row],[charges]]</f>
        <v>24869.836800000001</v>
      </c>
      <c r="O651" s="6">
        <f>insurance[[#This Row],[age_n]]*$R$19+insurance[[#This Row],[sex_n]]*$R$20+insurance[[#This Row],[bmi_n]]*$R$21+insurance[[#This Row],[smoker_n]]*$R$22+insurance[[#This Row],[region_n]]*$R$23</f>
        <v>45400.096506193018</v>
      </c>
    </row>
    <row r="652" spans="1:15" x14ac:dyDescent="0.45">
      <c r="A652">
        <v>53</v>
      </c>
      <c r="B652" t="s">
        <v>10</v>
      </c>
      <c r="C652">
        <v>34.104999999999997</v>
      </c>
      <c r="D652">
        <v>0</v>
      </c>
      <c r="E652" t="s">
        <v>8</v>
      </c>
      <c r="F652" t="s">
        <v>14</v>
      </c>
      <c r="G652">
        <v>43254.417950000003</v>
      </c>
      <c r="H652">
        <f>ROW()-1</f>
        <v>651</v>
      </c>
      <c r="I652">
        <f>insurance[[#This Row],[age]]</f>
        <v>53</v>
      </c>
      <c r="J652">
        <f>IF(insurance[[#This Row],[sex]]="female",1,0)</f>
        <v>0</v>
      </c>
      <c r="K652">
        <f>insurance[[#This Row],[bmi]]</f>
        <v>34.104999999999997</v>
      </c>
      <c r="L652">
        <f>IF(insurance[[#This Row],[smoker]]="yes",1,0)</f>
        <v>1</v>
      </c>
      <c r="M652" cm="1">
        <f t="array" ref="M652">_xlfn.IFS(insurance[[#This Row],[region]]="northeast",0,insurance[[#This Row],[region]]="northwest",1,insurance[[#This Row],[region]]="southeast",2,insurance[[#This Row],[region]]="southwest",3)</f>
        <v>0</v>
      </c>
      <c r="N652" s="6">
        <f>insurance[[#This Row],[charges]]</f>
        <v>43254.417950000003</v>
      </c>
      <c r="O652" s="6">
        <f>insurance[[#This Row],[age_n]]*$R$19+insurance[[#This Row],[sex_n]]*$R$20+insurance[[#This Row],[bmi_n]]*$R$21+insurance[[#This Row],[smoker_n]]*$R$22+insurance[[#This Row],[region_n]]*$R$23</f>
        <v>48917.806503053718</v>
      </c>
    </row>
    <row r="653" spans="1:15" x14ac:dyDescent="0.45">
      <c r="A653">
        <v>56</v>
      </c>
      <c r="B653" t="s">
        <v>10</v>
      </c>
      <c r="C653">
        <v>31.79</v>
      </c>
      <c r="D653">
        <v>2</v>
      </c>
      <c r="E653" t="s">
        <v>8</v>
      </c>
      <c r="F653" t="s">
        <v>12</v>
      </c>
      <c r="G653">
        <v>43813.866099999999</v>
      </c>
      <c r="H653">
        <f>ROW()-1</f>
        <v>652</v>
      </c>
      <c r="I653">
        <f>insurance[[#This Row],[age]]</f>
        <v>56</v>
      </c>
      <c r="J653">
        <f>IF(insurance[[#This Row],[sex]]="female",1,0)</f>
        <v>0</v>
      </c>
      <c r="K653">
        <f>insurance[[#This Row],[bmi]]</f>
        <v>31.79</v>
      </c>
      <c r="L653">
        <f>IF(insurance[[#This Row],[smoker]]="yes",1,0)</f>
        <v>1</v>
      </c>
      <c r="M653" cm="1">
        <f t="array" ref="M653">_xlfn.IFS(insurance[[#This Row],[region]]="northeast",0,insurance[[#This Row],[region]]="northwest",1,insurance[[#This Row],[region]]="southeast",2,insurance[[#This Row],[region]]="southwest",3)</f>
        <v>2</v>
      </c>
      <c r="N653" s="6">
        <f>insurance[[#This Row],[charges]]</f>
        <v>43813.866099999999</v>
      </c>
      <c r="O653" s="6">
        <f>insurance[[#This Row],[age_n]]*$R$19+insurance[[#This Row],[sex_n]]*$R$20+insurance[[#This Row],[bmi_n]]*$R$21+insurance[[#This Row],[smoker_n]]*$R$22+insurance[[#This Row],[region_n]]*$R$23</f>
        <v>48233.046364556896</v>
      </c>
    </row>
    <row r="654" spans="1:15" x14ac:dyDescent="0.45">
      <c r="A654">
        <v>54</v>
      </c>
      <c r="B654" t="s">
        <v>10</v>
      </c>
      <c r="C654">
        <v>40.564999999999998</v>
      </c>
      <c r="D654">
        <v>3</v>
      </c>
      <c r="E654" t="s">
        <v>8</v>
      </c>
      <c r="F654" t="s">
        <v>14</v>
      </c>
      <c r="G654">
        <v>48549.178350000002</v>
      </c>
      <c r="H654">
        <f>ROW()-1</f>
        <v>653</v>
      </c>
      <c r="I654">
        <f>insurance[[#This Row],[age]]</f>
        <v>54</v>
      </c>
      <c r="J654">
        <f>IF(insurance[[#This Row],[sex]]="female",1,0)</f>
        <v>0</v>
      </c>
      <c r="K654">
        <f>insurance[[#This Row],[bmi]]</f>
        <v>40.564999999999998</v>
      </c>
      <c r="L654">
        <f>IF(insurance[[#This Row],[smoker]]="yes",1,0)</f>
        <v>1</v>
      </c>
      <c r="M654" cm="1">
        <f t="array" ref="M654">_xlfn.IFS(insurance[[#This Row],[region]]="northeast",0,insurance[[#This Row],[region]]="northwest",1,insurance[[#This Row],[region]]="southeast",2,insurance[[#This Row],[region]]="southwest",3)</f>
        <v>0</v>
      </c>
      <c r="N654" s="6">
        <f>insurance[[#This Row],[charges]]</f>
        <v>48549.178350000002</v>
      </c>
      <c r="O654" s="6">
        <f>insurance[[#This Row],[age_n]]*$R$19+insurance[[#This Row],[sex_n]]*$R$20+insurance[[#This Row],[bmi_n]]*$R$21+insurance[[#This Row],[smoker_n]]*$R$22+insurance[[#This Row],[region_n]]*$R$23</f>
        <v>51328.19946755172</v>
      </c>
    </row>
    <row r="655" spans="1:15" x14ac:dyDescent="0.45">
      <c r="A655">
        <v>57</v>
      </c>
      <c r="B655" t="s">
        <v>10</v>
      </c>
      <c r="C655">
        <v>42.13</v>
      </c>
      <c r="D655">
        <v>1</v>
      </c>
      <c r="E655" t="s">
        <v>8</v>
      </c>
      <c r="F655" t="s">
        <v>12</v>
      </c>
      <c r="G655">
        <v>48675.517699999997</v>
      </c>
      <c r="H655">
        <f>ROW()-1</f>
        <v>654</v>
      </c>
      <c r="I655">
        <f>insurance[[#This Row],[age]]</f>
        <v>57</v>
      </c>
      <c r="J655">
        <f>IF(insurance[[#This Row],[sex]]="female",1,0)</f>
        <v>0</v>
      </c>
      <c r="K655">
        <f>insurance[[#This Row],[bmi]]</f>
        <v>42.13</v>
      </c>
      <c r="L655">
        <f>IF(insurance[[#This Row],[smoker]]="yes",1,0)</f>
        <v>1</v>
      </c>
      <c r="M655" cm="1">
        <f t="array" ref="M655">_xlfn.IFS(insurance[[#This Row],[region]]="northeast",0,insurance[[#This Row],[region]]="northwest",1,insurance[[#This Row],[region]]="southeast",2,insurance[[#This Row],[region]]="southwest",3)</f>
        <v>2</v>
      </c>
      <c r="N655" s="6">
        <f>insurance[[#This Row],[charges]]</f>
        <v>48675.517699999997</v>
      </c>
      <c r="O655" s="6">
        <f>insurance[[#This Row],[age_n]]*$R$19+insurance[[#This Row],[sex_n]]*$R$20+insurance[[#This Row],[bmi_n]]*$R$21+insurance[[#This Row],[smoker_n]]*$R$22+insurance[[#This Row],[region_n]]*$R$23</f>
        <v>51935.586723210472</v>
      </c>
    </row>
    <row r="656" spans="1:15" x14ac:dyDescent="0.45">
      <c r="A656">
        <v>56</v>
      </c>
      <c r="B656" t="s">
        <v>10</v>
      </c>
      <c r="C656">
        <v>33.630000000000003</v>
      </c>
      <c r="D656">
        <v>0</v>
      </c>
      <c r="E656" t="s">
        <v>8</v>
      </c>
      <c r="F656" t="s">
        <v>13</v>
      </c>
      <c r="G656">
        <v>43921.183700000001</v>
      </c>
      <c r="H656">
        <f>ROW()-1</f>
        <v>655</v>
      </c>
      <c r="I656">
        <f>insurance[[#This Row],[age]]</f>
        <v>56</v>
      </c>
      <c r="J656">
        <f>IF(insurance[[#This Row],[sex]]="female",1,0)</f>
        <v>0</v>
      </c>
      <c r="K656">
        <f>insurance[[#This Row],[bmi]]</f>
        <v>33.630000000000003</v>
      </c>
      <c r="L656">
        <f>IF(insurance[[#This Row],[smoker]]="yes",1,0)</f>
        <v>1</v>
      </c>
      <c r="M656" cm="1">
        <f t="array" ref="M656">_xlfn.IFS(insurance[[#This Row],[region]]="northeast",0,insurance[[#This Row],[region]]="northwest",1,insurance[[#This Row],[region]]="southeast",2,insurance[[#This Row],[region]]="southwest",3)</f>
        <v>1</v>
      </c>
      <c r="N656" s="6">
        <f>insurance[[#This Row],[charges]]</f>
        <v>43921.183700000001</v>
      </c>
      <c r="O656" s="6">
        <f>insurance[[#This Row],[age_n]]*$R$19+insurance[[#This Row],[sex_n]]*$R$20+insurance[[#This Row],[bmi_n]]*$R$21+insurance[[#This Row],[smoker_n]]*$R$22+insurance[[#This Row],[region_n]]*$R$23</f>
        <v>49191.269062805877</v>
      </c>
    </row>
    <row r="657" spans="1:15" x14ac:dyDescent="0.45">
      <c r="A657">
        <v>56</v>
      </c>
      <c r="B657" t="s">
        <v>10</v>
      </c>
      <c r="C657">
        <v>26.695</v>
      </c>
      <c r="D657">
        <v>1</v>
      </c>
      <c r="E657" t="s">
        <v>8</v>
      </c>
      <c r="F657" t="s">
        <v>13</v>
      </c>
      <c r="G657">
        <v>26109.32905</v>
      </c>
      <c r="H657">
        <f>ROW()-1</f>
        <v>656</v>
      </c>
      <c r="I657">
        <f>insurance[[#This Row],[age]]</f>
        <v>56</v>
      </c>
      <c r="J657">
        <f>IF(insurance[[#This Row],[sex]]="female",1,0)</f>
        <v>0</v>
      </c>
      <c r="K657">
        <f>insurance[[#This Row],[bmi]]</f>
        <v>26.695</v>
      </c>
      <c r="L657">
        <f>IF(insurance[[#This Row],[smoker]]="yes",1,0)</f>
        <v>1</v>
      </c>
      <c r="M657" cm="1">
        <f t="array" ref="M657">_xlfn.IFS(insurance[[#This Row],[region]]="northeast",0,insurance[[#This Row],[region]]="northwest",1,insurance[[#This Row],[region]]="southeast",2,insurance[[#This Row],[region]]="southwest",3)</f>
        <v>1</v>
      </c>
      <c r="N657" s="6">
        <f>insurance[[#This Row],[charges]]</f>
        <v>26109.32905</v>
      </c>
      <c r="O657" s="6">
        <f>insurance[[#This Row],[age_n]]*$R$19+insurance[[#This Row],[sex_n]]*$R$20+insurance[[#This Row],[bmi_n]]*$R$21+insurance[[#This Row],[smoker_n]]*$R$22+insurance[[#This Row],[region_n]]*$R$23</f>
        <v>46881.722109592258</v>
      </c>
    </row>
    <row r="658" spans="1:15" x14ac:dyDescent="0.45">
      <c r="A658">
        <v>55</v>
      </c>
      <c r="B658" t="s">
        <v>10</v>
      </c>
      <c r="C658">
        <v>30.684999999999999</v>
      </c>
      <c r="D658">
        <v>0</v>
      </c>
      <c r="E658" t="s">
        <v>8</v>
      </c>
      <c r="F658" t="s">
        <v>14</v>
      </c>
      <c r="G658">
        <v>42303.692150000003</v>
      </c>
      <c r="H658">
        <f>ROW()-1</f>
        <v>657</v>
      </c>
      <c r="I658">
        <f>insurance[[#This Row],[age]]</f>
        <v>55</v>
      </c>
      <c r="J658">
        <f>IF(insurance[[#This Row],[sex]]="female",1,0)</f>
        <v>0</v>
      </c>
      <c r="K658">
        <f>insurance[[#This Row],[bmi]]</f>
        <v>30.684999999999999</v>
      </c>
      <c r="L658">
        <f>IF(insurance[[#This Row],[smoker]]="yes",1,0)</f>
        <v>1</v>
      </c>
      <c r="M658" cm="1">
        <f t="array" ref="M658">_xlfn.IFS(insurance[[#This Row],[region]]="northeast",0,insurance[[#This Row],[region]]="northwest",1,insurance[[#This Row],[region]]="southeast",2,insurance[[#This Row],[region]]="southwest",3)</f>
        <v>0</v>
      </c>
      <c r="N658" s="6">
        <f>insurance[[#This Row],[charges]]</f>
        <v>42303.692150000003</v>
      </c>
      <c r="O658" s="6">
        <f>insurance[[#This Row],[age_n]]*$R$19+insurance[[#This Row],[sex_n]]*$R$20+insurance[[#This Row],[bmi_n]]*$R$21+insurance[[#This Row],[smoker_n]]*$R$22+insurance[[#This Row],[region_n]]*$R$23</f>
        <v>48296.920158724504</v>
      </c>
    </row>
    <row r="659" spans="1:15" x14ac:dyDescent="0.45">
      <c r="A659">
        <v>60</v>
      </c>
      <c r="B659" t="s">
        <v>10</v>
      </c>
      <c r="C659">
        <v>39.9</v>
      </c>
      <c r="D659">
        <v>0</v>
      </c>
      <c r="E659" t="s">
        <v>8</v>
      </c>
      <c r="F659" t="s">
        <v>9</v>
      </c>
      <c r="G659">
        <v>48173.360999999997</v>
      </c>
      <c r="H659">
        <f>ROW()-1</f>
        <v>658</v>
      </c>
      <c r="I659">
        <f>insurance[[#This Row],[age]]</f>
        <v>60</v>
      </c>
      <c r="J659">
        <f>IF(insurance[[#This Row],[sex]]="female",1,0)</f>
        <v>0</v>
      </c>
      <c r="K659">
        <f>insurance[[#This Row],[bmi]]</f>
        <v>39.9</v>
      </c>
      <c r="L659">
        <f>IF(insurance[[#This Row],[smoker]]="yes",1,0)</f>
        <v>1</v>
      </c>
      <c r="M659" cm="1">
        <f t="array" ref="M659">_xlfn.IFS(insurance[[#This Row],[region]]="northeast",0,insurance[[#This Row],[region]]="northwest",1,insurance[[#This Row],[region]]="southeast",2,insurance[[#This Row],[region]]="southwest",3)</f>
        <v>3</v>
      </c>
      <c r="N659" s="6">
        <f>insurance[[#This Row],[charges]]</f>
        <v>48173.360999999997</v>
      </c>
      <c r="O659" s="6">
        <f>insurance[[#This Row],[age_n]]*$R$19+insurance[[#This Row],[sex_n]]*$R$20+insurance[[#This Row],[bmi_n]]*$R$21+insurance[[#This Row],[smoker_n]]*$R$22+insurance[[#This Row],[region_n]]*$R$23</f>
        <v>51624.585706482459</v>
      </c>
    </row>
    <row r="660" spans="1:15" x14ac:dyDescent="0.45">
      <c r="A660">
        <v>60</v>
      </c>
      <c r="B660" t="s">
        <v>10</v>
      </c>
      <c r="C660">
        <v>32.799999999999997</v>
      </c>
      <c r="D660">
        <v>0</v>
      </c>
      <c r="E660" t="s">
        <v>8</v>
      </c>
      <c r="F660" t="s">
        <v>9</v>
      </c>
      <c r="G660">
        <v>52590.829389999999</v>
      </c>
      <c r="H660">
        <f>ROW()-1</f>
        <v>659</v>
      </c>
      <c r="I660">
        <f>insurance[[#This Row],[age]]</f>
        <v>60</v>
      </c>
      <c r="J660">
        <f>IF(insurance[[#This Row],[sex]]="female",1,0)</f>
        <v>0</v>
      </c>
      <c r="K660">
        <f>insurance[[#This Row],[bmi]]</f>
        <v>32.799999999999997</v>
      </c>
      <c r="L660">
        <f>IF(insurance[[#This Row],[smoker]]="yes",1,0)</f>
        <v>1</v>
      </c>
      <c r="M660" cm="1">
        <f t="array" ref="M660">_xlfn.IFS(insurance[[#This Row],[region]]="northeast",0,insurance[[#This Row],[region]]="northwest",1,insurance[[#This Row],[region]]="southeast",2,insurance[[#This Row],[region]]="southwest",3)</f>
        <v>3</v>
      </c>
      <c r="N660" s="6">
        <f>insurance[[#This Row],[charges]]</f>
        <v>52590.829389999999</v>
      </c>
      <c r="O660" s="6">
        <f>insurance[[#This Row],[age_n]]*$R$19+insurance[[#This Row],[sex_n]]*$R$20+insurance[[#This Row],[bmi_n]]*$R$21+insurance[[#This Row],[smoker_n]]*$R$22+insurance[[#This Row],[region_n]]*$R$23</f>
        <v>49260.089186249337</v>
      </c>
    </row>
    <row r="661" spans="1:15" x14ac:dyDescent="0.45">
      <c r="A661">
        <v>56</v>
      </c>
      <c r="B661" t="s">
        <v>10</v>
      </c>
      <c r="C661">
        <v>19.95</v>
      </c>
      <c r="D661">
        <v>0</v>
      </c>
      <c r="E661" t="s">
        <v>8</v>
      </c>
      <c r="F661" t="s">
        <v>14</v>
      </c>
      <c r="G661">
        <v>22412.648499999999</v>
      </c>
      <c r="H661">
        <f>ROW()-1</f>
        <v>660</v>
      </c>
      <c r="I661">
        <f>insurance[[#This Row],[age]]</f>
        <v>56</v>
      </c>
      <c r="J661">
        <f>IF(insurance[[#This Row],[sex]]="female",1,0)</f>
        <v>0</v>
      </c>
      <c r="K661">
        <f>insurance[[#This Row],[bmi]]</f>
        <v>19.95</v>
      </c>
      <c r="L661">
        <f>IF(insurance[[#This Row],[smoker]]="yes",1,0)</f>
        <v>1</v>
      </c>
      <c r="M661" cm="1">
        <f t="array" ref="M661">_xlfn.IFS(insurance[[#This Row],[region]]="northeast",0,insurance[[#This Row],[region]]="northwest",1,insurance[[#This Row],[region]]="southeast",2,insurance[[#This Row],[region]]="southwest",3)</f>
        <v>0</v>
      </c>
      <c r="N661" s="6">
        <f>insurance[[#This Row],[charges]]</f>
        <v>22412.648499999999</v>
      </c>
      <c r="O661" s="6">
        <f>insurance[[#This Row],[age_n]]*$R$19+insurance[[#This Row],[sex_n]]*$R$20+insurance[[#This Row],[bmi_n]]*$R$21+insurance[[#This Row],[smoker_n]]*$R$22+insurance[[#This Row],[region_n]]*$R$23</f>
        <v>44980.902184432591</v>
      </c>
    </row>
    <row r="662" spans="1:15" x14ac:dyDescent="0.45">
      <c r="A662">
        <v>59</v>
      </c>
      <c r="B662" t="s">
        <v>10</v>
      </c>
      <c r="C662">
        <v>41.14</v>
      </c>
      <c r="D662">
        <v>1</v>
      </c>
      <c r="E662" t="s">
        <v>8</v>
      </c>
      <c r="F662" t="s">
        <v>12</v>
      </c>
      <c r="G662">
        <v>48970.247600000002</v>
      </c>
      <c r="H662">
        <f>ROW()-1</f>
        <v>661</v>
      </c>
      <c r="I662">
        <f>insurance[[#This Row],[age]]</f>
        <v>59</v>
      </c>
      <c r="J662">
        <f>IF(insurance[[#This Row],[sex]]="female",1,0)</f>
        <v>0</v>
      </c>
      <c r="K662">
        <f>insurance[[#This Row],[bmi]]</f>
        <v>41.14</v>
      </c>
      <c r="L662">
        <f>IF(insurance[[#This Row],[smoker]]="yes",1,0)</f>
        <v>1</v>
      </c>
      <c r="M662" cm="1">
        <f t="array" ref="M662">_xlfn.IFS(insurance[[#This Row],[region]]="northeast",0,insurance[[#This Row],[region]]="northwest",1,insurance[[#This Row],[region]]="southeast",2,insurance[[#This Row],[region]]="southwest",3)</f>
        <v>2</v>
      </c>
      <c r="N662" s="6">
        <f>insurance[[#This Row],[charges]]</f>
        <v>48970.247600000002</v>
      </c>
      <c r="O662" s="6">
        <f>insurance[[#This Row],[age_n]]*$R$19+insurance[[#This Row],[sex_n]]*$R$20+insurance[[#This Row],[bmi_n]]*$R$21+insurance[[#This Row],[smoker_n]]*$R$22+insurance[[#This Row],[region_n]]*$R$23</f>
        <v>52123.957638623011</v>
      </c>
    </row>
    <row r="663" spans="1:15" x14ac:dyDescent="0.45">
      <c r="A663">
        <v>58</v>
      </c>
      <c r="B663" t="s">
        <v>10</v>
      </c>
      <c r="C663">
        <v>36.954999999999998</v>
      </c>
      <c r="D663">
        <v>2</v>
      </c>
      <c r="E663" t="s">
        <v>8</v>
      </c>
      <c r="F663" t="s">
        <v>13</v>
      </c>
      <c r="G663">
        <v>47496.494449999998</v>
      </c>
      <c r="H663">
        <f>ROW()-1</f>
        <v>662</v>
      </c>
      <c r="I663">
        <f>insurance[[#This Row],[age]]</f>
        <v>58</v>
      </c>
      <c r="J663">
        <f>IF(insurance[[#This Row],[sex]]="female",1,0)</f>
        <v>0</v>
      </c>
      <c r="K663">
        <f>insurance[[#This Row],[bmi]]</f>
        <v>36.954999999999998</v>
      </c>
      <c r="L663">
        <f>IF(insurance[[#This Row],[smoker]]="yes",1,0)</f>
        <v>1</v>
      </c>
      <c r="M663" cm="1">
        <f t="array" ref="M663">_xlfn.IFS(insurance[[#This Row],[region]]="northeast",0,insurance[[#This Row],[region]]="northwest",1,insurance[[#This Row],[region]]="southeast",2,insurance[[#This Row],[region]]="southwest",3)</f>
        <v>1</v>
      </c>
      <c r="N663" s="6">
        <f>insurance[[#This Row],[charges]]</f>
        <v>47496.494449999998</v>
      </c>
      <c r="O663" s="6">
        <f>insurance[[#This Row],[age_n]]*$R$19+insurance[[#This Row],[sex_n]]*$R$20+insurance[[#This Row],[bmi_n]]*$R$21+insurance[[#This Row],[smoker_n]]*$R$22+insurance[[#This Row],[region_n]]*$R$23</f>
        <v>50816.654412698117</v>
      </c>
    </row>
    <row r="664" spans="1:15" x14ac:dyDescent="0.45">
      <c r="A664">
        <v>61</v>
      </c>
      <c r="B664" t="s">
        <v>10</v>
      </c>
      <c r="C664">
        <v>36.299999999999997</v>
      </c>
      <c r="D664">
        <v>1</v>
      </c>
      <c r="E664" t="s">
        <v>8</v>
      </c>
      <c r="F664" t="s">
        <v>9</v>
      </c>
      <c r="G664">
        <v>47403.88</v>
      </c>
      <c r="H664">
        <f>ROW()-1</f>
        <v>663</v>
      </c>
      <c r="I664">
        <f>insurance[[#This Row],[age]]</f>
        <v>61</v>
      </c>
      <c r="J664">
        <f>IF(insurance[[#This Row],[sex]]="female",1,0)</f>
        <v>0</v>
      </c>
      <c r="K664">
        <f>insurance[[#This Row],[bmi]]</f>
        <v>36.299999999999997</v>
      </c>
      <c r="L664">
        <f>IF(insurance[[#This Row],[smoker]]="yes",1,0)</f>
        <v>1</v>
      </c>
      <c r="M664" cm="1">
        <f t="array" ref="M664">_xlfn.IFS(insurance[[#This Row],[region]]="northeast",0,insurance[[#This Row],[region]]="northwest",1,insurance[[#This Row],[region]]="southeast",2,insurance[[#This Row],[region]]="southwest",3)</f>
        <v>3</v>
      </c>
      <c r="N664" s="6">
        <f>insurance[[#This Row],[charges]]</f>
        <v>47403.88</v>
      </c>
      <c r="O664" s="6">
        <f>insurance[[#This Row],[age_n]]*$R$19+insurance[[#This Row],[sex_n]]*$R$20+insurance[[#This Row],[bmi_n]]*$R$21+insurance[[#This Row],[smoker_n]]*$R$22+insurance[[#This Row],[region_n]]*$R$23</f>
        <v>50684.72022118538</v>
      </c>
    </row>
    <row r="665" spans="1:15" x14ac:dyDescent="0.45">
      <c r="A665">
        <v>57</v>
      </c>
      <c r="B665" t="s">
        <v>10</v>
      </c>
      <c r="C665">
        <v>28.975000000000001</v>
      </c>
      <c r="D665">
        <v>0</v>
      </c>
      <c r="E665" t="s">
        <v>8</v>
      </c>
      <c r="F665" t="s">
        <v>14</v>
      </c>
      <c r="G665">
        <v>27218.437249999999</v>
      </c>
      <c r="H665">
        <f>ROW()-1</f>
        <v>664</v>
      </c>
      <c r="I665">
        <f>insurance[[#This Row],[age]]</f>
        <v>57</v>
      </c>
      <c r="J665">
        <f>IF(insurance[[#This Row],[sex]]="female",1,0)</f>
        <v>0</v>
      </c>
      <c r="K665">
        <f>insurance[[#This Row],[bmi]]</f>
        <v>28.975000000000001</v>
      </c>
      <c r="L665">
        <f>IF(insurance[[#This Row],[smoker]]="yes",1,0)</f>
        <v>1</v>
      </c>
      <c r="M665" cm="1">
        <f t="array" ref="M665">_xlfn.IFS(insurance[[#This Row],[region]]="northeast",0,insurance[[#This Row],[region]]="northwest",1,insurance[[#This Row],[region]]="southeast",2,insurance[[#This Row],[region]]="southwest",3)</f>
        <v>0</v>
      </c>
      <c r="N665" s="6">
        <f>insurance[[#This Row],[charges]]</f>
        <v>27218.437249999999</v>
      </c>
      <c r="O665" s="6">
        <f>insurance[[#This Row],[age_n]]*$R$19+insurance[[#This Row],[sex_n]]*$R$20+insurance[[#This Row],[bmi_n]]*$R$21+insurance[[#This Row],[smoker_n]]*$R$22+insurance[[#This Row],[region_n]]*$R$23</f>
        <v>48245.511145324679</v>
      </c>
    </row>
    <row r="666" spans="1:15" x14ac:dyDescent="0.45">
      <c r="A666">
        <v>60</v>
      </c>
      <c r="B666" t="s">
        <v>10</v>
      </c>
      <c r="C666">
        <v>40.92</v>
      </c>
      <c r="D666">
        <v>0</v>
      </c>
      <c r="E666" t="s">
        <v>8</v>
      </c>
      <c r="F666" t="s">
        <v>12</v>
      </c>
      <c r="G666">
        <v>48673.558799999999</v>
      </c>
      <c r="H666">
        <f>ROW()-1</f>
        <v>665</v>
      </c>
      <c r="I666">
        <f>insurance[[#This Row],[age]]</f>
        <v>60</v>
      </c>
      <c r="J666">
        <f>IF(insurance[[#This Row],[sex]]="female",1,0)</f>
        <v>0</v>
      </c>
      <c r="K666">
        <f>insurance[[#This Row],[bmi]]</f>
        <v>40.92</v>
      </c>
      <c r="L666">
        <f>IF(insurance[[#This Row],[smoker]]="yes",1,0)</f>
        <v>1</v>
      </c>
      <c r="M666" cm="1">
        <f t="array" ref="M666">_xlfn.IFS(insurance[[#This Row],[region]]="northeast",0,insurance[[#This Row],[region]]="northwest",1,insurance[[#This Row],[region]]="southeast",2,insurance[[#This Row],[region]]="southwest",3)</f>
        <v>2</v>
      </c>
      <c r="N666" s="6">
        <f>insurance[[#This Row],[charges]]</f>
        <v>48673.558799999999</v>
      </c>
      <c r="O666" s="6">
        <f>insurance[[#This Row],[age_n]]*$R$19+insurance[[#This Row],[sex_n]]*$R$20+insurance[[#This Row],[bmi_n]]*$R$21+insurance[[#This Row],[smoker_n]]*$R$22+insurance[[#This Row],[region_n]]*$R$23</f>
        <v>52309.725708028454</v>
      </c>
    </row>
    <row r="667" spans="1:15" x14ac:dyDescent="0.45">
      <c r="A667">
        <v>61</v>
      </c>
      <c r="B667" t="s">
        <v>10</v>
      </c>
      <c r="C667">
        <v>35.86</v>
      </c>
      <c r="D667">
        <v>0</v>
      </c>
      <c r="E667" t="s">
        <v>8</v>
      </c>
      <c r="F667" t="s">
        <v>12</v>
      </c>
      <c r="G667">
        <v>46599.108399999997</v>
      </c>
      <c r="H667">
        <f>ROW()-1</f>
        <v>666</v>
      </c>
      <c r="I667">
        <f>insurance[[#This Row],[age]]</f>
        <v>61</v>
      </c>
      <c r="J667">
        <f>IF(insurance[[#This Row],[sex]]="female",1,0)</f>
        <v>0</v>
      </c>
      <c r="K667">
        <f>insurance[[#This Row],[bmi]]</f>
        <v>35.86</v>
      </c>
      <c r="L667">
        <f>IF(insurance[[#This Row],[smoker]]="yes",1,0)</f>
        <v>1</v>
      </c>
      <c r="M667" cm="1">
        <f t="array" ref="M667">_xlfn.IFS(insurance[[#This Row],[region]]="northeast",0,insurance[[#This Row],[region]]="northwest",1,insurance[[#This Row],[region]]="southeast",2,insurance[[#This Row],[region]]="southwest",3)</f>
        <v>2</v>
      </c>
      <c r="N667" s="6">
        <f>insurance[[#This Row],[charges]]</f>
        <v>46599.108399999997</v>
      </c>
      <c r="O667" s="6">
        <f>insurance[[#This Row],[age_n]]*$R$19+insurance[[#This Row],[sex_n]]*$R$20+insurance[[#This Row],[bmi_n]]*$R$21+insurance[[#This Row],[smoker_n]]*$R$22+insurance[[#This Row],[region_n]]*$R$23</f>
        <v>50883.639811528497</v>
      </c>
    </row>
    <row r="668" spans="1:15" x14ac:dyDescent="0.45">
      <c r="A668">
        <v>60</v>
      </c>
      <c r="B668" t="s">
        <v>10</v>
      </c>
      <c r="C668">
        <v>31.35</v>
      </c>
      <c r="D668">
        <v>3</v>
      </c>
      <c r="E668" t="s">
        <v>8</v>
      </c>
      <c r="F668" t="s">
        <v>13</v>
      </c>
      <c r="G668">
        <v>46130.5265</v>
      </c>
      <c r="H668">
        <f>ROW()-1</f>
        <v>667</v>
      </c>
      <c r="I668">
        <f>insurance[[#This Row],[age]]</f>
        <v>60</v>
      </c>
      <c r="J668">
        <f>IF(insurance[[#This Row],[sex]]="female",1,0)</f>
        <v>0</v>
      </c>
      <c r="K668">
        <f>insurance[[#This Row],[bmi]]</f>
        <v>31.35</v>
      </c>
      <c r="L668">
        <f>IF(insurance[[#This Row],[smoker]]="yes",1,0)</f>
        <v>1</v>
      </c>
      <c r="M668" cm="1">
        <f t="array" ref="M668">_xlfn.IFS(insurance[[#This Row],[region]]="northeast",0,insurance[[#This Row],[region]]="northwest",1,insurance[[#This Row],[region]]="southeast",2,insurance[[#This Row],[region]]="southwest",3)</f>
        <v>1</v>
      </c>
      <c r="N668" s="6">
        <f>insurance[[#This Row],[charges]]</f>
        <v>46130.5265</v>
      </c>
      <c r="O668" s="6">
        <f>insurance[[#This Row],[age_n]]*$R$19+insurance[[#This Row],[sex_n]]*$R$20+insurance[[#This Row],[bmi_n]]*$R$21+insurance[[#This Row],[smoker_n]]*$R$22+insurance[[#This Row],[region_n]]*$R$23</f>
        <v>49468.102589959133</v>
      </c>
    </row>
    <row r="669" spans="1:15" x14ac:dyDescent="0.45">
      <c r="A669">
        <v>59</v>
      </c>
      <c r="B669" t="s">
        <v>10</v>
      </c>
      <c r="C669">
        <v>29.83</v>
      </c>
      <c r="D669">
        <v>3</v>
      </c>
      <c r="E669" t="s">
        <v>8</v>
      </c>
      <c r="F669" t="s">
        <v>14</v>
      </c>
      <c r="G669">
        <v>30184.936699999998</v>
      </c>
      <c r="H669">
        <f>ROW()-1</f>
        <v>668</v>
      </c>
      <c r="I669">
        <f>insurance[[#This Row],[age]]</f>
        <v>59</v>
      </c>
      <c r="J669">
        <f>IF(insurance[[#This Row],[sex]]="female",1,0)</f>
        <v>0</v>
      </c>
      <c r="K669">
        <f>insurance[[#This Row],[bmi]]</f>
        <v>29.83</v>
      </c>
      <c r="L669">
        <f>IF(insurance[[#This Row],[smoker]]="yes",1,0)</f>
        <v>1</v>
      </c>
      <c r="M669" cm="1">
        <f t="array" ref="M669">_xlfn.IFS(insurance[[#This Row],[region]]="northeast",0,insurance[[#This Row],[region]]="northwest",1,insurance[[#This Row],[region]]="southeast",2,insurance[[#This Row],[region]]="southwest",3)</f>
        <v>0</v>
      </c>
      <c r="N669" s="6">
        <f>insurance[[#This Row],[charges]]</f>
        <v>30184.936699999998</v>
      </c>
      <c r="O669" s="6">
        <f>insurance[[#This Row],[age_n]]*$R$19+insurance[[#This Row],[sex_n]]*$R$20+insurance[[#This Row],[bmi_n]]*$R$21+insurance[[#This Row],[smoker_n]]*$R$22+insurance[[#This Row],[region_n]]*$R$23</f>
        <v>49048.318128318919</v>
      </c>
    </row>
    <row r="670" spans="1:15" x14ac:dyDescent="0.45">
      <c r="A670">
        <v>61</v>
      </c>
      <c r="B670" t="s">
        <v>10</v>
      </c>
      <c r="C670">
        <v>28.31</v>
      </c>
      <c r="D670">
        <v>1</v>
      </c>
      <c r="E670" t="s">
        <v>8</v>
      </c>
      <c r="F670" t="s">
        <v>13</v>
      </c>
      <c r="G670">
        <v>28868.6639</v>
      </c>
      <c r="H670">
        <f>ROW()-1</f>
        <v>669</v>
      </c>
      <c r="I670">
        <f>insurance[[#This Row],[age]]</f>
        <v>61</v>
      </c>
      <c r="J670">
        <f>IF(insurance[[#This Row],[sex]]="female",1,0)</f>
        <v>0</v>
      </c>
      <c r="K670">
        <f>insurance[[#This Row],[bmi]]</f>
        <v>28.31</v>
      </c>
      <c r="L670">
        <f>IF(insurance[[#This Row],[smoker]]="yes",1,0)</f>
        <v>1</v>
      </c>
      <c r="M670" cm="1">
        <f t="array" ref="M670">_xlfn.IFS(insurance[[#This Row],[region]]="northeast",0,insurance[[#This Row],[region]]="northwest",1,insurance[[#This Row],[region]]="southeast",2,insurance[[#This Row],[region]]="southwest",3)</f>
        <v>1</v>
      </c>
      <c r="N670" s="6">
        <f>insurance[[#This Row],[charges]]</f>
        <v>28868.6639</v>
      </c>
      <c r="O670" s="6">
        <f>insurance[[#This Row],[age_n]]*$R$19+insurance[[#This Row],[sex_n]]*$R$20+insurance[[#This Row],[bmi_n]]*$R$21+insurance[[#This Row],[smoker_n]]*$R$22+insurance[[#This Row],[region_n]]*$R$23</f>
        <v>48714.732604849451</v>
      </c>
    </row>
    <row r="671" spans="1:15" x14ac:dyDescent="0.45">
      <c r="A671">
        <v>63</v>
      </c>
      <c r="B671" t="s">
        <v>10</v>
      </c>
      <c r="C671">
        <v>35.090000000000003</v>
      </c>
      <c r="D671">
        <v>0</v>
      </c>
      <c r="E671" t="s">
        <v>8</v>
      </c>
      <c r="F671" t="s">
        <v>12</v>
      </c>
      <c r="G671">
        <v>47055.532099999997</v>
      </c>
      <c r="H671">
        <f>ROW()-1</f>
        <v>670</v>
      </c>
      <c r="I671">
        <f>insurance[[#This Row],[age]]</f>
        <v>63</v>
      </c>
      <c r="J671">
        <f>IF(insurance[[#This Row],[sex]]="female",1,0)</f>
        <v>0</v>
      </c>
      <c r="K671">
        <f>insurance[[#This Row],[bmi]]</f>
        <v>35.090000000000003</v>
      </c>
      <c r="L671">
        <f>IF(insurance[[#This Row],[smoker]]="yes",1,0)</f>
        <v>1</v>
      </c>
      <c r="M671" cm="1">
        <f t="array" ref="M671">_xlfn.IFS(insurance[[#This Row],[region]]="northeast",0,insurance[[#This Row],[region]]="northwest",1,insurance[[#This Row],[region]]="southeast",2,insurance[[#This Row],[region]]="southwest",3)</f>
        <v>2</v>
      </c>
      <c r="N671" s="6">
        <f>insurance[[#This Row],[charges]]</f>
        <v>47055.532099999997</v>
      </c>
      <c r="O671" s="6">
        <f>insurance[[#This Row],[age_n]]*$R$19+insurance[[#This Row],[sex_n]]*$R$20+insurance[[#This Row],[bmi_n]]*$R$21+insurance[[#This Row],[smoker_n]]*$R$22+insurance[[#This Row],[region_n]]*$R$23</f>
        <v>51145.276816300378</v>
      </c>
    </row>
    <row r="672" spans="1:15" x14ac:dyDescent="0.45">
      <c r="A672">
        <v>62</v>
      </c>
      <c r="B672" t="s">
        <v>10</v>
      </c>
      <c r="C672">
        <v>30.875</v>
      </c>
      <c r="D672">
        <v>3</v>
      </c>
      <c r="E672" t="s">
        <v>8</v>
      </c>
      <c r="F672" t="s">
        <v>13</v>
      </c>
      <c r="G672">
        <v>46718.163249999998</v>
      </c>
      <c r="H672">
        <f>ROW()-1</f>
        <v>671</v>
      </c>
      <c r="I672">
        <f>insurance[[#This Row],[age]]</f>
        <v>62</v>
      </c>
      <c r="J672">
        <f>IF(insurance[[#This Row],[sex]]="female",1,0)</f>
        <v>0</v>
      </c>
      <c r="K672">
        <f>insurance[[#This Row],[bmi]]</f>
        <v>30.875</v>
      </c>
      <c r="L672">
        <f>IF(insurance[[#This Row],[smoker]]="yes",1,0)</f>
        <v>1</v>
      </c>
      <c r="M672" cm="1">
        <f t="array" ref="M672">_xlfn.IFS(insurance[[#This Row],[region]]="northeast",0,insurance[[#This Row],[region]]="northwest",1,insurance[[#This Row],[region]]="southeast",2,insurance[[#This Row],[region]]="southwest",3)</f>
        <v>1</v>
      </c>
      <c r="N672" s="6">
        <f>insurance[[#This Row],[charges]]</f>
        <v>46718.163249999998</v>
      </c>
      <c r="O672" s="6">
        <f>insurance[[#This Row],[age_n]]*$R$19+insurance[[#This Row],[sex_n]]*$R$20+insurance[[#This Row],[bmi_n]]*$R$21+insurance[[#This Row],[smoker_n]]*$R$22+insurance[[#This Row],[region_n]]*$R$23</f>
        <v>49827.982760008308</v>
      </c>
    </row>
    <row r="673" spans="1:15" x14ac:dyDescent="0.45">
      <c r="A673">
        <v>64</v>
      </c>
      <c r="B673" t="s">
        <v>10</v>
      </c>
      <c r="C673">
        <v>33.880000000000003</v>
      </c>
      <c r="D673">
        <v>0</v>
      </c>
      <c r="E673" t="s">
        <v>8</v>
      </c>
      <c r="F673" t="s">
        <v>12</v>
      </c>
      <c r="G673">
        <v>46889.261200000001</v>
      </c>
      <c r="H673">
        <f>ROW()-1</f>
        <v>672</v>
      </c>
      <c r="I673">
        <f>insurance[[#This Row],[age]]</f>
        <v>64</v>
      </c>
      <c r="J673">
        <f>IF(insurance[[#This Row],[sex]]="female",1,0)</f>
        <v>0</v>
      </c>
      <c r="K673">
        <f>insurance[[#This Row],[bmi]]</f>
        <v>33.880000000000003</v>
      </c>
      <c r="L673">
        <f>IF(insurance[[#This Row],[smoker]]="yes",1,0)</f>
        <v>1</v>
      </c>
      <c r="M673" cm="1">
        <f t="array" ref="M673">_xlfn.IFS(insurance[[#This Row],[region]]="northeast",0,insurance[[#This Row],[region]]="northwest",1,insurance[[#This Row],[region]]="southeast",2,insurance[[#This Row],[region]]="southwest",3)</f>
        <v>2</v>
      </c>
      <c r="N673" s="6">
        <f>insurance[[#This Row],[charges]]</f>
        <v>46889.261200000001</v>
      </c>
      <c r="O673" s="6">
        <f>insurance[[#This Row],[age_n]]*$R$19+insurance[[#This Row],[sex_n]]*$R$20+insurance[[#This Row],[bmi_n]]*$R$21+insurance[[#This Row],[smoker_n]]*$R$22+insurance[[#This Row],[region_n]]*$R$23</f>
        <v>51001.347483588812</v>
      </c>
    </row>
    <row r="674" spans="1:15" x14ac:dyDescent="0.45">
      <c r="A674">
        <v>64</v>
      </c>
      <c r="B674" t="s">
        <v>10</v>
      </c>
      <c r="C674">
        <v>36.96</v>
      </c>
      <c r="D674">
        <v>2</v>
      </c>
      <c r="E674" t="s">
        <v>8</v>
      </c>
      <c r="F674" t="s">
        <v>12</v>
      </c>
      <c r="G674">
        <v>49577.662400000001</v>
      </c>
      <c r="H674">
        <f>ROW()-1</f>
        <v>673</v>
      </c>
      <c r="I674">
        <f>insurance[[#This Row],[age]]</f>
        <v>64</v>
      </c>
      <c r="J674">
        <f>IF(insurance[[#This Row],[sex]]="female",1,0)</f>
        <v>0</v>
      </c>
      <c r="K674">
        <f>insurance[[#This Row],[bmi]]</f>
        <v>36.96</v>
      </c>
      <c r="L674">
        <f>IF(insurance[[#This Row],[smoker]]="yes",1,0)</f>
        <v>1</v>
      </c>
      <c r="M674" cm="1">
        <f t="array" ref="M674">_xlfn.IFS(insurance[[#This Row],[region]]="northeast",0,insurance[[#This Row],[region]]="northwest",1,insurance[[#This Row],[region]]="southeast",2,insurance[[#This Row],[region]]="southwest",3)</f>
        <v>2</v>
      </c>
      <c r="N674" s="6">
        <f>insurance[[#This Row],[charges]]</f>
        <v>49577.662400000001</v>
      </c>
      <c r="O674" s="6">
        <f>insurance[[#This Row],[age_n]]*$R$19+insurance[[#This Row],[sex_n]]*$R$20+insurance[[#This Row],[bmi_n]]*$R$21+insurance[[#This Row],[smoker_n]]*$R$22+insurance[[#This Row],[region_n]]*$R$23</f>
        <v>52027.072734619513</v>
      </c>
    </row>
    <row r="675" spans="1:15" x14ac:dyDescent="0.45">
      <c r="A675">
        <v>64</v>
      </c>
      <c r="B675" t="s">
        <v>10</v>
      </c>
      <c r="C675">
        <v>23.76</v>
      </c>
      <c r="D675">
        <v>0</v>
      </c>
      <c r="E675" t="s">
        <v>8</v>
      </c>
      <c r="F675" t="s">
        <v>12</v>
      </c>
      <c r="G675">
        <v>26926.5144</v>
      </c>
      <c r="H675">
        <f>ROW()-1</f>
        <v>674</v>
      </c>
      <c r="I675">
        <f>insurance[[#This Row],[age]]</f>
        <v>64</v>
      </c>
      <c r="J675">
        <f>IF(insurance[[#This Row],[sex]]="female",1,0)</f>
        <v>0</v>
      </c>
      <c r="K675">
        <f>insurance[[#This Row],[bmi]]</f>
        <v>23.76</v>
      </c>
      <c r="L675">
        <f>IF(insurance[[#This Row],[smoker]]="yes",1,0)</f>
        <v>1</v>
      </c>
      <c r="M675" cm="1">
        <f t="array" ref="M675">_xlfn.IFS(insurance[[#This Row],[region]]="northeast",0,insurance[[#This Row],[region]]="northwest",1,insurance[[#This Row],[region]]="southeast",2,insurance[[#This Row],[region]]="southwest",3)</f>
        <v>2</v>
      </c>
      <c r="N675" s="6">
        <f>insurance[[#This Row],[charges]]</f>
        <v>26926.5144</v>
      </c>
      <c r="O675" s="6">
        <f>insurance[[#This Row],[age_n]]*$R$19+insurance[[#This Row],[sex_n]]*$R$20+insurance[[#This Row],[bmi_n]]*$R$21+insurance[[#This Row],[smoker_n]]*$R$22+insurance[[#This Row],[region_n]]*$R$23</f>
        <v>47631.107373059356</v>
      </c>
    </row>
    <row r="676" spans="1:15" x14ac:dyDescent="0.45">
      <c r="A676">
        <v>62</v>
      </c>
      <c r="B676" t="s">
        <v>10</v>
      </c>
      <c r="C676">
        <v>32.015000000000001</v>
      </c>
      <c r="D676">
        <v>0</v>
      </c>
      <c r="E676" t="s">
        <v>8</v>
      </c>
      <c r="F676" t="s">
        <v>14</v>
      </c>
      <c r="G676">
        <v>45710.207849999999</v>
      </c>
      <c r="H676">
        <f>ROW()-1</f>
        <v>675</v>
      </c>
      <c r="I676">
        <f>insurance[[#This Row],[age]]</f>
        <v>62</v>
      </c>
      <c r="J676">
        <f>IF(insurance[[#This Row],[sex]]="female",1,0)</f>
        <v>0</v>
      </c>
      <c r="K676">
        <f>insurance[[#This Row],[bmi]]</f>
        <v>32.015000000000001</v>
      </c>
      <c r="L676">
        <f>IF(insurance[[#This Row],[smoker]]="yes",1,0)</f>
        <v>1</v>
      </c>
      <c r="M676" cm="1">
        <f t="array" ref="M676">_xlfn.IFS(insurance[[#This Row],[region]]="northeast",0,insurance[[#This Row],[region]]="northwest",1,insurance[[#This Row],[region]]="southeast",2,insurance[[#This Row],[region]]="southwest",3)</f>
        <v>0</v>
      </c>
      <c r="N676" s="6">
        <f>insurance[[#This Row],[charges]]</f>
        <v>45710.207849999999</v>
      </c>
      <c r="O676" s="6">
        <f>insurance[[#This Row],[age_n]]*$R$19+insurance[[#This Row],[sex_n]]*$R$20+insurance[[#This Row],[bmi_n]]*$R$21+insurance[[#This Row],[smoker_n]]*$R$22+insurance[[#This Row],[region_n]]*$R$23</f>
        <v>50553.086083023023</v>
      </c>
    </row>
    <row r="677" spans="1:15" x14ac:dyDescent="0.45">
      <c r="A677">
        <v>62</v>
      </c>
      <c r="B677" t="s">
        <v>10</v>
      </c>
      <c r="C677">
        <v>26.695</v>
      </c>
      <c r="D677">
        <v>0</v>
      </c>
      <c r="E677" t="s">
        <v>8</v>
      </c>
      <c r="F677" t="s">
        <v>14</v>
      </c>
      <c r="G677">
        <v>28101.333050000001</v>
      </c>
      <c r="H677">
        <f>ROW()-1</f>
        <v>676</v>
      </c>
      <c r="I677">
        <f>insurance[[#This Row],[age]]</f>
        <v>62</v>
      </c>
      <c r="J677">
        <f>IF(insurance[[#This Row],[sex]]="female",1,0)</f>
        <v>0</v>
      </c>
      <c r="K677">
        <f>insurance[[#This Row],[bmi]]</f>
        <v>26.695</v>
      </c>
      <c r="L677">
        <f>IF(insurance[[#This Row],[smoker]]="yes",1,0)</f>
        <v>1</v>
      </c>
      <c r="M677" cm="1">
        <f t="array" ref="M677">_xlfn.IFS(insurance[[#This Row],[region]]="northeast",0,insurance[[#This Row],[region]]="northwest",1,insurance[[#This Row],[region]]="southeast",2,insurance[[#This Row],[region]]="southwest",3)</f>
        <v>0</v>
      </c>
      <c r="N677" s="6">
        <f>insurance[[#This Row],[charges]]</f>
        <v>28101.333050000001</v>
      </c>
      <c r="O677" s="6">
        <f>insurance[[#This Row],[age_n]]*$R$19+insurance[[#This Row],[sex_n]]*$R$20+insurance[[#This Row],[bmi_n]]*$R$21+insurance[[#This Row],[smoker_n]]*$R$22+insurance[[#This Row],[region_n]]*$R$23</f>
        <v>48781.37883124272</v>
      </c>
    </row>
    <row r="678" spans="1:15" x14ac:dyDescent="0.45">
      <c r="A678">
        <v>21</v>
      </c>
      <c r="B678" t="s">
        <v>7</v>
      </c>
      <c r="C678">
        <v>16.815000000000001</v>
      </c>
      <c r="D678">
        <v>1</v>
      </c>
      <c r="E678" t="s">
        <v>11</v>
      </c>
      <c r="F678" t="s">
        <v>14</v>
      </c>
      <c r="G678">
        <v>3167.4558499999998</v>
      </c>
      <c r="H678">
        <f>ROW()-1</f>
        <v>677</v>
      </c>
      <c r="I678">
        <f>insurance[[#This Row],[age]]</f>
        <v>21</v>
      </c>
      <c r="J678">
        <f>IF(insurance[[#This Row],[sex]]="female",1,0)</f>
        <v>1</v>
      </c>
      <c r="K678">
        <f>insurance[[#This Row],[bmi]]</f>
        <v>16.815000000000001</v>
      </c>
      <c r="L678">
        <f>IF(insurance[[#This Row],[smoker]]="yes",1,0)</f>
        <v>0</v>
      </c>
      <c r="M678" cm="1">
        <f t="array" ref="M678">_xlfn.IFS(insurance[[#This Row],[region]]="northeast",0,insurance[[#This Row],[region]]="northwest",1,insurance[[#This Row],[region]]="southeast",2,insurance[[#This Row],[region]]="southwest",3)</f>
        <v>0</v>
      </c>
      <c r="N678" s="6">
        <f>insurance[[#This Row],[charges]]</f>
        <v>3167.4558499999998</v>
      </c>
      <c r="O678" s="6">
        <f>insurance[[#This Row],[age_n]]*$R$19+insurance[[#This Row],[sex_n]]*$R$20+insurance[[#This Row],[bmi_n]]*$R$21+insurance[[#This Row],[smoker_n]]*$R$22+insurance[[#This Row],[region_n]]*$R$23</f>
        <v>11150.832289881009</v>
      </c>
    </row>
    <row r="679" spans="1:15" x14ac:dyDescent="0.45">
      <c r="A679">
        <v>28</v>
      </c>
      <c r="B679" t="s">
        <v>7</v>
      </c>
      <c r="C679">
        <v>17.29</v>
      </c>
      <c r="D679">
        <v>0</v>
      </c>
      <c r="E679" t="s">
        <v>11</v>
      </c>
      <c r="F679" t="s">
        <v>14</v>
      </c>
      <c r="G679">
        <v>3732.6251000000002</v>
      </c>
      <c r="H679">
        <f>ROW()-1</f>
        <v>678</v>
      </c>
      <c r="I679">
        <f>insurance[[#This Row],[age]]</f>
        <v>28</v>
      </c>
      <c r="J679">
        <f>IF(insurance[[#This Row],[sex]]="female",1,0)</f>
        <v>1</v>
      </c>
      <c r="K679">
        <f>insurance[[#This Row],[bmi]]</f>
        <v>17.29</v>
      </c>
      <c r="L679">
        <f>IF(insurance[[#This Row],[smoker]]="yes",1,0)</f>
        <v>0</v>
      </c>
      <c r="M679" cm="1">
        <f t="array" ref="M679">_xlfn.IFS(insurance[[#This Row],[region]]="northeast",0,insurance[[#This Row],[region]]="northwest",1,insurance[[#This Row],[region]]="southeast",2,insurance[[#This Row],[region]]="southwest",3)</f>
        <v>0</v>
      </c>
      <c r="N679" s="6">
        <f>insurance[[#This Row],[charges]]</f>
        <v>3732.6251000000002</v>
      </c>
      <c r="O679" s="6">
        <f>insurance[[#This Row],[age_n]]*$R$19+insurance[[#This Row],[sex_n]]*$R$20+insurance[[#This Row],[bmi_n]]*$R$21+insurance[[#This Row],[smoker_n]]*$R$22+insurance[[#This Row],[region_n]]*$R$23</f>
        <v>13122.259548714832</v>
      </c>
    </row>
    <row r="680" spans="1:15" x14ac:dyDescent="0.45">
      <c r="A680">
        <v>21</v>
      </c>
      <c r="B680" t="s">
        <v>7</v>
      </c>
      <c r="C680">
        <v>17.399999999999999</v>
      </c>
      <c r="D680">
        <v>1</v>
      </c>
      <c r="E680" t="s">
        <v>11</v>
      </c>
      <c r="F680" t="s">
        <v>9</v>
      </c>
      <c r="G680">
        <v>2585.2689999999998</v>
      </c>
      <c r="H680">
        <f>ROW()-1</f>
        <v>679</v>
      </c>
      <c r="I680">
        <f>insurance[[#This Row],[age]]</f>
        <v>21</v>
      </c>
      <c r="J680">
        <f>IF(insurance[[#This Row],[sex]]="female",1,0)</f>
        <v>1</v>
      </c>
      <c r="K680">
        <f>insurance[[#This Row],[bmi]]</f>
        <v>17.399999999999999</v>
      </c>
      <c r="L680">
        <f>IF(insurance[[#This Row],[smoker]]="yes",1,0)</f>
        <v>0</v>
      </c>
      <c r="M680" cm="1">
        <f t="array" ref="M680">_xlfn.IFS(insurance[[#This Row],[region]]="northeast",0,insurance[[#This Row],[region]]="northwest",1,insurance[[#This Row],[region]]="southeast",2,insurance[[#This Row],[region]]="southwest",3)</f>
        <v>3</v>
      </c>
      <c r="N680" s="6">
        <f>insurance[[#This Row],[charges]]</f>
        <v>2585.2689999999998</v>
      </c>
      <c r="O680" s="6">
        <f>insurance[[#This Row],[age_n]]*$R$19+insurance[[#This Row],[sex_n]]*$R$20+insurance[[#This Row],[bmi_n]]*$R$21+insurance[[#This Row],[smoker_n]]*$R$22+insurance[[#This Row],[region_n]]*$R$23</f>
        <v>10309.29817485567</v>
      </c>
    </row>
    <row r="681" spans="1:15" x14ac:dyDescent="0.45">
      <c r="A681">
        <v>37</v>
      </c>
      <c r="B681" t="s">
        <v>7</v>
      </c>
      <c r="C681">
        <v>17.29</v>
      </c>
      <c r="D681">
        <v>2</v>
      </c>
      <c r="E681" t="s">
        <v>11</v>
      </c>
      <c r="F681" t="s">
        <v>14</v>
      </c>
      <c r="G681">
        <v>6877.9800999999998</v>
      </c>
      <c r="H681">
        <f>ROW()-1</f>
        <v>680</v>
      </c>
      <c r="I681">
        <f>insurance[[#This Row],[age]]</f>
        <v>37</v>
      </c>
      <c r="J681">
        <f>IF(insurance[[#This Row],[sex]]="female",1,0)</f>
        <v>1</v>
      </c>
      <c r="K681">
        <f>insurance[[#This Row],[bmi]]</f>
        <v>17.29</v>
      </c>
      <c r="L681">
        <f>IF(insurance[[#This Row],[smoker]]="yes",1,0)</f>
        <v>0</v>
      </c>
      <c r="M681" cm="1">
        <f t="array" ref="M681">_xlfn.IFS(insurance[[#This Row],[region]]="northeast",0,insurance[[#This Row],[region]]="northwest",1,insurance[[#This Row],[region]]="southeast",2,insurance[[#This Row],[region]]="southwest",3)</f>
        <v>0</v>
      </c>
      <c r="N681" s="6">
        <f>insurance[[#This Row],[charges]]</f>
        <v>6877.9800999999998</v>
      </c>
      <c r="O681" s="6">
        <f>insurance[[#This Row],[age_n]]*$R$19+insurance[[#This Row],[sex_n]]*$R$20+insurance[[#This Row],[bmi_n]]*$R$21+insurance[[#This Row],[smoker_n]]*$R$22+insurance[[#This Row],[region_n]]*$R$23</f>
        <v>15453.566977597828</v>
      </c>
    </row>
    <row r="682" spans="1:15" x14ac:dyDescent="0.45">
      <c r="A682">
        <v>19</v>
      </c>
      <c r="B682" t="s">
        <v>7</v>
      </c>
      <c r="C682">
        <v>17.8</v>
      </c>
      <c r="D682">
        <v>0</v>
      </c>
      <c r="E682" t="s">
        <v>11</v>
      </c>
      <c r="F682" t="s">
        <v>9</v>
      </c>
      <c r="G682">
        <v>1727.7850000000001</v>
      </c>
      <c r="H682">
        <f>ROW()-1</f>
        <v>681</v>
      </c>
      <c r="I682">
        <f>insurance[[#This Row],[age]]</f>
        <v>19</v>
      </c>
      <c r="J682">
        <f>IF(insurance[[#This Row],[sex]]="female",1,0)</f>
        <v>1</v>
      </c>
      <c r="K682">
        <f>insurance[[#This Row],[bmi]]</f>
        <v>17.8</v>
      </c>
      <c r="L682">
        <f>IF(insurance[[#This Row],[smoker]]="yes",1,0)</f>
        <v>0</v>
      </c>
      <c r="M682" cm="1">
        <f t="array" ref="M682">_xlfn.IFS(insurance[[#This Row],[region]]="northeast",0,insurance[[#This Row],[region]]="northwest",1,insurance[[#This Row],[region]]="southeast",2,insurance[[#This Row],[region]]="southwest",3)</f>
        <v>3</v>
      </c>
      <c r="N682" s="6">
        <f>insurance[[#This Row],[charges]]</f>
        <v>1727.7850000000001</v>
      </c>
      <c r="O682" s="6">
        <f>insurance[[#This Row],[age_n]]*$R$19+insurance[[#This Row],[sex_n]]*$R$20+insurance[[#This Row],[bmi_n]]*$R$21+insurance[[#This Row],[smoker_n]]*$R$22+insurance[[#This Row],[region_n]]*$R$23</f>
        <v>9924.4409288885472</v>
      </c>
    </row>
    <row r="683" spans="1:15" x14ac:dyDescent="0.45">
      <c r="A683">
        <v>26</v>
      </c>
      <c r="B683" t="s">
        <v>7</v>
      </c>
      <c r="C683">
        <v>17.195</v>
      </c>
      <c r="D683">
        <v>2</v>
      </c>
      <c r="E683" t="s">
        <v>8</v>
      </c>
      <c r="F683" t="s">
        <v>14</v>
      </c>
      <c r="G683">
        <v>14455.644050000001</v>
      </c>
      <c r="H683">
        <f>ROW()-1</f>
        <v>682</v>
      </c>
      <c r="I683">
        <f>insurance[[#This Row],[age]]</f>
        <v>26</v>
      </c>
      <c r="J683">
        <f>IF(insurance[[#This Row],[sex]]="female",1,0)</f>
        <v>1</v>
      </c>
      <c r="K683">
        <f>insurance[[#This Row],[bmi]]</f>
        <v>17.195</v>
      </c>
      <c r="L683">
        <f>IF(insurance[[#This Row],[smoker]]="yes",1,0)</f>
        <v>1</v>
      </c>
      <c r="M683" cm="1">
        <f t="array" ref="M683">_xlfn.IFS(insurance[[#This Row],[region]]="northeast",0,insurance[[#This Row],[region]]="northwest",1,insurance[[#This Row],[region]]="southeast",2,insurance[[#This Row],[region]]="southwest",3)</f>
        <v>0</v>
      </c>
      <c r="N683" s="6">
        <f>insurance[[#This Row],[charges]]</f>
        <v>14455.644050000001</v>
      </c>
      <c r="O683" s="6">
        <f>insurance[[#This Row],[age_n]]*$R$19+insurance[[#This Row],[sex_n]]*$R$20+insurance[[#This Row],[bmi_n]]*$R$21+insurance[[#This Row],[smoker_n]]*$R$22+insurance[[#This Row],[region_n]]*$R$23</f>
        <v>36403.640701118129</v>
      </c>
    </row>
    <row r="684" spans="1:15" x14ac:dyDescent="0.45">
      <c r="A684">
        <v>51</v>
      </c>
      <c r="B684" t="s">
        <v>7</v>
      </c>
      <c r="C684">
        <v>18.05</v>
      </c>
      <c r="D684">
        <v>0</v>
      </c>
      <c r="E684" t="s">
        <v>11</v>
      </c>
      <c r="F684" t="s">
        <v>13</v>
      </c>
      <c r="G684">
        <v>9644.2525000000005</v>
      </c>
      <c r="H684">
        <f>ROW()-1</f>
        <v>683</v>
      </c>
      <c r="I684">
        <f>insurance[[#This Row],[age]]</f>
        <v>51</v>
      </c>
      <c r="J684">
        <f>IF(insurance[[#This Row],[sex]]="female",1,0)</f>
        <v>1</v>
      </c>
      <c r="K684">
        <f>insurance[[#This Row],[bmi]]</f>
        <v>18.05</v>
      </c>
      <c r="L684">
        <f>IF(insurance[[#This Row],[smoker]]="yes",1,0)</f>
        <v>0</v>
      </c>
      <c r="M684" cm="1">
        <f t="array" ref="M684">_xlfn.IFS(insurance[[#This Row],[region]]="northeast",0,insurance[[#This Row],[region]]="northwest",1,insurance[[#This Row],[region]]="southeast",2,insurance[[#This Row],[region]]="southwest",3)</f>
        <v>1</v>
      </c>
      <c r="N684" s="6">
        <f>insurance[[#This Row],[charges]]</f>
        <v>9644.2525000000005</v>
      </c>
      <c r="O684" s="6">
        <f>insurance[[#This Row],[age_n]]*$R$19+insurance[[#This Row],[sex_n]]*$R$20+insurance[[#This Row],[bmi_n]]*$R$21+insurance[[#This Row],[smoker_n]]*$R$22+insurance[[#This Row],[region_n]]*$R$23</f>
        <v>18987.694467211524</v>
      </c>
    </row>
    <row r="685" spans="1:15" x14ac:dyDescent="0.45">
      <c r="A685">
        <v>32</v>
      </c>
      <c r="B685" t="s">
        <v>7</v>
      </c>
      <c r="C685">
        <v>17.765000000000001</v>
      </c>
      <c r="D685">
        <v>2</v>
      </c>
      <c r="E685" t="s">
        <v>8</v>
      </c>
      <c r="F685" t="s">
        <v>13</v>
      </c>
      <c r="G685">
        <v>32734.186300000001</v>
      </c>
      <c r="H685">
        <f>ROW()-1</f>
        <v>684</v>
      </c>
      <c r="I685">
        <f>insurance[[#This Row],[age]]</f>
        <v>32</v>
      </c>
      <c r="J685">
        <f>IF(insurance[[#This Row],[sex]]="female",1,0)</f>
        <v>1</v>
      </c>
      <c r="K685">
        <f>insurance[[#This Row],[bmi]]</f>
        <v>17.765000000000001</v>
      </c>
      <c r="L685">
        <f>IF(insurance[[#This Row],[smoker]]="yes",1,0)</f>
        <v>1</v>
      </c>
      <c r="M685" cm="1">
        <f t="array" ref="M685">_xlfn.IFS(insurance[[#This Row],[region]]="northeast",0,insurance[[#This Row],[region]]="northwest",1,insurance[[#This Row],[region]]="southeast",2,insurance[[#This Row],[region]]="southwest",3)</f>
        <v>1</v>
      </c>
      <c r="N685" s="6">
        <f>insurance[[#This Row],[charges]]</f>
        <v>32734.186300000001</v>
      </c>
      <c r="O685" s="6">
        <f>insurance[[#This Row],[age_n]]*$R$19+insurance[[#This Row],[sex_n]]*$R$20+insurance[[#This Row],[bmi_n]]*$R$21+insurance[[#This Row],[smoker_n]]*$R$22+insurance[[#This Row],[region_n]]*$R$23</f>
        <v>37802.219661621457</v>
      </c>
    </row>
    <row r="686" spans="1:15" x14ac:dyDescent="0.45">
      <c r="A686">
        <v>52</v>
      </c>
      <c r="B686" t="s">
        <v>7</v>
      </c>
      <c r="C686">
        <v>18.335000000000001</v>
      </c>
      <c r="D686">
        <v>0</v>
      </c>
      <c r="E686" t="s">
        <v>11</v>
      </c>
      <c r="F686" t="s">
        <v>13</v>
      </c>
      <c r="G686">
        <v>9991.0376500000002</v>
      </c>
      <c r="H686">
        <f>ROW()-1</f>
        <v>685</v>
      </c>
      <c r="I686">
        <f>insurance[[#This Row],[age]]</f>
        <v>52</v>
      </c>
      <c r="J686">
        <f>IF(insurance[[#This Row],[sex]]="female",1,0)</f>
        <v>1</v>
      </c>
      <c r="K686">
        <f>insurance[[#This Row],[bmi]]</f>
        <v>18.335000000000001</v>
      </c>
      <c r="L686">
        <f>IF(insurance[[#This Row],[smoker]]="yes",1,0)</f>
        <v>0</v>
      </c>
      <c r="M686" cm="1">
        <f t="array" ref="M686">_xlfn.IFS(insurance[[#This Row],[region]]="northeast",0,insurance[[#This Row],[region]]="northwest",1,insurance[[#This Row],[region]]="southeast",2,insurance[[#This Row],[region]]="southwest",3)</f>
        <v>1</v>
      </c>
      <c r="N686" s="6">
        <f>insurance[[#This Row],[charges]]</f>
        <v>9991.0376500000002</v>
      </c>
      <c r="O686" s="6">
        <f>insurance[[#This Row],[age_n]]*$R$19+insurance[[#This Row],[sex_n]]*$R$20+insurance[[#This Row],[bmi_n]]*$R$21+insurance[[#This Row],[smoker_n]]*$R$22+insurance[[#This Row],[region_n]]*$R$23</f>
        <v>19341.641514464533</v>
      </c>
    </row>
    <row r="687" spans="1:15" x14ac:dyDescent="0.45">
      <c r="A687">
        <v>33</v>
      </c>
      <c r="B687" t="s">
        <v>7</v>
      </c>
      <c r="C687">
        <v>18.5</v>
      </c>
      <c r="D687">
        <v>1</v>
      </c>
      <c r="E687" t="s">
        <v>11</v>
      </c>
      <c r="F687" t="s">
        <v>9</v>
      </c>
      <c r="G687">
        <v>4766.0219999999999</v>
      </c>
      <c r="H687">
        <f>ROW()-1</f>
        <v>686</v>
      </c>
      <c r="I687">
        <f>insurance[[#This Row],[age]]</f>
        <v>33</v>
      </c>
      <c r="J687">
        <f>IF(insurance[[#This Row],[sex]]="female",1,0)</f>
        <v>1</v>
      </c>
      <c r="K687">
        <f>insurance[[#This Row],[bmi]]</f>
        <v>18.5</v>
      </c>
      <c r="L687">
        <f>IF(insurance[[#This Row],[smoker]]="yes",1,0)</f>
        <v>0</v>
      </c>
      <c r="M687" cm="1">
        <f t="array" ref="M687">_xlfn.IFS(insurance[[#This Row],[region]]="northeast",0,insurance[[#This Row],[region]]="northwest",1,insurance[[#This Row],[region]]="southeast",2,insurance[[#This Row],[region]]="southwest",3)</f>
        <v>3</v>
      </c>
      <c r="N687" s="6">
        <f>insurance[[#This Row],[charges]]</f>
        <v>4766.0219999999999</v>
      </c>
      <c r="O687" s="6">
        <f>insurance[[#This Row],[age_n]]*$R$19+insurance[[#This Row],[sex_n]]*$R$20+insurance[[#This Row],[bmi_n]]*$R$21+insurance[[#This Row],[smoker_n]]*$R$22+insurance[[#This Row],[region_n]]*$R$23</f>
        <v>13784.038526829678</v>
      </c>
    </row>
    <row r="688" spans="1:15" x14ac:dyDescent="0.45">
      <c r="A688">
        <v>19</v>
      </c>
      <c r="B688" t="s">
        <v>7</v>
      </c>
      <c r="C688">
        <v>18.600000000000001</v>
      </c>
      <c r="D688">
        <v>0</v>
      </c>
      <c r="E688" t="s">
        <v>11</v>
      </c>
      <c r="F688" t="s">
        <v>9</v>
      </c>
      <c r="G688">
        <v>1728.8969999999999</v>
      </c>
      <c r="H688">
        <f>ROW()-1</f>
        <v>687</v>
      </c>
      <c r="I688">
        <f>insurance[[#This Row],[age]]</f>
        <v>19</v>
      </c>
      <c r="J688">
        <f>IF(insurance[[#This Row],[sex]]="female",1,0)</f>
        <v>1</v>
      </c>
      <c r="K688">
        <f>insurance[[#This Row],[bmi]]</f>
        <v>18.600000000000001</v>
      </c>
      <c r="L688">
        <f>IF(insurance[[#This Row],[smoker]]="yes",1,0)</f>
        <v>0</v>
      </c>
      <c r="M688" cm="1">
        <f t="array" ref="M688">_xlfn.IFS(insurance[[#This Row],[region]]="northeast",0,insurance[[#This Row],[region]]="northwest",1,insurance[[#This Row],[region]]="southeast",2,insurance[[#This Row],[region]]="southwest",3)</f>
        <v>3</v>
      </c>
      <c r="N688" s="6">
        <f>insurance[[#This Row],[charges]]</f>
        <v>1728.8969999999999</v>
      </c>
      <c r="O688" s="6">
        <f>insurance[[#This Row],[age_n]]*$R$19+insurance[[#This Row],[sex_n]]*$R$20+insurance[[#This Row],[bmi_n]]*$R$21+insurance[[#This Row],[smoker_n]]*$R$22+insurance[[#This Row],[region_n]]*$R$23</f>
        <v>10190.863072013406</v>
      </c>
    </row>
    <row r="689" spans="1:15" x14ac:dyDescent="0.45">
      <c r="A689">
        <v>60</v>
      </c>
      <c r="B689" t="s">
        <v>7</v>
      </c>
      <c r="C689">
        <v>18.335000000000001</v>
      </c>
      <c r="D689">
        <v>0</v>
      </c>
      <c r="E689" t="s">
        <v>11</v>
      </c>
      <c r="F689" t="s">
        <v>14</v>
      </c>
      <c r="G689">
        <v>13204.28565</v>
      </c>
      <c r="H689">
        <f>ROW()-1</f>
        <v>688</v>
      </c>
      <c r="I689">
        <f>insurance[[#This Row],[age]]</f>
        <v>60</v>
      </c>
      <c r="J689">
        <f>IF(insurance[[#This Row],[sex]]="female",1,0)</f>
        <v>1</v>
      </c>
      <c r="K689">
        <f>insurance[[#This Row],[bmi]]</f>
        <v>18.335000000000001</v>
      </c>
      <c r="L689">
        <f>IF(insurance[[#This Row],[smoker]]="yes",1,0)</f>
        <v>0</v>
      </c>
      <c r="M689" cm="1">
        <f t="array" ref="M689">_xlfn.IFS(insurance[[#This Row],[region]]="northeast",0,insurance[[#This Row],[region]]="northwest",1,insurance[[#This Row],[region]]="southeast",2,insurance[[#This Row],[region]]="southwest",3)</f>
        <v>0</v>
      </c>
      <c r="N689" s="6">
        <f>insurance[[#This Row],[charges]]</f>
        <v>13204.28565</v>
      </c>
      <c r="O689" s="6">
        <f>insurance[[#This Row],[age_n]]*$R$19+insurance[[#This Row],[sex_n]]*$R$20+insurance[[#This Row],[bmi_n]]*$R$21+insurance[[#This Row],[smoker_n]]*$R$22+insurance[[#This Row],[region_n]]*$R$23</f>
        <v>21759.366553644548</v>
      </c>
    </row>
    <row r="690" spans="1:15" x14ac:dyDescent="0.45">
      <c r="A690">
        <v>27</v>
      </c>
      <c r="B690" t="s">
        <v>7</v>
      </c>
      <c r="C690">
        <v>17.954999999999998</v>
      </c>
      <c r="D690">
        <v>2</v>
      </c>
      <c r="E690" t="s">
        <v>8</v>
      </c>
      <c r="F690" t="s">
        <v>14</v>
      </c>
      <c r="G690">
        <v>15006.579449999999</v>
      </c>
      <c r="H690">
        <f>ROW()-1</f>
        <v>689</v>
      </c>
      <c r="I690">
        <f>insurance[[#This Row],[age]]</f>
        <v>27</v>
      </c>
      <c r="J690">
        <f>IF(insurance[[#This Row],[sex]]="female",1,0)</f>
        <v>1</v>
      </c>
      <c r="K690">
        <f>insurance[[#This Row],[bmi]]</f>
        <v>17.954999999999998</v>
      </c>
      <c r="L690">
        <f>IF(insurance[[#This Row],[smoker]]="yes",1,0)</f>
        <v>1</v>
      </c>
      <c r="M690" cm="1">
        <f t="array" ref="M690">_xlfn.IFS(insurance[[#This Row],[region]]="northeast",0,insurance[[#This Row],[region]]="northwest",1,insurance[[#This Row],[region]]="southeast",2,insurance[[#This Row],[region]]="southwest",3)</f>
        <v>0</v>
      </c>
      <c r="N690" s="6">
        <f>insurance[[#This Row],[charges]]</f>
        <v>15006.579449999999</v>
      </c>
      <c r="O690" s="6">
        <f>insurance[[#This Row],[age_n]]*$R$19+insurance[[#This Row],[sex_n]]*$R$20+insurance[[#This Row],[bmi_n]]*$R$21+insurance[[#This Row],[smoker_n]]*$R$22+insurance[[#This Row],[region_n]]*$R$23</f>
        <v>36915.775895851519</v>
      </c>
    </row>
    <row r="691" spans="1:15" x14ac:dyDescent="0.45">
      <c r="A691">
        <v>39</v>
      </c>
      <c r="B691" t="s">
        <v>7</v>
      </c>
      <c r="C691">
        <v>18.3</v>
      </c>
      <c r="D691">
        <v>5</v>
      </c>
      <c r="E691" t="s">
        <v>8</v>
      </c>
      <c r="F691" t="s">
        <v>9</v>
      </c>
      <c r="G691">
        <v>19023.259999999998</v>
      </c>
      <c r="H691">
        <f>ROW()-1</f>
        <v>690</v>
      </c>
      <c r="I691">
        <f>insurance[[#This Row],[age]]</f>
        <v>39</v>
      </c>
      <c r="J691">
        <f>IF(insurance[[#This Row],[sex]]="female",1,0)</f>
        <v>1</v>
      </c>
      <c r="K691">
        <f>insurance[[#This Row],[bmi]]</f>
        <v>18.3</v>
      </c>
      <c r="L691">
        <f>IF(insurance[[#This Row],[smoker]]="yes",1,0)</f>
        <v>1</v>
      </c>
      <c r="M691" cm="1">
        <f t="array" ref="M691">_xlfn.IFS(insurance[[#This Row],[region]]="northeast",0,insurance[[#This Row],[region]]="northwest",1,insurance[[#This Row],[region]]="southeast",2,insurance[[#This Row],[region]]="southwest",3)</f>
        <v>3</v>
      </c>
      <c r="N691" s="6">
        <f>insurance[[#This Row],[charges]]</f>
        <v>19023.259999999998</v>
      </c>
      <c r="O691" s="6">
        <f>insurance[[#This Row],[age_n]]*$R$19+insurance[[#This Row],[sex_n]]*$R$20+insurance[[#This Row],[bmi_n]]*$R$21+insurance[[#This Row],[smoker_n]]*$R$22+insurance[[#This Row],[region_n]]*$R$23</f>
        <v>39102.72504306605</v>
      </c>
    </row>
    <row r="692" spans="1:15" x14ac:dyDescent="0.45">
      <c r="A692">
        <v>34</v>
      </c>
      <c r="B692" t="s">
        <v>7</v>
      </c>
      <c r="C692">
        <v>19</v>
      </c>
      <c r="D692">
        <v>3</v>
      </c>
      <c r="E692" t="s">
        <v>11</v>
      </c>
      <c r="F692" t="s">
        <v>14</v>
      </c>
      <c r="G692">
        <v>6753.0379999999996</v>
      </c>
      <c r="H692">
        <f>ROW()-1</f>
        <v>691</v>
      </c>
      <c r="I692">
        <f>insurance[[#This Row],[age]]</f>
        <v>34</v>
      </c>
      <c r="J692">
        <f>IF(insurance[[#This Row],[sex]]="female",1,0)</f>
        <v>1</v>
      </c>
      <c r="K692">
        <f>insurance[[#This Row],[bmi]]</f>
        <v>19</v>
      </c>
      <c r="L692">
        <f>IF(insurance[[#This Row],[smoker]]="yes",1,0)</f>
        <v>0</v>
      </c>
      <c r="M692" cm="1">
        <f t="array" ref="M692">_xlfn.IFS(insurance[[#This Row],[region]]="northeast",0,insurance[[#This Row],[region]]="northwest",1,insurance[[#This Row],[region]]="southeast",2,insurance[[#This Row],[region]]="southwest",3)</f>
        <v>0</v>
      </c>
      <c r="N692" s="6">
        <f>insurance[[#This Row],[charges]]</f>
        <v>6753.0379999999996</v>
      </c>
      <c r="O692" s="6">
        <f>insurance[[#This Row],[age_n]]*$R$19+insurance[[#This Row],[sex_n]]*$R$20+insurance[[#This Row],[bmi_n]]*$R$21+insurance[[#This Row],[smoker_n]]*$R$22+insurance[[#This Row],[region_n]]*$R$23</f>
        <v>15245.941832232882</v>
      </c>
    </row>
    <row r="693" spans="1:15" x14ac:dyDescent="0.45">
      <c r="A693">
        <v>38</v>
      </c>
      <c r="B693" t="s">
        <v>7</v>
      </c>
      <c r="C693">
        <v>19.475000000000001</v>
      </c>
      <c r="D693">
        <v>2</v>
      </c>
      <c r="E693" t="s">
        <v>11</v>
      </c>
      <c r="F693" t="s">
        <v>13</v>
      </c>
      <c r="G693">
        <v>6933.2422500000002</v>
      </c>
      <c r="H693">
        <f>ROW()-1</f>
        <v>692</v>
      </c>
      <c r="I693">
        <f>insurance[[#This Row],[age]]</f>
        <v>38</v>
      </c>
      <c r="J693">
        <f>IF(insurance[[#This Row],[sex]]="female",1,0)</f>
        <v>1</v>
      </c>
      <c r="K693">
        <f>insurance[[#This Row],[bmi]]</f>
        <v>19.475000000000001</v>
      </c>
      <c r="L693">
        <f>IF(insurance[[#This Row],[smoker]]="yes",1,0)</f>
        <v>0</v>
      </c>
      <c r="M693" cm="1">
        <f t="array" ref="M693">_xlfn.IFS(insurance[[#This Row],[region]]="northeast",0,insurance[[#This Row],[region]]="northwest",1,insurance[[#This Row],[region]]="southeast",2,insurance[[#This Row],[region]]="southwest",3)</f>
        <v>1</v>
      </c>
      <c r="N693" s="6">
        <f>insurance[[#This Row],[charges]]</f>
        <v>6933.2422500000002</v>
      </c>
      <c r="O693" s="6">
        <f>insurance[[#This Row],[age_n]]*$R$19+insurance[[#This Row],[sex_n]]*$R$20+insurance[[#This Row],[bmi_n]]*$R$21+insurance[[#This Row],[smoker_n]]*$R$22+insurance[[#This Row],[region_n]]*$R$23</f>
        <v>16094.814845710578</v>
      </c>
    </row>
    <row r="694" spans="1:15" x14ac:dyDescent="0.45">
      <c r="A694">
        <v>26</v>
      </c>
      <c r="B694" t="s">
        <v>7</v>
      </c>
      <c r="C694">
        <v>19.8</v>
      </c>
      <c r="D694">
        <v>1</v>
      </c>
      <c r="E694" t="s">
        <v>11</v>
      </c>
      <c r="F694" t="s">
        <v>9</v>
      </c>
      <c r="G694">
        <v>3378.91</v>
      </c>
      <c r="H694">
        <f>ROW()-1</f>
        <v>693</v>
      </c>
      <c r="I694">
        <f>insurance[[#This Row],[age]]</f>
        <v>26</v>
      </c>
      <c r="J694">
        <f>IF(insurance[[#This Row],[sex]]="female",1,0)</f>
        <v>1</v>
      </c>
      <c r="K694">
        <f>insurance[[#This Row],[bmi]]</f>
        <v>19.8</v>
      </c>
      <c r="L694">
        <f>IF(insurance[[#This Row],[smoker]]="yes",1,0)</f>
        <v>0</v>
      </c>
      <c r="M694" cm="1">
        <f t="array" ref="M694">_xlfn.IFS(insurance[[#This Row],[region]]="northeast",0,insurance[[#This Row],[region]]="northwest",1,insurance[[#This Row],[region]]="southeast",2,insurance[[#This Row],[region]]="southwest",3)</f>
        <v>3</v>
      </c>
      <c r="N694" s="6">
        <f>insurance[[#This Row],[charges]]</f>
        <v>3378.91</v>
      </c>
      <c r="O694" s="6">
        <f>insurance[[#This Row],[age_n]]*$R$19+insurance[[#This Row],[sex_n]]*$R$20+insurance[[#This Row],[bmi_n]]*$R$21+insurance[[#This Row],[smoker_n]]*$R$22+insurance[[#This Row],[region_n]]*$R$23</f>
        <v>12403.73539805413</v>
      </c>
    </row>
    <row r="695" spans="1:15" x14ac:dyDescent="0.45">
      <c r="A695">
        <v>33</v>
      </c>
      <c r="B695" t="s">
        <v>7</v>
      </c>
      <c r="C695">
        <v>19.094999999999999</v>
      </c>
      <c r="D695">
        <v>2</v>
      </c>
      <c r="E695" t="s">
        <v>8</v>
      </c>
      <c r="F695" t="s">
        <v>14</v>
      </c>
      <c r="G695">
        <v>16776.304049999999</v>
      </c>
      <c r="H695">
        <f>ROW()-1</f>
        <v>694</v>
      </c>
      <c r="I695">
        <f>insurance[[#This Row],[age]]</f>
        <v>33</v>
      </c>
      <c r="J695">
        <f>IF(insurance[[#This Row],[sex]]="female",1,0)</f>
        <v>1</v>
      </c>
      <c r="K695">
        <f>insurance[[#This Row],[bmi]]</f>
        <v>19.094999999999999</v>
      </c>
      <c r="L695">
        <f>IF(insurance[[#This Row],[smoker]]="yes",1,0)</f>
        <v>1</v>
      </c>
      <c r="M695" cm="1">
        <f t="array" ref="M695">_xlfn.IFS(insurance[[#This Row],[region]]="northeast",0,insurance[[#This Row],[region]]="northwest",1,insurance[[#This Row],[region]]="southeast",2,insurance[[#This Row],[region]]="southwest",3)</f>
        <v>0</v>
      </c>
      <c r="N695" s="6">
        <f>insurance[[#This Row],[charges]]</f>
        <v>16776.304049999999</v>
      </c>
      <c r="O695" s="6">
        <f>insurance[[#This Row],[age_n]]*$R$19+insurance[[#This Row],[sex_n]]*$R$20+insurance[[#This Row],[bmi_n]]*$R$21+insurance[[#This Row],[smoker_n]]*$R$22+insurance[[#This Row],[region_n]]*$R$23</f>
        <v>38849.632402393108</v>
      </c>
    </row>
    <row r="696" spans="1:15" x14ac:dyDescent="0.45">
      <c r="A696">
        <v>36</v>
      </c>
      <c r="B696" t="s">
        <v>7</v>
      </c>
      <c r="C696">
        <v>19.855</v>
      </c>
      <c r="D696">
        <v>0</v>
      </c>
      <c r="E696" t="s">
        <v>11</v>
      </c>
      <c r="F696" t="s">
        <v>14</v>
      </c>
      <c r="G696">
        <v>5458.0464499999998</v>
      </c>
      <c r="H696">
        <f>ROW()-1</f>
        <v>695</v>
      </c>
      <c r="I696">
        <f>insurance[[#This Row],[age]]</f>
        <v>36</v>
      </c>
      <c r="J696">
        <f>IF(insurance[[#This Row],[sex]]="female",1,0)</f>
        <v>1</v>
      </c>
      <c r="K696">
        <f>insurance[[#This Row],[bmi]]</f>
        <v>19.855</v>
      </c>
      <c r="L696">
        <f>IF(insurance[[#This Row],[smoker]]="yes",1,0)</f>
        <v>0</v>
      </c>
      <c r="M696" cm="1">
        <f t="array" ref="M696">_xlfn.IFS(insurance[[#This Row],[region]]="northeast",0,insurance[[#This Row],[region]]="northwest",1,insurance[[#This Row],[region]]="southeast",2,insurance[[#This Row],[region]]="southwest",3)</f>
        <v>0</v>
      </c>
      <c r="N696" s="6">
        <f>insurance[[#This Row],[charges]]</f>
        <v>5458.0464499999998</v>
      </c>
      <c r="O696" s="6">
        <f>insurance[[#This Row],[age_n]]*$R$19+insurance[[#This Row],[sex_n]]*$R$20+insurance[[#This Row],[bmi_n]]*$R$21+insurance[[#This Row],[smoker_n]]*$R$22+insurance[[#This Row],[region_n]]*$R$23</f>
        <v>16048.748815227129</v>
      </c>
    </row>
    <row r="697" spans="1:15" x14ac:dyDescent="0.45">
      <c r="A697">
        <v>30</v>
      </c>
      <c r="B697" t="s">
        <v>7</v>
      </c>
      <c r="C697">
        <v>19.95</v>
      </c>
      <c r="D697">
        <v>3</v>
      </c>
      <c r="E697" t="s">
        <v>11</v>
      </c>
      <c r="F697" t="s">
        <v>13</v>
      </c>
      <c r="G697">
        <v>5693.4305000000004</v>
      </c>
      <c r="H697">
        <f>ROW()-1</f>
        <v>696</v>
      </c>
      <c r="I697">
        <f>insurance[[#This Row],[age]]</f>
        <v>30</v>
      </c>
      <c r="J697">
        <f>IF(insurance[[#This Row],[sex]]="female",1,0)</f>
        <v>1</v>
      </c>
      <c r="K697">
        <f>insurance[[#This Row],[bmi]]</f>
        <v>19.95</v>
      </c>
      <c r="L697">
        <f>IF(insurance[[#This Row],[smoker]]="yes",1,0)</f>
        <v>0</v>
      </c>
      <c r="M697" cm="1">
        <f t="array" ref="M697">_xlfn.IFS(insurance[[#This Row],[region]]="northeast",0,insurance[[#This Row],[region]]="northwest",1,insurance[[#This Row],[region]]="southeast",2,insurance[[#This Row],[region]]="southwest",3)</f>
        <v>1</v>
      </c>
      <c r="N697" s="6">
        <f>insurance[[#This Row],[charges]]</f>
        <v>5693.4305000000004</v>
      </c>
      <c r="O697" s="6">
        <f>insurance[[#This Row],[age_n]]*$R$19+insurance[[#This Row],[sex_n]]*$R$20+insurance[[#This Row],[bmi_n]]*$R$21+insurance[[#This Row],[smoker_n]]*$R$22+insurance[[#This Row],[region_n]]*$R$23</f>
        <v>14180.729723072742</v>
      </c>
    </row>
    <row r="698" spans="1:15" x14ac:dyDescent="0.45">
      <c r="A698">
        <v>38</v>
      </c>
      <c r="B698" t="s">
        <v>7</v>
      </c>
      <c r="C698">
        <v>19.95</v>
      </c>
      <c r="D698">
        <v>2</v>
      </c>
      <c r="E698" t="s">
        <v>11</v>
      </c>
      <c r="F698" t="s">
        <v>14</v>
      </c>
      <c r="G698">
        <v>7133.9025000000001</v>
      </c>
      <c r="H698">
        <f>ROW()-1</f>
        <v>697</v>
      </c>
      <c r="I698">
        <f>insurance[[#This Row],[age]]</f>
        <v>38</v>
      </c>
      <c r="J698">
        <f>IF(insurance[[#This Row],[sex]]="female",1,0)</f>
        <v>1</v>
      </c>
      <c r="K698">
        <f>insurance[[#This Row],[bmi]]</f>
        <v>19.95</v>
      </c>
      <c r="L698">
        <f>IF(insurance[[#This Row],[smoker]]="yes",1,0)</f>
        <v>0</v>
      </c>
      <c r="M698" cm="1">
        <f t="array" ref="M698">_xlfn.IFS(insurance[[#This Row],[region]]="northeast",0,insurance[[#This Row],[region]]="northwest",1,insurance[[#This Row],[region]]="southeast",2,insurance[[#This Row],[region]]="southwest",3)</f>
        <v>0</v>
      </c>
      <c r="N698" s="6">
        <f>insurance[[#This Row],[charges]]</f>
        <v>7133.9025000000001</v>
      </c>
      <c r="O698" s="6">
        <f>insurance[[#This Row],[age_n]]*$R$19+insurance[[#This Row],[sex_n]]*$R$20+insurance[[#This Row],[bmi_n]]*$R$21+insurance[[#This Row],[smoker_n]]*$R$22+insurance[[#This Row],[region_n]]*$R$23</f>
        <v>16598.454762252761</v>
      </c>
    </row>
    <row r="699" spans="1:15" x14ac:dyDescent="0.45">
      <c r="A699">
        <v>46</v>
      </c>
      <c r="B699" t="s">
        <v>7</v>
      </c>
      <c r="C699">
        <v>19.95</v>
      </c>
      <c r="D699">
        <v>2</v>
      </c>
      <c r="E699" t="s">
        <v>11</v>
      </c>
      <c r="F699" t="s">
        <v>13</v>
      </c>
      <c r="G699">
        <v>9193.8384999999998</v>
      </c>
      <c r="H699">
        <f>ROW()-1</f>
        <v>698</v>
      </c>
      <c r="I699">
        <f>insurance[[#This Row],[age]]</f>
        <v>46</v>
      </c>
      <c r="J699">
        <f>IF(insurance[[#This Row],[sex]]="female",1,0)</f>
        <v>1</v>
      </c>
      <c r="K699">
        <f>insurance[[#This Row],[bmi]]</f>
        <v>19.95</v>
      </c>
      <c r="L699">
        <f>IF(insurance[[#This Row],[smoker]]="yes",1,0)</f>
        <v>0</v>
      </c>
      <c r="M699" cm="1">
        <f t="array" ref="M699">_xlfn.IFS(insurance[[#This Row],[region]]="northeast",0,insurance[[#This Row],[region]]="northwest",1,insurance[[#This Row],[region]]="southeast",2,insurance[[#This Row],[region]]="southwest",3)</f>
        <v>1</v>
      </c>
      <c r="N699" s="6">
        <f>insurance[[#This Row],[charges]]</f>
        <v>9193.8384999999998</v>
      </c>
      <c r="O699" s="6">
        <f>insurance[[#This Row],[age_n]]*$R$19+insurance[[#This Row],[sex_n]]*$R$20+insurance[[#This Row],[bmi_n]]*$R$21+insurance[[#This Row],[smoker_n]]*$R$22+insurance[[#This Row],[region_n]]*$R$23</f>
        <v>18325.276263309177</v>
      </c>
    </row>
    <row r="700" spans="1:15" x14ac:dyDescent="0.45">
      <c r="A700">
        <v>22</v>
      </c>
      <c r="B700" t="s">
        <v>7</v>
      </c>
      <c r="C700">
        <v>20.234999999999999</v>
      </c>
      <c r="D700">
        <v>0</v>
      </c>
      <c r="E700" t="s">
        <v>11</v>
      </c>
      <c r="F700" t="s">
        <v>13</v>
      </c>
      <c r="G700">
        <v>2527.8186500000002</v>
      </c>
      <c r="H700">
        <f>ROW()-1</f>
        <v>699</v>
      </c>
      <c r="I700">
        <f>insurance[[#This Row],[age]]</f>
        <v>22</v>
      </c>
      <c r="J700">
        <f>IF(insurance[[#This Row],[sex]]="female",1,0)</f>
        <v>1</v>
      </c>
      <c r="K700">
        <f>insurance[[#This Row],[bmi]]</f>
        <v>20.234999999999999</v>
      </c>
      <c r="L700">
        <f>IF(insurance[[#This Row],[smoker]]="yes",1,0)</f>
        <v>0</v>
      </c>
      <c r="M700" cm="1">
        <f t="array" ref="M700">_xlfn.IFS(insurance[[#This Row],[region]]="northeast",0,insurance[[#This Row],[region]]="northwest",1,insurance[[#This Row],[region]]="southeast",2,insurance[[#This Row],[region]]="southwest",3)</f>
        <v>1</v>
      </c>
      <c r="N700" s="6">
        <f>insurance[[#This Row],[charges]]</f>
        <v>2527.8186500000002</v>
      </c>
      <c r="O700" s="6">
        <f>insurance[[#This Row],[age_n]]*$R$19+insurance[[#This Row],[sex_n]]*$R$20+insurance[[#This Row],[bmi_n]]*$R$21+insurance[[#This Row],[smoker_n]]*$R$22+insurance[[#This Row],[region_n]]*$R$23</f>
        <v>12203.369341442758</v>
      </c>
    </row>
    <row r="701" spans="1:15" x14ac:dyDescent="0.45">
      <c r="A701">
        <v>29</v>
      </c>
      <c r="B701" t="s">
        <v>7</v>
      </c>
      <c r="C701">
        <v>20.234999999999999</v>
      </c>
      <c r="D701">
        <v>2</v>
      </c>
      <c r="E701" t="s">
        <v>11</v>
      </c>
      <c r="F701" t="s">
        <v>13</v>
      </c>
      <c r="G701">
        <v>4906.4096499999996</v>
      </c>
      <c r="H701">
        <f>ROW()-1</f>
        <v>700</v>
      </c>
      <c r="I701">
        <f>insurance[[#This Row],[age]]</f>
        <v>29</v>
      </c>
      <c r="J701">
        <f>IF(insurance[[#This Row],[sex]]="female",1,0)</f>
        <v>1</v>
      </c>
      <c r="K701">
        <f>insurance[[#This Row],[bmi]]</f>
        <v>20.234999999999999</v>
      </c>
      <c r="L701">
        <f>IF(insurance[[#This Row],[smoker]]="yes",1,0)</f>
        <v>0</v>
      </c>
      <c r="M701" cm="1">
        <f t="array" ref="M701">_xlfn.IFS(insurance[[#This Row],[region]]="northeast",0,insurance[[#This Row],[region]]="northwest",1,insurance[[#This Row],[region]]="southeast",2,insurance[[#This Row],[region]]="southwest",3)</f>
        <v>1</v>
      </c>
      <c r="N701" s="6">
        <f>insurance[[#This Row],[charges]]</f>
        <v>4906.4096499999996</v>
      </c>
      <c r="O701" s="6">
        <f>insurance[[#This Row],[age_n]]*$R$19+insurance[[#This Row],[sex_n]]*$R$20+insurance[[#This Row],[bmi_n]]*$R$21+insurance[[#This Row],[smoker_n]]*$R$22+insurance[[#This Row],[region_n]]*$R$23</f>
        <v>14016.608452796198</v>
      </c>
    </row>
    <row r="702" spans="1:15" x14ac:dyDescent="0.45">
      <c r="A702">
        <v>57</v>
      </c>
      <c r="B702" t="s">
        <v>7</v>
      </c>
      <c r="C702">
        <v>20.100000000000001</v>
      </c>
      <c r="D702">
        <v>1</v>
      </c>
      <c r="E702" t="s">
        <v>11</v>
      </c>
      <c r="F702" t="s">
        <v>9</v>
      </c>
      <c r="G702">
        <v>12032.325999999999</v>
      </c>
      <c r="H702">
        <f>ROW()-1</f>
        <v>701</v>
      </c>
      <c r="I702">
        <f>insurance[[#This Row],[age]]</f>
        <v>57</v>
      </c>
      <c r="J702">
        <f>IF(insurance[[#This Row],[sex]]="female",1,0)</f>
        <v>1</v>
      </c>
      <c r="K702">
        <f>insurance[[#This Row],[bmi]]</f>
        <v>20.100000000000001</v>
      </c>
      <c r="L702">
        <f>IF(insurance[[#This Row],[smoker]]="yes",1,0)</f>
        <v>0</v>
      </c>
      <c r="M702" cm="1">
        <f t="array" ref="M702">_xlfn.IFS(insurance[[#This Row],[region]]="northeast",0,insurance[[#This Row],[region]]="northwest",1,insurance[[#This Row],[region]]="southeast",2,insurance[[#This Row],[region]]="southwest",3)</f>
        <v>3</v>
      </c>
      <c r="N702" s="6">
        <f>insurance[[#This Row],[charges]]</f>
        <v>12032.325999999999</v>
      </c>
      <c r="O702" s="6">
        <f>insurance[[#This Row],[age_n]]*$R$19+insurance[[#This Row],[sex_n]]*$R$20+insurance[[#This Row],[bmi_n]]*$R$21+insurance[[#This Row],[smoker_n]]*$R$22+insurance[[#This Row],[region_n]]*$R$23</f>
        <v>20533.702623434045</v>
      </c>
    </row>
    <row r="703" spans="1:15" x14ac:dyDescent="0.45">
      <c r="A703">
        <v>19</v>
      </c>
      <c r="B703" t="s">
        <v>7</v>
      </c>
      <c r="C703">
        <v>20.6</v>
      </c>
      <c r="D703">
        <v>0</v>
      </c>
      <c r="E703" t="s">
        <v>11</v>
      </c>
      <c r="F703" t="s">
        <v>9</v>
      </c>
      <c r="G703">
        <v>1731.6769999999999</v>
      </c>
      <c r="H703">
        <f>ROW()-1</f>
        <v>702</v>
      </c>
      <c r="I703">
        <f>insurance[[#This Row],[age]]</f>
        <v>19</v>
      </c>
      <c r="J703">
        <f>IF(insurance[[#This Row],[sex]]="female",1,0)</f>
        <v>1</v>
      </c>
      <c r="K703">
        <f>insurance[[#This Row],[bmi]]</f>
        <v>20.6</v>
      </c>
      <c r="L703">
        <f>IF(insurance[[#This Row],[smoker]]="yes",1,0)</f>
        <v>0</v>
      </c>
      <c r="M703" cm="1">
        <f t="array" ref="M703">_xlfn.IFS(insurance[[#This Row],[region]]="northeast",0,insurance[[#This Row],[region]]="northwest",1,insurance[[#This Row],[region]]="southeast",2,insurance[[#This Row],[region]]="southwest",3)</f>
        <v>3</v>
      </c>
      <c r="N703" s="6">
        <f>insurance[[#This Row],[charges]]</f>
        <v>1731.6769999999999</v>
      </c>
      <c r="O703" s="6">
        <f>insurance[[#This Row],[age_n]]*$R$19+insurance[[#This Row],[sex_n]]*$R$20+insurance[[#This Row],[bmi_n]]*$R$21+insurance[[#This Row],[smoker_n]]*$R$22+insurance[[#This Row],[region_n]]*$R$23</f>
        <v>10856.91842982555</v>
      </c>
    </row>
    <row r="704" spans="1:15" x14ac:dyDescent="0.45">
      <c r="A704">
        <v>32</v>
      </c>
      <c r="B704" t="s">
        <v>7</v>
      </c>
      <c r="C704">
        <v>20.52</v>
      </c>
      <c r="D704">
        <v>0</v>
      </c>
      <c r="E704" t="s">
        <v>11</v>
      </c>
      <c r="F704" t="s">
        <v>14</v>
      </c>
      <c r="G704">
        <v>4544.2348000000002</v>
      </c>
      <c r="H704">
        <f>ROW()-1</f>
        <v>703</v>
      </c>
      <c r="I704">
        <f>insurance[[#This Row],[age]]</f>
        <v>32</v>
      </c>
      <c r="J704">
        <f>IF(insurance[[#This Row],[sex]]="female",1,0)</f>
        <v>1</v>
      </c>
      <c r="K704">
        <f>insurance[[#This Row],[bmi]]</f>
        <v>20.52</v>
      </c>
      <c r="L704">
        <f>IF(insurance[[#This Row],[smoker]]="yes",1,0)</f>
        <v>0</v>
      </c>
      <c r="M704" cm="1">
        <f t="array" ref="M704">_xlfn.IFS(insurance[[#This Row],[region]]="northeast",0,insurance[[#This Row],[region]]="northwest",1,insurance[[#This Row],[region]]="southeast",2,insurance[[#This Row],[region]]="southwest",3)</f>
        <v>0</v>
      </c>
      <c r="N704" s="6">
        <f>insurance[[#This Row],[charges]]</f>
        <v>4544.2348000000002</v>
      </c>
      <c r="O704" s="6">
        <f>insurance[[#This Row],[age_n]]*$R$19+insurance[[#This Row],[sex_n]]*$R$20+insurance[[#This Row],[bmi_n]]*$R$21+insurance[[#This Row],[smoker_n]]*$R$22+insurance[[#This Row],[region_n]]*$R$23</f>
        <v>15234.075586640556</v>
      </c>
    </row>
    <row r="705" spans="1:15" x14ac:dyDescent="0.45">
      <c r="A705">
        <v>27</v>
      </c>
      <c r="B705" t="s">
        <v>7</v>
      </c>
      <c r="C705">
        <v>20.045000000000002</v>
      </c>
      <c r="D705">
        <v>3</v>
      </c>
      <c r="E705" t="s">
        <v>8</v>
      </c>
      <c r="F705" t="s">
        <v>13</v>
      </c>
      <c r="G705">
        <v>16420.494549999999</v>
      </c>
      <c r="H705">
        <f>ROW()-1</f>
        <v>704</v>
      </c>
      <c r="I705">
        <f>insurance[[#This Row],[age]]</f>
        <v>27</v>
      </c>
      <c r="J705">
        <f>IF(insurance[[#This Row],[sex]]="female",1,0)</f>
        <v>1</v>
      </c>
      <c r="K705">
        <f>insurance[[#This Row],[bmi]]</f>
        <v>20.045000000000002</v>
      </c>
      <c r="L705">
        <f>IF(insurance[[#This Row],[smoker]]="yes",1,0)</f>
        <v>1</v>
      </c>
      <c r="M705" cm="1">
        <f t="array" ref="M705">_xlfn.IFS(insurance[[#This Row],[region]]="northeast",0,insurance[[#This Row],[region]]="northwest",1,insurance[[#This Row],[region]]="southeast",2,insurance[[#This Row],[region]]="southwest",3)</f>
        <v>1</v>
      </c>
      <c r="N705" s="6">
        <f>insurance[[#This Row],[charges]]</f>
        <v>16420.494549999999</v>
      </c>
      <c r="O705" s="6">
        <f>insurance[[#This Row],[age_n]]*$R$19+insurance[[#This Row],[sex_n]]*$R$20+insurance[[#This Row],[bmi_n]]*$R$21+insurance[[#This Row],[smoker_n]]*$R$22+insurance[[#This Row],[region_n]]*$R$23</f>
        <v>37266.351975703423</v>
      </c>
    </row>
    <row r="706" spans="1:15" x14ac:dyDescent="0.45">
      <c r="A706">
        <v>18</v>
      </c>
      <c r="B706" t="s">
        <v>7</v>
      </c>
      <c r="C706">
        <v>20.79</v>
      </c>
      <c r="D706">
        <v>0</v>
      </c>
      <c r="E706" t="s">
        <v>11</v>
      </c>
      <c r="F706" t="s">
        <v>12</v>
      </c>
      <c r="G706">
        <v>1607.5101</v>
      </c>
      <c r="H706">
        <f>ROW()-1</f>
        <v>705</v>
      </c>
      <c r="I706">
        <f>insurance[[#This Row],[age]]</f>
        <v>18</v>
      </c>
      <c r="J706">
        <f>IF(insurance[[#This Row],[sex]]="female",1,0)</f>
        <v>1</v>
      </c>
      <c r="K706">
        <f>insurance[[#This Row],[bmi]]</f>
        <v>20.79</v>
      </c>
      <c r="L706">
        <f>IF(insurance[[#This Row],[smoker]]="yes",1,0)</f>
        <v>0</v>
      </c>
      <c r="M706" cm="1">
        <f t="array" ref="M706">_xlfn.IFS(insurance[[#This Row],[region]]="northeast",0,insurance[[#This Row],[region]]="northwest",1,insurance[[#This Row],[region]]="southeast",2,insurance[[#This Row],[region]]="southwest",3)</f>
        <v>2</v>
      </c>
      <c r="N706" s="6">
        <f>insurance[[#This Row],[charges]]</f>
        <v>1607.5101</v>
      </c>
      <c r="O706" s="6">
        <f>insurance[[#This Row],[age_n]]*$R$19+insurance[[#This Row],[sex_n]]*$R$20+insurance[[#This Row],[bmi_n]]*$R$21+insurance[[#This Row],[smoker_n]]*$R$22+insurance[[#This Row],[region_n]]*$R$23</f>
        <v>11006.611299114722</v>
      </c>
    </row>
    <row r="707" spans="1:15" x14ac:dyDescent="0.45">
      <c r="A707">
        <v>51</v>
      </c>
      <c r="B707" t="s">
        <v>7</v>
      </c>
      <c r="C707">
        <v>20.6</v>
      </c>
      <c r="D707">
        <v>0</v>
      </c>
      <c r="E707" t="s">
        <v>11</v>
      </c>
      <c r="F707" t="s">
        <v>9</v>
      </c>
      <c r="G707">
        <v>9264.7970000000005</v>
      </c>
      <c r="H707">
        <f>ROW()-1</f>
        <v>706</v>
      </c>
      <c r="I707">
        <f>insurance[[#This Row],[age]]</f>
        <v>51</v>
      </c>
      <c r="J707">
        <f>IF(insurance[[#This Row],[sex]]="female",1,0)</f>
        <v>1</v>
      </c>
      <c r="K707">
        <f>insurance[[#This Row],[bmi]]</f>
        <v>20.6</v>
      </c>
      <c r="L707">
        <f>IF(insurance[[#This Row],[smoker]]="yes",1,0)</f>
        <v>0</v>
      </c>
      <c r="M707" cm="1">
        <f t="array" ref="M707">_xlfn.IFS(insurance[[#This Row],[region]]="northeast",0,insurance[[#This Row],[region]]="northwest",1,insurance[[#This Row],[region]]="southeast",2,insurance[[#This Row],[region]]="southwest",3)</f>
        <v>3</v>
      </c>
      <c r="N707" s="6">
        <f>insurance[[#This Row],[charges]]</f>
        <v>9264.7970000000005</v>
      </c>
      <c r="O707" s="6">
        <f>insurance[[#This Row],[age_n]]*$R$19+insurance[[#This Row],[sex_n]]*$R$20+insurance[[#This Row],[bmi_n]]*$R$21+insurance[[#This Row],[smoker_n]]*$R$22+insurance[[#This Row],[region_n]]*$R$23</f>
        <v>19146.01151029842</v>
      </c>
    </row>
    <row r="708" spans="1:15" x14ac:dyDescent="0.45">
      <c r="A708">
        <v>25</v>
      </c>
      <c r="B708" t="s">
        <v>7</v>
      </c>
      <c r="C708">
        <v>20.8</v>
      </c>
      <c r="D708">
        <v>1</v>
      </c>
      <c r="E708" t="s">
        <v>11</v>
      </c>
      <c r="F708" t="s">
        <v>9</v>
      </c>
      <c r="G708">
        <v>3208.7869999999998</v>
      </c>
      <c r="H708">
        <f>ROW()-1</f>
        <v>707</v>
      </c>
      <c r="I708">
        <f>insurance[[#This Row],[age]]</f>
        <v>25</v>
      </c>
      <c r="J708">
        <f>IF(insurance[[#This Row],[sex]]="female",1,0)</f>
        <v>1</v>
      </c>
      <c r="K708">
        <f>insurance[[#This Row],[bmi]]</f>
        <v>20.8</v>
      </c>
      <c r="L708">
        <f>IF(insurance[[#This Row],[smoker]]="yes",1,0)</f>
        <v>0</v>
      </c>
      <c r="M708" cm="1">
        <f t="array" ref="M708">_xlfn.IFS(insurance[[#This Row],[region]]="northeast",0,insurance[[#This Row],[region]]="northwest",1,insurance[[#This Row],[region]]="southeast",2,insurance[[#This Row],[region]]="southwest",3)</f>
        <v>3</v>
      </c>
      <c r="N708" s="6">
        <f>insurance[[#This Row],[charges]]</f>
        <v>3208.7869999999998</v>
      </c>
      <c r="O708" s="6">
        <f>insurance[[#This Row],[age_n]]*$R$19+insurance[[#This Row],[sex_n]]*$R$20+insurance[[#This Row],[bmi_n]]*$R$21+insurance[[#This Row],[smoker_n]]*$R$22+insurance[[#This Row],[region_n]]*$R$23</f>
        <v>12477.728918195426</v>
      </c>
    </row>
    <row r="709" spans="1:15" x14ac:dyDescent="0.45">
      <c r="A709">
        <v>43</v>
      </c>
      <c r="B709" t="s">
        <v>7</v>
      </c>
      <c r="C709">
        <v>20.045000000000002</v>
      </c>
      <c r="D709">
        <v>2</v>
      </c>
      <c r="E709" t="s">
        <v>8</v>
      </c>
      <c r="F709" t="s">
        <v>14</v>
      </c>
      <c r="G709">
        <v>19798.054550000001</v>
      </c>
      <c r="H709">
        <f>ROW()-1</f>
        <v>708</v>
      </c>
      <c r="I709">
        <f>insurance[[#This Row],[age]]</f>
        <v>43</v>
      </c>
      <c r="J709">
        <f>IF(insurance[[#This Row],[sex]]="female",1,0)</f>
        <v>1</v>
      </c>
      <c r="K709">
        <f>insurance[[#This Row],[bmi]]</f>
        <v>20.045000000000002</v>
      </c>
      <c r="L709">
        <f>IF(insurance[[#This Row],[smoker]]="yes",1,0)</f>
        <v>1</v>
      </c>
      <c r="M709" cm="1">
        <f t="array" ref="M709">_xlfn.IFS(insurance[[#This Row],[region]]="northeast",0,insurance[[#This Row],[region]]="northwest",1,insurance[[#This Row],[region]]="southeast",2,insurance[[#This Row],[region]]="southwest",3)</f>
        <v>0</v>
      </c>
      <c r="N709" s="6">
        <f>insurance[[#This Row],[charges]]</f>
        <v>19798.054550000001</v>
      </c>
      <c r="O709" s="6">
        <f>insurance[[#This Row],[age_n]]*$R$19+insurance[[#This Row],[sex_n]]*$R$20+insurance[[#This Row],[bmi_n]]*$R$21+insurance[[#This Row],[smoker_n]]*$R$22+insurance[[#This Row],[region_n]]*$R$23</f>
        <v>41756.350285001652</v>
      </c>
    </row>
    <row r="710" spans="1:15" x14ac:dyDescent="0.45">
      <c r="A710">
        <v>44</v>
      </c>
      <c r="B710" t="s">
        <v>7</v>
      </c>
      <c r="C710">
        <v>20.234999999999999</v>
      </c>
      <c r="D710">
        <v>1</v>
      </c>
      <c r="E710" t="s">
        <v>8</v>
      </c>
      <c r="F710" t="s">
        <v>14</v>
      </c>
      <c r="G710">
        <v>19594.809649999999</v>
      </c>
      <c r="H710">
        <f>ROW()-1</f>
        <v>709</v>
      </c>
      <c r="I710">
        <f>insurance[[#This Row],[age]]</f>
        <v>44</v>
      </c>
      <c r="J710">
        <f>IF(insurance[[#This Row],[sex]]="female",1,0)</f>
        <v>1</v>
      </c>
      <c r="K710">
        <f>insurance[[#This Row],[bmi]]</f>
        <v>20.234999999999999</v>
      </c>
      <c r="L710">
        <f>IF(insurance[[#This Row],[smoker]]="yes",1,0)</f>
        <v>1</v>
      </c>
      <c r="M710" cm="1">
        <f t="array" ref="M710">_xlfn.IFS(insurance[[#This Row],[region]]="northeast",0,insurance[[#This Row],[region]]="northwest",1,insurance[[#This Row],[region]]="southeast",2,insurance[[#This Row],[region]]="southwest",3)</f>
        <v>0</v>
      </c>
      <c r="N710" s="6">
        <f>insurance[[#This Row],[charges]]</f>
        <v>19594.809649999999</v>
      </c>
      <c r="O710" s="6">
        <f>insurance[[#This Row],[age_n]]*$R$19+insurance[[#This Row],[sex_n]]*$R$20+insurance[[#This Row],[bmi_n]]*$R$21+insurance[[#This Row],[smoker_n]]*$R$22+insurance[[#This Row],[region_n]]*$R$23</f>
        <v>42078.659702758581</v>
      </c>
    </row>
    <row r="711" spans="1:15" x14ac:dyDescent="0.45">
      <c r="A711">
        <v>24</v>
      </c>
      <c r="B711" t="s">
        <v>7</v>
      </c>
      <c r="C711">
        <v>20.52</v>
      </c>
      <c r="D711">
        <v>0</v>
      </c>
      <c r="E711" t="s">
        <v>8</v>
      </c>
      <c r="F711" t="s">
        <v>14</v>
      </c>
      <c r="G711">
        <v>14571.890799999999</v>
      </c>
      <c r="H711">
        <f>ROW()-1</f>
        <v>710</v>
      </c>
      <c r="I711">
        <f>insurance[[#This Row],[age]]</f>
        <v>24</v>
      </c>
      <c r="J711">
        <f>IF(insurance[[#This Row],[sex]]="female",1,0)</f>
        <v>1</v>
      </c>
      <c r="K711">
        <f>insurance[[#This Row],[bmi]]</f>
        <v>20.52</v>
      </c>
      <c r="L711">
        <f>IF(insurance[[#This Row],[smoker]]="yes",1,0)</f>
        <v>1</v>
      </c>
      <c r="M711" cm="1">
        <f t="array" ref="M711">_xlfn.IFS(insurance[[#This Row],[region]]="northeast",0,insurance[[#This Row],[region]]="northwest",1,insurance[[#This Row],[region]]="southeast",2,insurance[[#This Row],[region]]="southwest",3)</f>
        <v>0</v>
      </c>
      <c r="N711" s="6">
        <f>insurance[[#This Row],[charges]]</f>
        <v>14571.890799999999</v>
      </c>
      <c r="O711" s="6">
        <f>insurance[[#This Row],[age_n]]*$R$19+insurance[[#This Row],[sex_n]]*$R$20+insurance[[#This Row],[bmi_n]]*$R$21+insurance[[#This Row],[smoker_n]]*$R$22+insurance[[#This Row],[region_n]]*$R$23</f>
        <v>36992.889415951264</v>
      </c>
    </row>
    <row r="712" spans="1:15" x14ac:dyDescent="0.45">
      <c r="A712">
        <v>22</v>
      </c>
      <c r="B712" t="s">
        <v>7</v>
      </c>
      <c r="C712">
        <v>21.28</v>
      </c>
      <c r="D712">
        <v>3</v>
      </c>
      <c r="E712" t="s">
        <v>11</v>
      </c>
      <c r="F712" t="s">
        <v>13</v>
      </c>
      <c r="G712">
        <v>4296.2712000000001</v>
      </c>
      <c r="H712">
        <f>ROW()-1</f>
        <v>711</v>
      </c>
      <c r="I712">
        <f>insurance[[#This Row],[age]]</f>
        <v>22</v>
      </c>
      <c r="J712">
        <f>IF(insurance[[#This Row],[sex]]="female",1,0)</f>
        <v>1</v>
      </c>
      <c r="K712">
        <f>insurance[[#This Row],[bmi]]</f>
        <v>21.28</v>
      </c>
      <c r="L712">
        <f>IF(insurance[[#This Row],[smoker]]="yes",1,0)</f>
        <v>0</v>
      </c>
      <c r="M712" cm="1">
        <f t="array" ref="M712">_xlfn.IFS(insurance[[#This Row],[region]]="northeast",0,insurance[[#This Row],[region]]="northwest",1,insurance[[#This Row],[region]]="southeast",2,insurance[[#This Row],[region]]="southwest",3)</f>
        <v>1</v>
      </c>
      <c r="N712" s="6">
        <f>insurance[[#This Row],[charges]]</f>
        <v>4296.2712000000001</v>
      </c>
      <c r="O712" s="6">
        <f>insurance[[#This Row],[age_n]]*$R$19+insurance[[#This Row],[sex_n]]*$R$20+insurance[[#This Row],[bmi_n]]*$R$21+insurance[[#This Row],[smoker_n]]*$R$22+insurance[[#This Row],[region_n]]*$R$23</f>
        <v>12551.383265899603</v>
      </c>
    </row>
    <row r="713" spans="1:15" x14ac:dyDescent="0.45">
      <c r="A713">
        <v>61</v>
      </c>
      <c r="B713" t="s">
        <v>7</v>
      </c>
      <c r="C713">
        <v>21.09</v>
      </c>
      <c r="D713">
        <v>0</v>
      </c>
      <c r="E713" t="s">
        <v>11</v>
      </c>
      <c r="F713" t="s">
        <v>13</v>
      </c>
      <c r="G713">
        <v>13415.0381</v>
      </c>
      <c r="H713">
        <f>ROW()-1</f>
        <v>712</v>
      </c>
      <c r="I713">
        <f>insurance[[#This Row],[age]]</f>
        <v>61</v>
      </c>
      <c r="J713">
        <f>IF(insurance[[#This Row],[sex]]="female",1,0)</f>
        <v>1</v>
      </c>
      <c r="K713">
        <f>insurance[[#This Row],[bmi]]</f>
        <v>21.09</v>
      </c>
      <c r="L713">
        <f>IF(insurance[[#This Row],[smoker]]="yes",1,0)</f>
        <v>0</v>
      </c>
      <c r="M713" cm="1">
        <f t="array" ref="M713">_xlfn.IFS(insurance[[#This Row],[region]]="northeast",0,insurance[[#This Row],[region]]="northwest",1,insurance[[#This Row],[region]]="southeast",2,insurance[[#This Row],[region]]="southwest",3)</f>
        <v>1</v>
      </c>
      <c r="N713" s="6">
        <f>insurance[[#This Row],[charges]]</f>
        <v>13415.0381</v>
      </c>
      <c r="O713" s="6">
        <f>insurance[[#This Row],[age_n]]*$R$19+insurance[[#This Row],[sex_n]]*$R$20+insurance[[#This Row],[bmi_n]]*$R$21+insurance[[#This Row],[smoker_n]]*$R$22+insurance[[#This Row],[region_n]]*$R$23</f>
        <v>22590.440198733759</v>
      </c>
    </row>
    <row r="714" spans="1:15" x14ac:dyDescent="0.45">
      <c r="A714">
        <v>49</v>
      </c>
      <c r="B714" t="s">
        <v>7</v>
      </c>
      <c r="C714">
        <v>21.3</v>
      </c>
      <c r="D714">
        <v>1</v>
      </c>
      <c r="E714" t="s">
        <v>11</v>
      </c>
      <c r="F714" t="s">
        <v>9</v>
      </c>
      <c r="G714">
        <v>9182.17</v>
      </c>
      <c r="H714">
        <f>ROW()-1</f>
        <v>713</v>
      </c>
      <c r="I714">
        <f>insurance[[#This Row],[age]]</f>
        <v>49</v>
      </c>
      <c r="J714">
        <f>IF(insurance[[#This Row],[sex]]="female",1,0)</f>
        <v>1</v>
      </c>
      <c r="K714">
        <f>insurance[[#This Row],[bmi]]</f>
        <v>21.3</v>
      </c>
      <c r="L714">
        <f>IF(insurance[[#This Row],[smoker]]="yes",1,0)</f>
        <v>0</v>
      </c>
      <c r="M714" cm="1">
        <f t="array" ref="M714">_xlfn.IFS(insurance[[#This Row],[region]]="northeast",0,insurance[[#This Row],[region]]="northwest",1,insurance[[#This Row],[region]]="southeast",2,insurance[[#This Row],[region]]="southwest",3)</f>
        <v>3</v>
      </c>
      <c r="N714" s="6">
        <f>insurance[[#This Row],[charges]]</f>
        <v>9182.17</v>
      </c>
      <c r="O714" s="6">
        <f>insurance[[#This Row],[age_n]]*$R$19+insurance[[#This Row],[sex_n]]*$R$20+insurance[[#This Row],[bmi_n]]*$R$21+insurance[[#This Row],[smoker_n]]*$R$22+insurance[[#This Row],[region_n]]*$R$23</f>
        <v>18861.062568003115</v>
      </c>
    </row>
    <row r="715" spans="1:15" x14ac:dyDescent="0.45">
      <c r="A715">
        <v>27</v>
      </c>
      <c r="B715" t="s">
        <v>7</v>
      </c>
      <c r="C715">
        <v>21.47</v>
      </c>
      <c r="D715">
        <v>0</v>
      </c>
      <c r="E715" t="s">
        <v>11</v>
      </c>
      <c r="F715" t="s">
        <v>13</v>
      </c>
      <c r="G715">
        <v>3353.4703</v>
      </c>
      <c r="H715">
        <f>ROW()-1</f>
        <v>714</v>
      </c>
      <c r="I715">
        <f>insurance[[#This Row],[age]]</f>
        <v>27</v>
      </c>
      <c r="J715">
        <f>IF(insurance[[#This Row],[sex]]="female",1,0)</f>
        <v>1</v>
      </c>
      <c r="K715">
        <f>insurance[[#This Row],[bmi]]</f>
        <v>21.47</v>
      </c>
      <c r="L715">
        <f>IF(insurance[[#This Row],[smoker]]="yes",1,0)</f>
        <v>0</v>
      </c>
      <c r="M715" cm="1">
        <f t="array" ref="M715">_xlfn.IFS(insurance[[#This Row],[region]]="northeast",0,insurance[[#This Row],[region]]="northwest",1,insurance[[#This Row],[region]]="southeast",2,insurance[[#This Row],[region]]="southwest",3)</f>
        <v>1</v>
      </c>
      <c r="N715" s="6">
        <f>insurance[[#This Row],[charges]]</f>
        <v>3353.4703</v>
      </c>
      <c r="O715" s="6">
        <f>insurance[[#This Row],[age_n]]*$R$19+insurance[[#This Row],[sex_n]]*$R$20+insurance[[#This Row],[bmi_n]]*$R$21+insurance[[#This Row],[smoker_n]]*$R$22+insurance[[#This Row],[region_n]]*$R$23</f>
        <v>13909.829318715641</v>
      </c>
    </row>
    <row r="716" spans="1:15" x14ac:dyDescent="0.45">
      <c r="A716">
        <v>54</v>
      </c>
      <c r="B716" t="s">
        <v>7</v>
      </c>
      <c r="C716">
        <v>21.47</v>
      </c>
      <c r="D716">
        <v>3</v>
      </c>
      <c r="E716" t="s">
        <v>11</v>
      </c>
      <c r="F716" t="s">
        <v>13</v>
      </c>
      <c r="G716">
        <v>12475.3513</v>
      </c>
      <c r="H716">
        <f>ROW()-1</f>
        <v>715</v>
      </c>
      <c r="I716">
        <f>insurance[[#This Row],[age]]</f>
        <v>54</v>
      </c>
      <c r="J716">
        <f>IF(insurance[[#This Row],[sex]]="female",1,0)</f>
        <v>1</v>
      </c>
      <c r="K716">
        <f>insurance[[#This Row],[bmi]]</f>
        <v>21.47</v>
      </c>
      <c r="L716">
        <f>IF(insurance[[#This Row],[smoker]]="yes",1,0)</f>
        <v>0</v>
      </c>
      <c r="M716" cm="1">
        <f t="array" ref="M716">_xlfn.IFS(insurance[[#This Row],[region]]="northeast",0,insurance[[#This Row],[region]]="northwest",1,insurance[[#This Row],[region]]="southeast",2,insurance[[#This Row],[region]]="southwest",3)</f>
        <v>1</v>
      </c>
      <c r="N716" s="6">
        <f>insurance[[#This Row],[charges]]</f>
        <v>12475.3513</v>
      </c>
      <c r="O716" s="6">
        <f>insurance[[#This Row],[age_n]]*$R$19+insurance[[#This Row],[sex_n]]*$R$20+insurance[[#This Row],[bmi_n]]*$R$21+insurance[[#This Row],[smoker_n]]*$R$22+insurance[[#This Row],[region_n]]*$R$23</f>
        <v>20903.751605364625</v>
      </c>
    </row>
    <row r="717" spans="1:15" x14ac:dyDescent="0.45">
      <c r="A717">
        <v>51</v>
      </c>
      <c r="B717" t="s">
        <v>7</v>
      </c>
      <c r="C717">
        <v>21.56</v>
      </c>
      <c r="D717">
        <v>1</v>
      </c>
      <c r="E717" t="s">
        <v>11</v>
      </c>
      <c r="F717" t="s">
        <v>12</v>
      </c>
      <c r="G717">
        <v>9855.1314000000002</v>
      </c>
      <c r="H717">
        <f>ROW()-1</f>
        <v>716</v>
      </c>
      <c r="I717">
        <f>insurance[[#This Row],[age]]</f>
        <v>51</v>
      </c>
      <c r="J717">
        <f>IF(insurance[[#This Row],[sex]]="female",1,0)</f>
        <v>1</v>
      </c>
      <c r="K717">
        <f>insurance[[#This Row],[bmi]]</f>
        <v>21.56</v>
      </c>
      <c r="L717">
        <f>IF(insurance[[#This Row],[smoker]]="yes",1,0)</f>
        <v>0</v>
      </c>
      <c r="M717" cm="1">
        <f t="array" ref="M717">_xlfn.IFS(insurance[[#This Row],[region]]="northeast",0,insurance[[#This Row],[region]]="northwest",1,insurance[[#This Row],[region]]="southeast",2,insurance[[#This Row],[region]]="southwest",3)</f>
        <v>2</v>
      </c>
      <c r="N717" s="6">
        <f>insurance[[#This Row],[charges]]</f>
        <v>9855.1314000000002</v>
      </c>
      <c r="O717" s="6">
        <f>insurance[[#This Row],[age_n]]*$R$19+insurance[[#This Row],[sex_n]]*$R$20+insurance[[#This Row],[bmi_n]]*$R$21+insurance[[#This Row],[smoker_n]]*$R$22+insurance[[#This Row],[region_n]]*$R$23</f>
        <v>19811.16985111004</v>
      </c>
    </row>
    <row r="718" spans="1:15" x14ac:dyDescent="0.45">
      <c r="A718">
        <v>31</v>
      </c>
      <c r="B718" t="s">
        <v>7</v>
      </c>
      <c r="C718">
        <v>21.754999999999999</v>
      </c>
      <c r="D718">
        <v>0</v>
      </c>
      <c r="E718" t="s">
        <v>11</v>
      </c>
      <c r="F718" t="s">
        <v>13</v>
      </c>
      <c r="G718">
        <v>4134.0824499999999</v>
      </c>
      <c r="H718">
        <f>ROW()-1</f>
        <v>717</v>
      </c>
      <c r="I718">
        <f>insurance[[#This Row],[age]]</f>
        <v>31</v>
      </c>
      <c r="J718">
        <f>IF(insurance[[#This Row],[sex]]="female",1,0)</f>
        <v>1</v>
      </c>
      <c r="K718">
        <f>insurance[[#This Row],[bmi]]</f>
        <v>21.754999999999999</v>
      </c>
      <c r="L718">
        <f>IF(insurance[[#This Row],[smoker]]="yes",1,0)</f>
        <v>0</v>
      </c>
      <c r="M718" cm="1">
        <f t="array" ref="M718">_xlfn.IFS(insurance[[#This Row],[region]]="northeast",0,insurance[[#This Row],[region]]="northwest",1,insurance[[#This Row],[region]]="southeast",2,insurance[[#This Row],[region]]="southwest",3)</f>
        <v>1</v>
      </c>
      <c r="N718" s="6">
        <f>insurance[[#This Row],[charges]]</f>
        <v>4134.0824499999999</v>
      </c>
      <c r="O718" s="6">
        <f>insurance[[#This Row],[age_n]]*$R$19+insurance[[#This Row],[sex_n]]*$R$20+insurance[[#This Row],[bmi_n]]*$R$21+insurance[[#This Row],[smoker_n]]*$R$22+insurance[[#This Row],[region_n]]*$R$23</f>
        <v>15040.87884226298</v>
      </c>
    </row>
    <row r="719" spans="1:15" x14ac:dyDescent="0.45">
      <c r="A719">
        <v>21</v>
      </c>
      <c r="B719" t="s">
        <v>7</v>
      </c>
      <c r="C719">
        <v>21.89</v>
      </c>
      <c r="D719">
        <v>2</v>
      </c>
      <c r="E719" t="s">
        <v>11</v>
      </c>
      <c r="F719" t="s">
        <v>12</v>
      </c>
      <c r="G719">
        <v>3180.5101</v>
      </c>
      <c r="H719">
        <f>ROW()-1</f>
        <v>718</v>
      </c>
      <c r="I719">
        <f>insurance[[#This Row],[age]]</f>
        <v>21</v>
      </c>
      <c r="J719">
        <f>IF(insurance[[#This Row],[sex]]="female",1,0)</f>
        <v>1</v>
      </c>
      <c r="K719">
        <f>insurance[[#This Row],[bmi]]</f>
        <v>21.89</v>
      </c>
      <c r="L719">
        <f>IF(insurance[[#This Row],[smoker]]="yes",1,0)</f>
        <v>0</v>
      </c>
      <c r="M719" cm="1">
        <f t="array" ref="M719">_xlfn.IFS(insurance[[#This Row],[region]]="northeast",0,insurance[[#This Row],[region]]="northwest",1,insurance[[#This Row],[region]]="southeast",2,insurance[[#This Row],[region]]="southwest",3)</f>
        <v>2</v>
      </c>
      <c r="N719" s="6">
        <f>insurance[[#This Row],[charges]]</f>
        <v>3180.5101</v>
      </c>
      <c r="O719" s="6">
        <f>insurance[[#This Row],[age_n]]*$R$19+insurance[[#This Row],[sex_n]]*$R$20+insurance[[#This Row],[bmi_n]]*$R$21+insurance[[#This Row],[smoker_n]]*$R$22+insurance[[#This Row],[region_n]]*$R$23</f>
        <v>12150.044222205734</v>
      </c>
    </row>
    <row r="720" spans="1:15" x14ac:dyDescent="0.45">
      <c r="A720">
        <v>41</v>
      </c>
      <c r="B720" t="s">
        <v>7</v>
      </c>
      <c r="C720">
        <v>21.754999999999999</v>
      </c>
      <c r="D720">
        <v>1</v>
      </c>
      <c r="E720" t="s">
        <v>11</v>
      </c>
      <c r="F720" t="s">
        <v>14</v>
      </c>
      <c r="G720">
        <v>13725.47184</v>
      </c>
      <c r="H720">
        <f>ROW()-1</f>
        <v>719</v>
      </c>
      <c r="I720">
        <f>insurance[[#This Row],[age]]</f>
        <v>41</v>
      </c>
      <c r="J720">
        <f>IF(insurance[[#This Row],[sex]]="female",1,0)</f>
        <v>1</v>
      </c>
      <c r="K720">
        <f>insurance[[#This Row],[bmi]]</f>
        <v>21.754999999999999</v>
      </c>
      <c r="L720">
        <f>IF(insurance[[#This Row],[smoker]]="yes",1,0)</f>
        <v>0</v>
      </c>
      <c r="M720" cm="1">
        <f t="array" ref="M720">_xlfn.IFS(insurance[[#This Row],[region]]="northeast",0,insurance[[#This Row],[region]]="northwest",1,insurance[[#This Row],[region]]="southeast",2,insurance[[#This Row],[region]]="southwest",3)</f>
        <v>0</v>
      </c>
      <c r="N720" s="6">
        <f>insurance[[#This Row],[charges]]</f>
        <v>13725.47184</v>
      </c>
      <c r="O720" s="6">
        <f>insurance[[#This Row],[age_n]]*$R$19+insurance[[#This Row],[sex_n]]*$R$20+insurance[[#This Row],[bmi_n]]*$R$21+insurance[[#This Row],[smoker_n]]*$R$22+insurance[[#This Row],[region_n]]*$R$23</f>
        <v>17976.672198972548</v>
      </c>
    </row>
    <row r="721" spans="1:15" x14ac:dyDescent="0.45">
      <c r="A721">
        <v>63</v>
      </c>
      <c r="B721" t="s">
        <v>7</v>
      </c>
      <c r="C721">
        <v>21.66</v>
      </c>
      <c r="D721">
        <v>0</v>
      </c>
      <c r="E721" t="s">
        <v>11</v>
      </c>
      <c r="F721" t="s">
        <v>14</v>
      </c>
      <c r="G721">
        <v>14449.8544</v>
      </c>
      <c r="H721">
        <f>ROW()-1</f>
        <v>720</v>
      </c>
      <c r="I721">
        <f>insurance[[#This Row],[age]]</f>
        <v>63</v>
      </c>
      <c r="J721">
        <f>IF(insurance[[#This Row],[sex]]="female",1,0)</f>
        <v>1</v>
      </c>
      <c r="K721">
        <f>insurance[[#This Row],[bmi]]</f>
        <v>21.66</v>
      </c>
      <c r="L721">
        <f>IF(insurance[[#This Row],[smoker]]="yes",1,0)</f>
        <v>0</v>
      </c>
      <c r="M721" cm="1">
        <f t="array" ref="M721">_xlfn.IFS(insurance[[#This Row],[region]]="northeast",0,insurance[[#This Row],[region]]="northwest",1,insurance[[#This Row],[region]]="southeast",2,insurance[[#This Row],[region]]="southwest",3)</f>
        <v>0</v>
      </c>
      <c r="N721" s="6">
        <f>insurance[[#This Row],[charges]]</f>
        <v>14449.8544</v>
      </c>
      <c r="O721" s="6">
        <f>insurance[[#This Row],[age_n]]*$R$19+insurance[[#This Row],[sex_n]]*$R$20+insurance[[#This Row],[bmi_n]]*$R$21+insurance[[#This Row],[smoker_n]]*$R$22+insurance[[#This Row],[region_n]]*$R$23</f>
        <v>23643.786062301569</v>
      </c>
    </row>
    <row r="722" spans="1:15" x14ac:dyDescent="0.45">
      <c r="A722">
        <v>30</v>
      </c>
      <c r="B722" t="s">
        <v>7</v>
      </c>
      <c r="C722">
        <v>21.945</v>
      </c>
      <c r="D722">
        <v>1</v>
      </c>
      <c r="E722" t="s">
        <v>11</v>
      </c>
      <c r="F722" t="s">
        <v>14</v>
      </c>
      <c r="G722">
        <v>4718.2035500000002</v>
      </c>
      <c r="H722">
        <f>ROW()-1</f>
        <v>721</v>
      </c>
      <c r="I722">
        <f>insurance[[#This Row],[age]]</f>
        <v>30</v>
      </c>
      <c r="J722">
        <f>IF(insurance[[#This Row],[sex]]="female",1,0)</f>
        <v>1</v>
      </c>
      <c r="K722">
        <f>insurance[[#This Row],[bmi]]</f>
        <v>21.945</v>
      </c>
      <c r="L722">
        <f>IF(insurance[[#This Row],[smoker]]="yes",1,0)</f>
        <v>0</v>
      </c>
      <c r="M722" cm="1">
        <f t="array" ref="M722">_xlfn.IFS(insurance[[#This Row],[region]]="northeast",0,insurance[[#This Row],[region]]="northwest",1,insurance[[#This Row],[region]]="southeast",2,insurance[[#This Row],[region]]="southwest",3)</f>
        <v>0</v>
      </c>
      <c r="N722" s="6">
        <f>insurance[[#This Row],[charges]]</f>
        <v>4718.2035500000002</v>
      </c>
      <c r="O722" s="6">
        <f>insurance[[#This Row],[age_n]]*$R$19+insurance[[#This Row],[sex_n]]*$R$20+insurance[[#This Row],[bmi_n]]*$R$21+insurance[[#This Row],[smoker_n]]*$R$22+insurance[[#This Row],[region_n]]*$R$23</f>
        <v>15190.571711552155</v>
      </c>
    </row>
    <row r="723" spans="1:15" x14ac:dyDescent="0.45">
      <c r="A723">
        <v>21</v>
      </c>
      <c r="B723" t="s">
        <v>7</v>
      </c>
      <c r="C723">
        <v>22.135000000000002</v>
      </c>
      <c r="D723">
        <v>0</v>
      </c>
      <c r="E723" t="s">
        <v>11</v>
      </c>
      <c r="F723" t="s">
        <v>14</v>
      </c>
      <c r="G723">
        <v>2585.8506499999999</v>
      </c>
      <c r="H723">
        <f>ROW()-1</f>
        <v>722</v>
      </c>
      <c r="I723">
        <f>insurance[[#This Row],[age]]</f>
        <v>21</v>
      </c>
      <c r="J723">
        <f>IF(insurance[[#This Row],[sex]]="female",1,0)</f>
        <v>1</v>
      </c>
      <c r="K723">
        <f>insurance[[#This Row],[bmi]]</f>
        <v>22.135000000000002</v>
      </c>
      <c r="L723">
        <f>IF(insurance[[#This Row],[smoker]]="yes",1,0)</f>
        <v>0</v>
      </c>
      <c r="M723" cm="1">
        <f t="array" ref="M723">_xlfn.IFS(insurance[[#This Row],[region]]="northeast",0,insurance[[#This Row],[region]]="northwest",1,insurance[[#This Row],[region]]="southeast",2,insurance[[#This Row],[region]]="southwest",3)</f>
        <v>0</v>
      </c>
      <c r="N723" s="6">
        <f>insurance[[#This Row],[charges]]</f>
        <v>2585.8506499999999</v>
      </c>
      <c r="O723" s="6">
        <f>insurance[[#This Row],[age_n]]*$R$19+insurance[[#This Row],[sex_n]]*$R$20+insurance[[#This Row],[bmi_n]]*$R$21+insurance[[#This Row],[smoker_n]]*$R$22+insurance[[#This Row],[region_n]]*$R$23</f>
        <v>12922.539541661316</v>
      </c>
    </row>
    <row r="724" spans="1:15" x14ac:dyDescent="0.45">
      <c r="A724">
        <v>33</v>
      </c>
      <c r="B724" t="s">
        <v>7</v>
      </c>
      <c r="C724">
        <v>22.135000000000002</v>
      </c>
      <c r="D724">
        <v>1</v>
      </c>
      <c r="E724" t="s">
        <v>11</v>
      </c>
      <c r="F724" t="s">
        <v>14</v>
      </c>
      <c r="G724">
        <v>5354.0746499999996</v>
      </c>
      <c r="H724">
        <f>ROW()-1</f>
        <v>723</v>
      </c>
      <c r="I724">
        <f>insurance[[#This Row],[age]]</f>
        <v>33</v>
      </c>
      <c r="J724">
        <f>IF(insurance[[#This Row],[sex]]="female",1,0)</f>
        <v>1</v>
      </c>
      <c r="K724">
        <f>insurance[[#This Row],[bmi]]</f>
        <v>22.135000000000002</v>
      </c>
      <c r="L724">
        <f>IF(insurance[[#This Row],[smoker]]="yes",1,0)</f>
        <v>0</v>
      </c>
      <c r="M724" cm="1">
        <f t="array" ref="M724">_xlfn.IFS(insurance[[#This Row],[region]]="northeast",0,insurance[[#This Row],[region]]="northwest",1,insurance[[#This Row],[region]]="southeast",2,insurance[[#This Row],[region]]="southwest",3)</f>
        <v>0</v>
      </c>
      <c r="N724" s="6">
        <f>insurance[[#This Row],[charges]]</f>
        <v>5354.0746499999996</v>
      </c>
      <c r="O724" s="6">
        <f>insurance[[#This Row],[age_n]]*$R$19+insurance[[#This Row],[sex_n]]*$R$20+insurance[[#This Row],[bmi_n]]*$R$21+insurance[[#This Row],[smoker_n]]*$R$22+insurance[[#This Row],[region_n]]*$R$23</f>
        <v>16030.94944683864</v>
      </c>
    </row>
    <row r="725" spans="1:15" x14ac:dyDescent="0.45">
      <c r="A725">
        <v>36</v>
      </c>
      <c r="B725" t="s">
        <v>7</v>
      </c>
      <c r="C725">
        <v>22.135000000000002</v>
      </c>
      <c r="D725">
        <v>3</v>
      </c>
      <c r="E725" t="s">
        <v>11</v>
      </c>
      <c r="F725" t="s">
        <v>14</v>
      </c>
      <c r="G725">
        <v>7228.2156500000001</v>
      </c>
      <c r="H725">
        <f>ROW()-1</f>
        <v>724</v>
      </c>
      <c r="I725">
        <f>insurance[[#This Row],[age]]</f>
        <v>36</v>
      </c>
      <c r="J725">
        <f>IF(insurance[[#This Row],[sex]]="female",1,0)</f>
        <v>1</v>
      </c>
      <c r="K725">
        <f>insurance[[#This Row],[bmi]]</f>
        <v>22.135000000000002</v>
      </c>
      <c r="L725">
        <f>IF(insurance[[#This Row],[smoker]]="yes",1,0)</f>
        <v>0</v>
      </c>
      <c r="M725" cm="1">
        <f t="array" ref="M725">_xlfn.IFS(insurance[[#This Row],[region]]="northeast",0,insurance[[#This Row],[region]]="northwest",1,insurance[[#This Row],[region]]="southeast",2,insurance[[#This Row],[region]]="southwest",3)</f>
        <v>0</v>
      </c>
      <c r="N725" s="6">
        <f>insurance[[#This Row],[charges]]</f>
        <v>7228.2156500000001</v>
      </c>
      <c r="O725" s="6">
        <f>insurance[[#This Row],[age_n]]*$R$19+insurance[[#This Row],[sex_n]]*$R$20+insurance[[#This Row],[bmi_n]]*$R$21+insurance[[#This Row],[smoker_n]]*$R$22+insurance[[#This Row],[region_n]]*$R$23</f>
        <v>16808.051923132974</v>
      </c>
    </row>
    <row r="726" spans="1:15" x14ac:dyDescent="0.45">
      <c r="A726">
        <v>26</v>
      </c>
      <c r="B726" t="s">
        <v>7</v>
      </c>
      <c r="C726">
        <v>22.23</v>
      </c>
      <c r="D726">
        <v>0</v>
      </c>
      <c r="E726" t="s">
        <v>11</v>
      </c>
      <c r="F726" t="s">
        <v>13</v>
      </c>
      <c r="G726">
        <v>3176.2876999999999</v>
      </c>
      <c r="H726">
        <f>ROW()-1</f>
        <v>725</v>
      </c>
      <c r="I726">
        <f>insurance[[#This Row],[age]]</f>
        <v>26</v>
      </c>
      <c r="J726">
        <f>IF(insurance[[#This Row],[sex]]="female",1,0)</f>
        <v>1</v>
      </c>
      <c r="K726">
        <f>insurance[[#This Row],[bmi]]</f>
        <v>22.23</v>
      </c>
      <c r="L726">
        <f>IF(insurance[[#This Row],[smoker]]="yes",1,0)</f>
        <v>0</v>
      </c>
      <c r="M726" cm="1">
        <f t="array" ref="M726">_xlfn.IFS(insurance[[#This Row],[region]]="northeast",0,insurance[[#This Row],[region]]="northwest",1,insurance[[#This Row],[region]]="southeast",2,insurance[[#This Row],[region]]="southwest",3)</f>
        <v>1</v>
      </c>
      <c r="N726" s="6">
        <f>insurance[[#This Row],[charges]]</f>
        <v>3176.2876999999999</v>
      </c>
      <c r="O726" s="6">
        <f>insurance[[#This Row],[age_n]]*$R$19+insurance[[#This Row],[sex_n]]*$R$20+insurance[[#This Row],[bmi_n]]*$R$21+insurance[[#This Row],[smoker_n]]*$R$22+insurance[[#This Row],[region_n]]*$R$23</f>
        <v>13903.896195919482</v>
      </c>
    </row>
    <row r="727" spans="1:15" x14ac:dyDescent="0.45">
      <c r="A727">
        <v>18</v>
      </c>
      <c r="B727" t="s">
        <v>7</v>
      </c>
      <c r="C727">
        <v>21.66</v>
      </c>
      <c r="D727">
        <v>0</v>
      </c>
      <c r="E727" t="s">
        <v>8</v>
      </c>
      <c r="F727" t="s">
        <v>14</v>
      </c>
      <c r="G727">
        <v>14283.4594</v>
      </c>
      <c r="H727">
        <f>ROW()-1</f>
        <v>726</v>
      </c>
      <c r="I727">
        <f>insurance[[#This Row],[age]]</f>
        <v>18</v>
      </c>
      <c r="J727">
        <f>IF(insurance[[#This Row],[sex]]="female",1,0)</f>
        <v>1</v>
      </c>
      <c r="K727">
        <f>insurance[[#This Row],[bmi]]</f>
        <v>21.66</v>
      </c>
      <c r="L727">
        <f>IF(insurance[[#This Row],[smoker]]="yes",1,0)</f>
        <v>1</v>
      </c>
      <c r="M727" cm="1">
        <f t="array" ref="M727">_xlfn.IFS(insurance[[#This Row],[region]]="northeast",0,insurance[[#This Row],[region]]="northwest",1,insurance[[#This Row],[region]]="southeast",2,insurance[[#This Row],[region]]="southwest",3)</f>
        <v>0</v>
      </c>
      <c r="N727" s="6">
        <f>insurance[[#This Row],[charges]]</f>
        <v>14283.4594</v>
      </c>
      <c r="O727" s="6">
        <f>insurance[[#This Row],[age_n]]*$R$19+insurance[[#This Row],[sex_n]]*$R$20+insurance[[#This Row],[bmi_n]]*$R$21+insurance[[#This Row],[smoker_n]]*$R$22+insurance[[#This Row],[region_n]]*$R$23</f>
        <v>35818.336017315523</v>
      </c>
    </row>
    <row r="728" spans="1:15" x14ac:dyDescent="0.45">
      <c r="A728">
        <v>19</v>
      </c>
      <c r="B728" t="s">
        <v>7</v>
      </c>
      <c r="C728">
        <v>21.7</v>
      </c>
      <c r="D728">
        <v>0</v>
      </c>
      <c r="E728" t="s">
        <v>8</v>
      </c>
      <c r="F728" t="s">
        <v>9</v>
      </c>
      <c r="G728">
        <v>13844.505999999999</v>
      </c>
      <c r="H728">
        <f>ROW()-1</f>
        <v>727</v>
      </c>
      <c r="I728">
        <f>insurance[[#This Row],[age]]</f>
        <v>19</v>
      </c>
      <c r="J728">
        <f>IF(insurance[[#This Row],[sex]]="female",1,0)</f>
        <v>1</v>
      </c>
      <c r="K728">
        <f>insurance[[#This Row],[bmi]]</f>
        <v>21.7</v>
      </c>
      <c r="L728">
        <f>IF(insurance[[#This Row],[smoker]]="yes",1,0)</f>
        <v>1</v>
      </c>
      <c r="M728" cm="1">
        <f t="array" ref="M728">_xlfn.IFS(insurance[[#This Row],[region]]="northeast",0,insurance[[#This Row],[region]]="northwest",1,insurance[[#This Row],[region]]="southeast",2,insurance[[#This Row],[region]]="southwest",3)</f>
        <v>3</v>
      </c>
      <c r="N728" s="6">
        <f>insurance[[#This Row],[charges]]</f>
        <v>13844.505999999999</v>
      </c>
      <c r="O728" s="6">
        <f>insurance[[#This Row],[age_n]]*$R$19+insurance[[#This Row],[sex_n]]*$R$20+insurance[[#This Row],[bmi_n]]*$R$21+insurance[[#This Row],[smoker_n]]*$R$22+insurance[[#This Row],[region_n]]*$R$23</f>
        <v>35054.335976051159</v>
      </c>
    </row>
    <row r="729" spans="1:15" x14ac:dyDescent="0.45">
      <c r="A729">
        <v>61</v>
      </c>
      <c r="B729" t="s">
        <v>7</v>
      </c>
      <c r="C729">
        <v>22.04</v>
      </c>
      <c r="D729">
        <v>0</v>
      </c>
      <c r="E729" t="s">
        <v>11</v>
      </c>
      <c r="F729" t="s">
        <v>14</v>
      </c>
      <c r="G729">
        <v>13616.3586</v>
      </c>
      <c r="H729">
        <f>ROW()-1</f>
        <v>728</v>
      </c>
      <c r="I729">
        <f>insurance[[#This Row],[age]]</f>
        <v>61</v>
      </c>
      <c r="J729">
        <f>IF(insurance[[#This Row],[sex]]="female",1,0)</f>
        <v>1</v>
      </c>
      <c r="K729">
        <f>insurance[[#This Row],[bmi]]</f>
        <v>22.04</v>
      </c>
      <c r="L729">
        <f>IF(insurance[[#This Row],[smoker]]="yes",1,0)</f>
        <v>0</v>
      </c>
      <c r="M729" cm="1">
        <f t="array" ref="M729">_xlfn.IFS(insurance[[#This Row],[region]]="northeast",0,insurance[[#This Row],[region]]="northwest",1,insurance[[#This Row],[region]]="southeast",2,insurance[[#This Row],[region]]="southwest",3)</f>
        <v>0</v>
      </c>
      <c r="N729" s="6">
        <f>insurance[[#This Row],[charges]]</f>
        <v>13616.3586</v>
      </c>
      <c r="O729" s="6">
        <f>insurance[[#This Row],[age_n]]*$R$19+insurance[[#This Row],[sex_n]]*$R$20+insurance[[#This Row],[bmi_n]]*$R$21+insurance[[#This Row],[smoker_n]]*$R$22+insurance[[#This Row],[region_n]]*$R$23</f>
        <v>23252.268262756323</v>
      </c>
    </row>
    <row r="730" spans="1:15" x14ac:dyDescent="0.45">
      <c r="A730">
        <v>20</v>
      </c>
      <c r="B730" t="s">
        <v>7</v>
      </c>
      <c r="C730">
        <v>21.8</v>
      </c>
      <c r="D730">
        <v>0</v>
      </c>
      <c r="E730" t="s">
        <v>8</v>
      </c>
      <c r="F730" t="s">
        <v>9</v>
      </c>
      <c r="G730">
        <v>20167.336029999999</v>
      </c>
      <c r="H730">
        <f>ROW()-1</f>
        <v>729</v>
      </c>
      <c r="I730">
        <f>insurance[[#This Row],[age]]</f>
        <v>20</v>
      </c>
      <c r="J730">
        <f>IF(insurance[[#This Row],[sex]]="female",1,0)</f>
        <v>1</v>
      </c>
      <c r="K730">
        <f>insurance[[#This Row],[bmi]]</f>
        <v>21.8</v>
      </c>
      <c r="L730">
        <f>IF(insurance[[#This Row],[smoker]]="yes",1,0)</f>
        <v>1</v>
      </c>
      <c r="M730" cm="1">
        <f t="array" ref="M730">_xlfn.IFS(insurance[[#This Row],[region]]="northeast",0,insurance[[#This Row],[region]]="northwest",1,insurance[[#This Row],[region]]="southeast",2,insurance[[#This Row],[region]]="southwest",3)</f>
        <v>3</v>
      </c>
      <c r="N730" s="6">
        <f>insurance[[#This Row],[charges]]</f>
        <v>20167.336029999999</v>
      </c>
      <c r="O730" s="6">
        <f>insurance[[#This Row],[age_n]]*$R$19+insurance[[#This Row],[sex_n]]*$R$20+insurance[[#This Row],[bmi_n]]*$R$21+insurance[[#This Row],[smoker_n]]*$R$22+insurance[[#This Row],[region_n]]*$R$23</f>
        <v>35346.672902706538</v>
      </c>
    </row>
    <row r="731" spans="1:15" x14ac:dyDescent="0.45">
      <c r="A731">
        <v>29</v>
      </c>
      <c r="B731" t="s">
        <v>7</v>
      </c>
      <c r="C731">
        <v>21.754999999999999</v>
      </c>
      <c r="D731">
        <v>1</v>
      </c>
      <c r="E731" t="s">
        <v>8</v>
      </c>
      <c r="F731" t="s">
        <v>14</v>
      </c>
      <c r="G731">
        <v>16657.71745</v>
      </c>
      <c r="H731">
        <f>ROW()-1</f>
        <v>730</v>
      </c>
      <c r="I731">
        <f>insurance[[#This Row],[age]]</f>
        <v>29</v>
      </c>
      <c r="J731">
        <f>IF(insurance[[#This Row],[sex]]="female",1,0)</f>
        <v>1</v>
      </c>
      <c r="K731">
        <f>insurance[[#This Row],[bmi]]</f>
        <v>21.754999999999999</v>
      </c>
      <c r="L731">
        <f>IF(insurance[[#This Row],[smoker]]="yes",1,0)</f>
        <v>1</v>
      </c>
      <c r="M731" cm="1">
        <f t="array" ref="M731">_xlfn.IFS(insurance[[#This Row],[region]]="northeast",0,insurance[[#This Row],[region]]="northwest",1,insurance[[#This Row],[region]]="southeast",2,insurance[[#This Row],[region]]="southwest",3)</f>
        <v>0</v>
      </c>
      <c r="N731" s="6">
        <f>insurance[[#This Row],[charges]]</f>
        <v>16657.71745</v>
      </c>
      <c r="O731" s="6">
        <f>insurance[[#This Row],[age_n]]*$R$19+insurance[[#This Row],[sex_n]]*$R$20+insurance[[#This Row],[bmi_n]]*$R$21+insurance[[#This Row],[smoker_n]]*$R$22+insurance[[#This Row],[region_n]]*$R$23</f>
        <v>38699.349393224147</v>
      </c>
    </row>
    <row r="732" spans="1:15" x14ac:dyDescent="0.45">
      <c r="A732">
        <v>57</v>
      </c>
      <c r="B732" t="s">
        <v>7</v>
      </c>
      <c r="C732">
        <v>22.23</v>
      </c>
      <c r="D732">
        <v>0</v>
      </c>
      <c r="E732" t="s">
        <v>11</v>
      </c>
      <c r="F732" t="s">
        <v>14</v>
      </c>
      <c r="G732">
        <v>12029.286700000001</v>
      </c>
      <c r="H732">
        <f>ROW()-1</f>
        <v>731</v>
      </c>
      <c r="I732">
        <f>insurance[[#This Row],[age]]</f>
        <v>57</v>
      </c>
      <c r="J732">
        <f>IF(insurance[[#This Row],[sex]]="female",1,0)</f>
        <v>1</v>
      </c>
      <c r="K732">
        <f>insurance[[#This Row],[bmi]]</f>
        <v>22.23</v>
      </c>
      <c r="L732">
        <f>IF(insurance[[#This Row],[smoker]]="yes",1,0)</f>
        <v>0</v>
      </c>
      <c r="M732" cm="1">
        <f t="array" ref="M732">_xlfn.IFS(insurance[[#This Row],[region]]="northeast",0,insurance[[#This Row],[region]]="northwest",1,insurance[[#This Row],[region]]="southeast",2,insurance[[#This Row],[region]]="southwest",3)</f>
        <v>0</v>
      </c>
      <c r="N732" s="6">
        <f>insurance[[#This Row],[charges]]</f>
        <v>12029.286700000001</v>
      </c>
      <c r="O732" s="6">
        <f>insurance[[#This Row],[age_n]]*$R$19+insurance[[#This Row],[sex_n]]*$R$20+insurance[[#This Row],[bmi_n]]*$R$21+insurance[[#This Row],[smoker_n]]*$R$22+insurance[[#This Row],[region_n]]*$R$23</f>
        <v>22279.406886689369</v>
      </c>
    </row>
    <row r="733" spans="1:15" x14ac:dyDescent="0.45">
      <c r="A733">
        <v>19</v>
      </c>
      <c r="B733" t="s">
        <v>7</v>
      </c>
      <c r="C733">
        <v>22.515000000000001</v>
      </c>
      <c r="D733">
        <v>0</v>
      </c>
      <c r="E733" t="s">
        <v>11</v>
      </c>
      <c r="F733" t="s">
        <v>13</v>
      </c>
      <c r="G733">
        <v>2117.3388500000001</v>
      </c>
      <c r="H733">
        <f>ROW()-1</f>
        <v>732</v>
      </c>
      <c r="I733">
        <f>insurance[[#This Row],[age]]</f>
        <v>19</v>
      </c>
      <c r="J733">
        <f>IF(insurance[[#This Row],[sex]]="female",1,0)</f>
        <v>1</v>
      </c>
      <c r="K733">
        <f>insurance[[#This Row],[bmi]]</f>
        <v>22.515000000000001</v>
      </c>
      <c r="L733">
        <f>IF(insurance[[#This Row],[smoker]]="yes",1,0)</f>
        <v>0</v>
      </c>
      <c r="M733" cm="1">
        <f t="array" ref="M733">_xlfn.IFS(insurance[[#This Row],[region]]="northeast",0,insurance[[#This Row],[region]]="northwest",1,insurance[[#This Row],[region]]="southeast",2,insurance[[#This Row],[region]]="southwest",3)</f>
        <v>1</v>
      </c>
      <c r="N733" s="6">
        <f>insurance[[#This Row],[charges]]</f>
        <v>2117.3388500000001</v>
      </c>
      <c r="O733" s="6">
        <f>insurance[[#This Row],[age_n]]*$R$19+insurance[[#This Row],[sex_n]]*$R$20+insurance[[#This Row],[bmi_n]]*$R$21+insurance[[#This Row],[smoker_n]]*$R$22+insurance[[#This Row],[region_n]]*$R$23</f>
        <v>12185.569973054273</v>
      </c>
    </row>
    <row r="734" spans="1:15" x14ac:dyDescent="0.45">
      <c r="A734">
        <v>21</v>
      </c>
      <c r="B734" t="s">
        <v>7</v>
      </c>
      <c r="C734">
        <v>21.85</v>
      </c>
      <c r="D734">
        <v>1</v>
      </c>
      <c r="E734" t="s">
        <v>8</v>
      </c>
      <c r="F734" t="s">
        <v>14</v>
      </c>
      <c r="G734">
        <v>15359.104499999999</v>
      </c>
      <c r="H734">
        <f>ROW()-1</f>
        <v>733</v>
      </c>
      <c r="I734">
        <f>insurance[[#This Row],[age]]</f>
        <v>21</v>
      </c>
      <c r="J734">
        <f>IF(insurance[[#This Row],[sex]]="female",1,0)</f>
        <v>1</v>
      </c>
      <c r="K734">
        <f>insurance[[#This Row],[bmi]]</f>
        <v>21.85</v>
      </c>
      <c r="L734">
        <f>IF(insurance[[#This Row],[smoker]]="yes",1,0)</f>
        <v>1</v>
      </c>
      <c r="M734" cm="1">
        <f t="array" ref="M734">_xlfn.IFS(insurance[[#This Row],[region]]="northeast",0,insurance[[#This Row],[region]]="northwest",1,insurance[[#This Row],[region]]="southeast",2,insurance[[#This Row],[region]]="southwest",3)</f>
        <v>0</v>
      </c>
      <c r="N734" s="6">
        <f>insurance[[#This Row],[charges]]</f>
        <v>15359.104499999999</v>
      </c>
      <c r="O734" s="6">
        <f>insurance[[#This Row],[age_n]]*$R$19+insurance[[#This Row],[sex_n]]*$R$20+insurance[[#This Row],[bmi_n]]*$R$21+insurance[[#This Row],[smoker_n]]*$R$22+insurance[[#This Row],[region_n]]*$R$23</f>
        <v>36658.713752602009</v>
      </c>
    </row>
    <row r="735" spans="1:15" x14ac:dyDescent="0.45">
      <c r="A735">
        <v>25</v>
      </c>
      <c r="B735" t="s">
        <v>7</v>
      </c>
      <c r="C735">
        <v>22.515000000000001</v>
      </c>
      <c r="D735">
        <v>1</v>
      </c>
      <c r="E735" t="s">
        <v>11</v>
      </c>
      <c r="F735" t="s">
        <v>13</v>
      </c>
      <c r="G735">
        <v>3594.17085</v>
      </c>
      <c r="H735">
        <f>ROW()-1</f>
        <v>734</v>
      </c>
      <c r="I735">
        <f>insurance[[#This Row],[age]]</f>
        <v>25</v>
      </c>
      <c r="J735">
        <f>IF(insurance[[#This Row],[sex]]="female",1,0)</f>
        <v>1</v>
      </c>
      <c r="K735">
        <f>insurance[[#This Row],[bmi]]</f>
        <v>22.515000000000001</v>
      </c>
      <c r="L735">
        <f>IF(insurance[[#This Row],[smoker]]="yes",1,0)</f>
        <v>0</v>
      </c>
      <c r="M735" cm="1">
        <f t="array" ref="M735">_xlfn.IFS(insurance[[#This Row],[region]]="northeast",0,insurance[[#This Row],[region]]="northwest",1,insurance[[#This Row],[region]]="southeast",2,insurance[[#This Row],[region]]="southwest",3)</f>
        <v>1</v>
      </c>
      <c r="N735" s="6">
        <f>insurance[[#This Row],[charges]]</f>
        <v>3594.17085</v>
      </c>
      <c r="O735" s="6">
        <f>insurance[[#This Row],[age_n]]*$R$19+insurance[[#This Row],[sex_n]]*$R$20+insurance[[#This Row],[bmi_n]]*$R$21+insurance[[#This Row],[smoker_n]]*$R$22+insurance[[#This Row],[region_n]]*$R$23</f>
        <v>13739.774925642934</v>
      </c>
    </row>
    <row r="736" spans="1:15" x14ac:dyDescent="0.45">
      <c r="A736">
        <v>29</v>
      </c>
      <c r="B736" t="s">
        <v>7</v>
      </c>
      <c r="C736">
        <v>21.85</v>
      </c>
      <c r="D736">
        <v>0</v>
      </c>
      <c r="E736" t="s">
        <v>8</v>
      </c>
      <c r="F736" t="s">
        <v>14</v>
      </c>
      <c r="G736">
        <v>16115.3045</v>
      </c>
      <c r="H736">
        <f>ROW()-1</f>
        <v>735</v>
      </c>
      <c r="I736">
        <f>insurance[[#This Row],[age]]</f>
        <v>29</v>
      </c>
      <c r="J736">
        <f>IF(insurance[[#This Row],[sex]]="female",1,0)</f>
        <v>1</v>
      </c>
      <c r="K736">
        <f>insurance[[#This Row],[bmi]]</f>
        <v>21.85</v>
      </c>
      <c r="L736">
        <f>IF(insurance[[#This Row],[smoker]]="yes",1,0)</f>
        <v>1</v>
      </c>
      <c r="M736" cm="1">
        <f t="array" ref="M736">_xlfn.IFS(insurance[[#This Row],[region]]="northeast",0,insurance[[#This Row],[region]]="northwest",1,insurance[[#This Row],[region]]="southeast",2,insurance[[#This Row],[region]]="southwest",3)</f>
        <v>0</v>
      </c>
      <c r="N736" s="6">
        <f>insurance[[#This Row],[charges]]</f>
        <v>16115.3045</v>
      </c>
      <c r="O736" s="6">
        <f>insurance[[#This Row],[age_n]]*$R$19+insurance[[#This Row],[sex_n]]*$R$20+insurance[[#This Row],[bmi_n]]*$R$21+insurance[[#This Row],[smoker_n]]*$R$22+insurance[[#This Row],[region_n]]*$R$23</f>
        <v>38730.987022720226</v>
      </c>
    </row>
    <row r="737" spans="1:15" x14ac:dyDescent="0.45">
      <c r="A737">
        <v>24</v>
      </c>
      <c r="B737" t="s">
        <v>7</v>
      </c>
      <c r="C737">
        <v>22.6</v>
      </c>
      <c r="D737">
        <v>0</v>
      </c>
      <c r="E737" t="s">
        <v>11</v>
      </c>
      <c r="F737" t="s">
        <v>9</v>
      </c>
      <c r="G737">
        <v>2457.502</v>
      </c>
      <c r="H737">
        <f>ROW()-1</f>
        <v>736</v>
      </c>
      <c r="I737">
        <f>insurance[[#This Row],[age]]</f>
        <v>24</v>
      </c>
      <c r="J737">
        <f>IF(insurance[[#This Row],[sex]]="female",1,0)</f>
        <v>1</v>
      </c>
      <c r="K737">
        <f>insurance[[#This Row],[bmi]]</f>
        <v>22.6</v>
      </c>
      <c r="L737">
        <f>IF(insurance[[#This Row],[smoker]]="yes",1,0)</f>
        <v>0</v>
      </c>
      <c r="M737" cm="1">
        <f t="array" ref="M737">_xlfn.IFS(insurance[[#This Row],[region]]="northeast",0,insurance[[#This Row],[region]]="northwest",1,insurance[[#This Row],[region]]="southeast",2,insurance[[#This Row],[region]]="southwest",3)</f>
        <v>3</v>
      </c>
      <c r="N737" s="6">
        <f>insurance[[#This Row],[charges]]</f>
        <v>2457.502</v>
      </c>
      <c r="O737" s="6">
        <f>insurance[[#This Row],[age_n]]*$R$19+insurance[[#This Row],[sex_n]]*$R$20+insurance[[#This Row],[bmi_n]]*$R$21+insurance[[#This Row],[smoker_n]]*$R$22+insurance[[#This Row],[region_n]]*$R$23</f>
        <v>12818.14458146158</v>
      </c>
    </row>
    <row r="738" spans="1:15" x14ac:dyDescent="0.45">
      <c r="A738">
        <v>26</v>
      </c>
      <c r="B738" t="s">
        <v>7</v>
      </c>
      <c r="C738">
        <v>22.61</v>
      </c>
      <c r="D738">
        <v>0</v>
      </c>
      <c r="E738" t="s">
        <v>11</v>
      </c>
      <c r="F738" t="s">
        <v>13</v>
      </c>
      <c r="G738">
        <v>3176.8159000000001</v>
      </c>
      <c r="H738">
        <f>ROW()-1</f>
        <v>737</v>
      </c>
      <c r="I738">
        <f>insurance[[#This Row],[age]]</f>
        <v>26</v>
      </c>
      <c r="J738">
        <f>IF(insurance[[#This Row],[sex]]="female",1,0)</f>
        <v>1</v>
      </c>
      <c r="K738">
        <f>insurance[[#This Row],[bmi]]</f>
        <v>22.61</v>
      </c>
      <c r="L738">
        <f>IF(insurance[[#This Row],[smoker]]="yes",1,0)</f>
        <v>0</v>
      </c>
      <c r="M738" cm="1">
        <f t="array" ref="M738">_xlfn.IFS(insurance[[#This Row],[region]]="northeast",0,insurance[[#This Row],[region]]="northwest",1,insurance[[#This Row],[region]]="southeast",2,insurance[[#This Row],[region]]="southwest",3)</f>
        <v>1</v>
      </c>
      <c r="N738" s="6">
        <f>insurance[[#This Row],[charges]]</f>
        <v>3176.8159000000001</v>
      </c>
      <c r="O738" s="6">
        <f>insurance[[#This Row],[age_n]]*$R$19+insurance[[#This Row],[sex_n]]*$R$20+insurance[[#This Row],[bmi_n]]*$R$21+insurance[[#This Row],[smoker_n]]*$R$22+insurance[[#This Row],[region_n]]*$R$23</f>
        <v>14030.446713903788</v>
      </c>
    </row>
    <row r="739" spans="1:15" x14ac:dyDescent="0.45">
      <c r="A739">
        <v>49</v>
      </c>
      <c r="B739" t="s">
        <v>7</v>
      </c>
      <c r="C739">
        <v>22.61</v>
      </c>
      <c r="D739">
        <v>1</v>
      </c>
      <c r="E739" t="s">
        <v>11</v>
      </c>
      <c r="F739" t="s">
        <v>13</v>
      </c>
      <c r="G739">
        <v>9566.9909000000007</v>
      </c>
      <c r="H739">
        <f>ROW()-1</f>
        <v>738</v>
      </c>
      <c r="I739">
        <f>insurance[[#This Row],[age]]</f>
        <v>49</v>
      </c>
      <c r="J739">
        <f>IF(insurance[[#This Row],[sex]]="female",1,0)</f>
        <v>1</v>
      </c>
      <c r="K739">
        <f>insurance[[#This Row],[bmi]]</f>
        <v>22.61</v>
      </c>
      <c r="L739">
        <f>IF(insurance[[#This Row],[smoker]]="yes",1,0)</f>
        <v>0</v>
      </c>
      <c r="M739" cm="1">
        <f t="array" ref="M739">_xlfn.IFS(insurance[[#This Row],[region]]="northeast",0,insurance[[#This Row],[region]]="northwest",1,insurance[[#This Row],[region]]="southeast",2,insurance[[#This Row],[region]]="southwest",3)</f>
        <v>1</v>
      </c>
      <c r="N739" s="6">
        <f>insurance[[#This Row],[charges]]</f>
        <v>9566.9909000000007</v>
      </c>
      <c r="O739" s="6">
        <f>insurance[[#This Row],[age_n]]*$R$19+insurance[[#This Row],[sex_n]]*$R$20+insurance[[#This Row],[bmi_n]]*$R$21+insurance[[#This Row],[smoker_n]]*$R$22+insurance[[#This Row],[region_n]]*$R$23</f>
        <v>19988.232365493659</v>
      </c>
    </row>
    <row r="740" spans="1:15" x14ac:dyDescent="0.45">
      <c r="A740">
        <v>39</v>
      </c>
      <c r="B740" t="s">
        <v>7</v>
      </c>
      <c r="C740">
        <v>22.8</v>
      </c>
      <c r="D740">
        <v>3</v>
      </c>
      <c r="E740" t="s">
        <v>11</v>
      </c>
      <c r="F740" t="s">
        <v>14</v>
      </c>
      <c r="G740">
        <v>7985.8149999999996</v>
      </c>
      <c r="H740">
        <f>ROW()-1</f>
        <v>739</v>
      </c>
      <c r="I740">
        <f>insurance[[#This Row],[age]]</f>
        <v>39</v>
      </c>
      <c r="J740">
        <f>IF(insurance[[#This Row],[sex]]="female",1,0)</f>
        <v>1</v>
      </c>
      <c r="K740">
        <f>insurance[[#This Row],[bmi]]</f>
        <v>22.8</v>
      </c>
      <c r="L740">
        <f>IF(insurance[[#This Row],[smoker]]="yes",1,0)</f>
        <v>0</v>
      </c>
      <c r="M740" cm="1">
        <f t="array" ref="M740">_xlfn.IFS(insurance[[#This Row],[region]]="northeast",0,insurance[[#This Row],[region]]="northwest",1,insurance[[#This Row],[region]]="southeast",2,insurance[[#This Row],[region]]="southwest",3)</f>
        <v>0</v>
      </c>
      <c r="N740" s="6">
        <f>insurance[[#This Row],[charges]]</f>
        <v>7985.8149999999996</v>
      </c>
      <c r="O740" s="6">
        <f>insurance[[#This Row],[age_n]]*$R$19+insurance[[#This Row],[sex_n]]*$R$20+insurance[[#This Row],[bmi_n]]*$R$21+insurance[[#This Row],[smoker_n]]*$R$22+insurance[[#This Row],[region_n]]*$R$23</f>
        <v>17806.617805899841</v>
      </c>
    </row>
    <row r="741" spans="1:15" x14ac:dyDescent="0.45">
      <c r="A741">
        <v>30</v>
      </c>
      <c r="B741" t="s">
        <v>7</v>
      </c>
      <c r="C741">
        <v>22.895</v>
      </c>
      <c r="D741">
        <v>1</v>
      </c>
      <c r="E741" t="s">
        <v>11</v>
      </c>
      <c r="F741" t="s">
        <v>14</v>
      </c>
      <c r="G741">
        <v>4719.52405</v>
      </c>
      <c r="H741">
        <f>ROW()-1</f>
        <v>740</v>
      </c>
      <c r="I741">
        <f>insurance[[#This Row],[age]]</f>
        <v>30</v>
      </c>
      <c r="J741">
        <f>IF(insurance[[#This Row],[sex]]="female",1,0)</f>
        <v>1</v>
      </c>
      <c r="K741">
        <f>insurance[[#This Row],[bmi]]</f>
        <v>22.895</v>
      </c>
      <c r="L741">
        <f>IF(insurance[[#This Row],[smoker]]="yes",1,0)</f>
        <v>0</v>
      </c>
      <c r="M741" cm="1">
        <f t="array" ref="M741">_xlfn.IFS(insurance[[#This Row],[region]]="northeast",0,insurance[[#This Row],[region]]="northwest",1,insurance[[#This Row],[region]]="southeast",2,insurance[[#This Row],[region]]="southwest",3)</f>
        <v>0</v>
      </c>
      <c r="N741" s="6">
        <f>insurance[[#This Row],[charges]]</f>
        <v>4719.52405</v>
      </c>
      <c r="O741" s="6">
        <f>insurance[[#This Row],[age_n]]*$R$19+insurance[[#This Row],[sex_n]]*$R$20+insurance[[#This Row],[bmi_n]]*$R$21+insurance[[#This Row],[smoker_n]]*$R$22+insurance[[#This Row],[region_n]]*$R$23</f>
        <v>15506.948006512925</v>
      </c>
    </row>
    <row r="742" spans="1:15" x14ac:dyDescent="0.45">
      <c r="A742">
        <v>48</v>
      </c>
      <c r="B742" t="s">
        <v>7</v>
      </c>
      <c r="C742">
        <v>22.8</v>
      </c>
      <c r="D742">
        <v>0</v>
      </c>
      <c r="E742" t="s">
        <v>11</v>
      </c>
      <c r="F742" t="s">
        <v>9</v>
      </c>
      <c r="G742">
        <v>8269.0439999999999</v>
      </c>
      <c r="H742">
        <f>ROW()-1</f>
        <v>741</v>
      </c>
      <c r="I742">
        <f>insurance[[#This Row],[age]]</f>
        <v>48</v>
      </c>
      <c r="J742">
        <f>IF(insurance[[#This Row],[sex]]="female",1,0)</f>
        <v>1</v>
      </c>
      <c r="K742">
        <f>insurance[[#This Row],[bmi]]</f>
        <v>22.8</v>
      </c>
      <c r="L742">
        <f>IF(insurance[[#This Row],[smoker]]="yes",1,0)</f>
        <v>0</v>
      </c>
      <c r="M742" cm="1">
        <f t="array" ref="M742">_xlfn.IFS(insurance[[#This Row],[region]]="northeast",0,insurance[[#This Row],[region]]="northwest",1,insurance[[#This Row],[region]]="southeast",2,insurance[[#This Row],[region]]="southwest",3)</f>
        <v>3</v>
      </c>
      <c r="N742" s="6">
        <f>insurance[[#This Row],[charges]]</f>
        <v>8269.0439999999999</v>
      </c>
      <c r="O742" s="6">
        <f>insurance[[#This Row],[age_n]]*$R$19+insurance[[#This Row],[sex_n]]*$R$20+insurance[[#This Row],[bmi_n]]*$R$21+insurance[[#This Row],[smoker_n]]*$R$22+insurance[[#This Row],[region_n]]*$R$23</f>
        <v>19101.569927597448</v>
      </c>
    </row>
    <row r="743" spans="1:15" x14ac:dyDescent="0.45">
      <c r="A743">
        <v>40</v>
      </c>
      <c r="B743" t="s">
        <v>7</v>
      </c>
      <c r="C743">
        <v>22.22</v>
      </c>
      <c r="D743">
        <v>2</v>
      </c>
      <c r="E743" t="s">
        <v>8</v>
      </c>
      <c r="F743" t="s">
        <v>12</v>
      </c>
      <c r="G743">
        <v>19444.265800000001</v>
      </c>
      <c r="H743">
        <f>ROW()-1</f>
        <v>742</v>
      </c>
      <c r="I743">
        <f>insurance[[#This Row],[age]]</f>
        <v>40</v>
      </c>
      <c r="J743">
        <f>IF(insurance[[#This Row],[sex]]="female",1,0)</f>
        <v>1</v>
      </c>
      <c r="K743">
        <f>insurance[[#This Row],[bmi]]</f>
        <v>22.22</v>
      </c>
      <c r="L743">
        <f>IF(insurance[[#This Row],[smoker]]="yes",1,0)</f>
        <v>1</v>
      </c>
      <c r="M743" cm="1">
        <f t="array" ref="M743">_xlfn.IFS(insurance[[#This Row],[region]]="northeast",0,insurance[[#This Row],[region]]="northwest",1,insurance[[#This Row],[region]]="southeast",2,insurance[[#This Row],[region]]="southwest",3)</f>
        <v>2</v>
      </c>
      <c r="N743" s="6">
        <f>insurance[[#This Row],[charges]]</f>
        <v>19444.265800000001</v>
      </c>
      <c r="O743" s="6">
        <f>insurance[[#This Row],[age_n]]*$R$19+insurance[[#This Row],[sex_n]]*$R$20+insurance[[#This Row],[bmi_n]]*$R$21+insurance[[#This Row],[smoker_n]]*$R$22+insurance[[#This Row],[region_n]]*$R$23</f>
        <v>41012.679472204429</v>
      </c>
    </row>
    <row r="744" spans="1:15" x14ac:dyDescent="0.45">
      <c r="A744">
        <v>58</v>
      </c>
      <c r="B744" t="s">
        <v>7</v>
      </c>
      <c r="C744">
        <v>22.77</v>
      </c>
      <c r="D744">
        <v>0</v>
      </c>
      <c r="E744" t="s">
        <v>11</v>
      </c>
      <c r="F744" t="s">
        <v>12</v>
      </c>
      <c r="G744">
        <v>11833.782300000001</v>
      </c>
      <c r="H744">
        <f>ROW()-1</f>
        <v>743</v>
      </c>
      <c r="I744">
        <f>insurance[[#This Row],[age]]</f>
        <v>58</v>
      </c>
      <c r="J744">
        <f>IF(insurance[[#This Row],[sex]]="female",1,0)</f>
        <v>1</v>
      </c>
      <c r="K744">
        <f>insurance[[#This Row],[bmi]]</f>
        <v>22.77</v>
      </c>
      <c r="L744">
        <f>IF(insurance[[#This Row],[smoker]]="yes",1,0)</f>
        <v>0</v>
      </c>
      <c r="M744" cm="1">
        <f t="array" ref="M744">_xlfn.IFS(insurance[[#This Row],[region]]="northeast",0,insurance[[#This Row],[region]]="northwest",1,insurance[[#This Row],[region]]="southeast",2,insurance[[#This Row],[region]]="southwest",3)</f>
        <v>2</v>
      </c>
      <c r="N744" s="6">
        <f>insurance[[#This Row],[charges]]</f>
        <v>11833.782300000001</v>
      </c>
      <c r="O744" s="6">
        <f>insurance[[#This Row],[age_n]]*$R$19+insurance[[#This Row],[sex_n]]*$R$20+insurance[[#This Row],[bmi_n]]*$R$21+insurance[[#This Row],[smoker_n]]*$R$22+insurance[[#This Row],[region_n]]*$R$23</f>
        <v>22027.372453939832</v>
      </c>
    </row>
    <row r="745" spans="1:15" x14ac:dyDescent="0.45">
      <c r="A745">
        <v>20</v>
      </c>
      <c r="B745" t="s">
        <v>7</v>
      </c>
      <c r="C745">
        <v>22.42</v>
      </c>
      <c r="D745">
        <v>0</v>
      </c>
      <c r="E745" t="s">
        <v>8</v>
      </c>
      <c r="F745" t="s">
        <v>13</v>
      </c>
      <c r="G745">
        <v>14711.7438</v>
      </c>
      <c r="H745">
        <f>ROW()-1</f>
        <v>744</v>
      </c>
      <c r="I745">
        <f>insurance[[#This Row],[age]]</f>
        <v>20</v>
      </c>
      <c r="J745">
        <f>IF(insurance[[#This Row],[sex]]="female",1,0)</f>
        <v>1</v>
      </c>
      <c r="K745">
        <f>insurance[[#This Row],[bmi]]</f>
        <v>22.42</v>
      </c>
      <c r="L745">
        <f>IF(insurance[[#This Row],[smoker]]="yes",1,0)</f>
        <v>1</v>
      </c>
      <c r="M745" cm="1">
        <f t="array" ref="M745">_xlfn.IFS(insurance[[#This Row],[region]]="northeast",0,insurance[[#This Row],[region]]="northwest",1,insurance[[#This Row],[region]]="southeast",2,insurance[[#This Row],[region]]="southwest",3)</f>
        <v>1</v>
      </c>
      <c r="N745" s="6">
        <f>insurance[[#This Row],[charges]]</f>
        <v>14711.7438</v>
      </c>
      <c r="O745" s="6">
        <f>insurance[[#This Row],[age_n]]*$R$19+insurance[[#This Row],[sex_n]]*$R$20+insurance[[#This Row],[bmi_n]]*$R$21+insurance[[#This Row],[smoker_n]]*$R$22+insurance[[#This Row],[region_n]]*$R$23</f>
        <v>36244.053601751904</v>
      </c>
    </row>
    <row r="746" spans="1:15" x14ac:dyDescent="0.45">
      <c r="A746">
        <v>23</v>
      </c>
      <c r="B746" t="s">
        <v>7</v>
      </c>
      <c r="C746">
        <v>23.18</v>
      </c>
      <c r="D746">
        <v>2</v>
      </c>
      <c r="E746" t="s">
        <v>11</v>
      </c>
      <c r="F746" t="s">
        <v>13</v>
      </c>
      <c r="G746">
        <v>14426.073850000001</v>
      </c>
      <c r="H746">
        <f>ROW()-1</f>
        <v>745</v>
      </c>
      <c r="I746">
        <f>insurance[[#This Row],[age]]</f>
        <v>23</v>
      </c>
      <c r="J746">
        <f>IF(insurance[[#This Row],[sex]]="female",1,0)</f>
        <v>1</v>
      </c>
      <c r="K746">
        <f>insurance[[#This Row],[bmi]]</f>
        <v>23.18</v>
      </c>
      <c r="L746">
        <f>IF(insurance[[#This Row],[smoker]]="yes",1,0)</f>
        <v>0</v>
      </c>
      <c r="M746" cm="1">
        <f t="array" ref="M746">_xlfn.IFS(insurance[[#This Row],[region]]="northeast",0,insurance[[#This Row],[region]]="northwest",1,insurance[[#This Row],[region]]="southeast",2,insurance[[#This Row],[region]]="southwest",3)</f>
        <v>1</v>
      </c>
      <c r="N746" s="6">
        <f>insurance[[#This Row],[charges]]</f>
        <v>14426.073850000001</v>
      </c>
      <c r="O746" s="6">
        <f>insurance[[#This Row],[age_n]]*$R$19+insurance[[#This Row],[sex_n]]*$R$20+insurance[[#This Row],[bmi_n]]*$R$21+insurance[[#This Row],[smoker_n]]*$R$22+insurance[[#This Row],[region_n]]*$R$23</f>
        <v>13443.170014585918</v>
      </c>
    </row>
    <row r="747" spans="1:15" x14ac:dyDescent="0.45">
      <c r="A747">
        <v>22</v>
      </c>
      <c r="B747" t="s">
        <v>7</v>
      </c>
      <c r="C747">
        <v>23.18</v>
      </c>
      <c r="D747">
        <v>0</v>
      </c>
      <c r="E747" t="s">
        <v>11</v>
      </c>
      <c r="F747" t="s">
        <v>14</v>
      </c>
      <c r="G747">
        <v>2731.9122000000002</v>
      </c>
      <c r="H747">
        <f>ROW()-1</f>
        <v>746</v>
      </c>
      <c r="I747">
        <f>insurance[[#This Row],[age]]</f>
        <v>22</v>
      </c>
      <c r="J747">
        <f>IF(insurance[[#This Row],[sex]]="female",1,0)</f>
        <v>1</v>
      </c>
      <c r="K747">
        <f>insurance[[#This Row],[bmi]]</f>
        <v>23.18</v>
      </c>
      <c r="L747">
        <f>IF(insurance[[#This Row],[smoker]]="yes",1,0)</f>
        <v>0</v>
      </c>
      <c r="M747" cm="1">
        <f t="array" ref="M747">_xlfn.IFS(insurance[[#This Row],[region]]="northeast",0,insurance[[#This Row],[region]]="northwest",1,insurance[[#This Row],[region]]="southeast",2,insurance[[#This Row],[region]]="southwest",3)</f>
        <v>0</v>
      </c>
      <c r="N747" s="6">
        <f>insurance[[#This Row],[charges]]</f>
        <v>2731.9122000000002</v>
      </c>
      <c r="O747" s="6">
        <f>insurance[[#This Row],[age_n]]*$R$19+insurance[[#This Row],[sex_n]]*$R$20+insurance[[#This Row],[bmi_n]]*$R$21+insurance[[#This Row],[smoker_n]]*$R$22+insurance[[#This Row],[region_n]]*$R$23</f>
        <v>13529.587624882937</v>
      </c>
    </row>
    <row r="748" spans="1:15" x14ac:dyDescent="0.45">
      <c r="A748">
        <v>54</v>
      </c>
      <c r="B748" t="s">
        <v>7</v>
      </c>
      <c r="C748">
        <v>23</v>
      </c>
      <c r="D748">
        <v>3</v>
      </c>
      <c r="E748" t="s">
        <v>11</v>
      </c>
      <c r="F748" t="s">
        <v>9</v>
      </c>
      <c r="G748">
        <v>12094.477999999999</v>
      </c>
      <c r="H748">
        <f>ROW()-1</f>
        <v>747</v>
      </c>
      <c r="I748">
        <f>insurance[[#This Row],[age]]</f>
        <v>54</v>
      </c>
      <c r="J748">
        <f>IF(insurance[[#This Row],[sex]]="female",1,0)</f>
        <v>1</v>
      </c>
      <c r="K748">
        <f>insurance[[#This Row],[bmi]]</f>
        <v>23</v>
      </c>
      <c r="L748">
        <f>IF(insurance[[#This Row],[smoker]]="yes",1,0)</f>
        <v>0</v>
      </c>
      <c r="M748" cm="1">
        <f t="array" ref="M748">_xlfn.IFS(insurance[[#This Row],[region]]="northeast",0,insurance[[#This Row],[region]]="northwest",1,insurance[[#This Row],[region]]="southeast",2,insurance[[#This Row],[region]]="southwest",3)</f>
        <v>3</v>
      </c>
      <c r="N748" s="6">
        <f>insurance[[#This Row],[charges]]</f>
        <v>12094.477999999999</v>
      </c>
      <c r="O748" s="6">
        <f>insurance[[#This Row],[age_n]]*$R$19+insurance[[#This Row],[sex_n]]*$R$20+insurance[[#This Row],[bmi_n]]*$R$21+insurance[[#This Row],[smoker_n]]*$R$22+insurance[[#This Row],[region_n]]*$R$23</f>
        <v>20722.380415967324</v>
      </c>
    </row>
    <row r="749" spans="1:15" x14ac:dyDescent="0.45">
      <c r="A749">
        <v>24</v>
      </c>
      <c r="B749" t="s">
        <v>7</v>
      </c>
      <c r="C749">
        <v>23.21</v>
      </c>
      <c r="D749">
        <v>0</v>
      </c>
      <c r="E749" t="s">
        <v>11</v>
      </c>
      <c r="F749" t="s">
        <v>12</v>
      </c>
      <c r="G749">
        <v>25081.76784</v>
      </c>
      <c r="H749">
        <f>ROW()-1</f>
        <v>748</v>
      </c>
      <c r="I749">
        <f>insurance[[#This Row],[age]]</f>
        <v>24</v>
      </c>
      <c r="J749">
        <f>IF(insurance[[#This Row],[sex]]="female",1,0)</f>
        <v>1</v>
      </c>
      <c r="K749">
        <f>insurance[[#This Row],[bmi]]</f>
        <v>23.21</v>
      </c>
      <c r="L749">
        <f>IF(insurance[[#This Row],[smoker]]="yes",1,0)</f>
        <v>0</v>
      </c>
      <c r="M749" cm="1">
        <f t="array" ref="M749">_xlfn.IFS(insurance[[#This Row],[region]]="northeast",0,insurance[[#This Row],[region]]="northwest",1,insurance[[#This Row],[region]]="southeast",2,insurance[[#This Row],[region]]="southwest",3)</f>
        <v>2</v>
      </c>
      <c r="N749" s="6">
        <f>insurance[[#This Row],[charges]]</f>
        <v>25081.76784</v>
      </c>
      <c r="O749" s="6">
        <f>insurance[[#This Row],[age_n]]*$R$19+insurance[[#This Row],[sex_n]]*$R$20+insurance[[#This Row],[bmi_n]]*$R$21+insurance[[#This Row],[smoker_n]]*$R$22+insurance[[#This Row],[region_n]]*$R$23</f>
        <v>13366.743234656082</v>
      </c>
    </row>
    <row r="750" spans="1:15" x14ac:dyDescent="0.45">
      <c r="A750">
        <v>27</v>
      </c>
      <c r="B750" t="s">
        <v>7</v>
      </c>
      <c r="C750">
        <v>23.21</v>
      </c>
      <c r="D750">
        <v>1</v>
      </c>
      <c r="E750" t="s">
        <v>11</v>
      </c>
      <c r="F750" t="s">
        <v>12</v>
      </c>
      <c r="G750">
        <v>3561.8888999999999</v>
      </c>
      <c r="H750">
        <f>ROW()-1</f>
        <v>749</v>
      </c>
      <c r="I750">
        <f>insurance[[#This Row],[age]]</f>
        <v>27</v>
      </c>
      <c r="J750">
        <f>IF(insurance[[#This Row],[sex]]="female",1,0)</f>
        <v>1</v>
      </c>
      <c r="K750">
        <f>insurance[[#This Row],[bmi]]</f>
        <v>23.21</v>
      </c>
      <c r="L750">
        <f>IF(insurance[[#This Row],[smoker]]="yes",1,0)</f>
        <v>0</v>
      </c>
      <c r="M750" cm="1">
        <f t="array" ref="M750">_xlfn.IFS(insurance[[#This Row],[region]]="northeast",0,insurance[[#This Row],[region]]="northwest",1,insurance[[#This Row],[region]]="southeast",2,insurance[[#This Row],[region]]="southwest",3)</f>
        <v>2</v>
      </c>
      <c r="N750" s="6">
        <f>insurance[[#This Row],[charges]]</f>
        <v>3561.8888999999999</v>
      </c>
      <c r="O750" s="6">
        <f>insurance[[#This Row],[age_n]]*$R$19+insurance[[#This Row],[sex_n]]*$R$20+insurance[[#This Row],[bmi_n]]*$R$21+insurance[[#This Row],[smoker_n]]*$R$22+insurance[[#This Row],[region_n]]*$R$23</f>
        <v>14143.845710950414</v>
      </c>
    </row>
    <row r="751" spans="1:15" x14ac:dyDescent="0.45">
      <c r="A751">
        <v>36</v>
      </c>
      <c r="B751" t="s">
        <v>7</v>
      </c>
      <c r="C751">
        <v>22.6</v>
      </c>
      <c r="D751">
        <v>2</v>
      </c>
      <c r="E751" t="s">
        <v>8</v>
      </c>
      <c r="F751" t="s">
        <v>9</v>
      </c>
      <c r="G751">
        <v>18608.261999999999</v>
      </c>
      <c r="H751">
        <f>ROW()-1</f>
        <v>750</v>
      </c>
      <c r="I751">
        <f>insurance[[#This Row],[age]]</f>
        <v>36</v>
      </c>
      <c r="J751">
        <f>IF(insurance[[#This Row],[sex]]="female",1,0)</f>
        <v>1</v>
      </c>
      <c r="K751">
        <f>insurance[[#This Row],[bmi]]</f>
        <v>22.6</v>
      </c>
      <c r="L751">
        <f>IF(insurance[[#This Row],[smoker]]="yes",1,0)</f>
        <v>1</v>
      </c>
      <c r="M751" cm="1">
        <f t="array" ref="M751">_xlfn.IFS(insurance[[#This Row],[region]]="northeast",0,insurance[[#This Row],[region]]="northwest",1,insurance[[#This Row],[region]]="southeast",2,insurance[[#This Row],[region]]="southwest",3)</f>
        <v>3</v>
      </c>
      <c r="N751" s="6">
        <f>insurance[[#This Row],[charges]]</f>
        <v>18608.261999999999</v>
      </c>
      <c r="O751" s="6">
        <f>insurance[[#This Row],[age_n]]*$R$19+insurance[[#This Row],[sex_n]]*$R$20+insurance[[#This Row],[bmi_n]]*$R$21+insurance[[#This Row],[smoker_n]]*$R$22+insurance[[#This Row],[region_n]]*$R$23</f>
        <v>39757.641586067832</v>
      </c>
    </row>
    <row r="752" spans="1:15" x14ac:dyDescent="0.45">
      <c r="A752">
        <v>19</v>
      </c>
      <c r="B752" t="s">
        <v>7</v>
      </c>
      <c r="C752">
        <v>23.4</v>
      </c>
      <c r="D752">
        <v>2</v>
      </c>
      <c r="E752" t="s">
        <v>11</v>
      </c>
      <c r="F752" t="s">
        <v>9</v>
      </c>
      <c r="G752">
        <v>2913.569</v>
      </c>
      <c r="H752">
        <f>ROW()-1</f>
        <v>751</v>
      </c>
      <c r="I752">
        <f>insurance[[#This Row],[age]]</f>
        <v>19</v>
      </c>
      <c r="J752">
        <f>IF(insurance[[#This Row],[sex]]="female",1,0)</f>
        <v>1</v>
      </c>
      <c r="K752">
        <f>insurance[[#This Row],[bmi]]</f>
        <v>23.4</v>
      </c>
      <c r="L752">
        <f>IF(insurance[[#This Row],[smoker]]="yes",1,0)</f>
        <v>0</v>
      </c>
      <c r="M752" cm="1">
        <f t="array" ref="M752">_xlfn.IFS(insurance[[#This Row],[region]]="northeast",0,insurance[[#This Row],[region]]="northwest",1,insurance[[#This Row],[region]]="southeast",2,insurance[[#This Row],[region]]="southwest",3)</f>
        <v>3</v>
      </c>
      <c r="N752" s="6">
        <f>insurance[[#This Row],[charges]]</f>
        <v>2913.569</v>
      </c>
      <c r="O752" s="6">
        <f>insurance[[#This Row],[age_n]]*$R$19+insurance[[#This Row],[sex_n]]*$R$20+insurance[[#This Row],[bmi_n]]*$R$21+insurance[[#This Row],[smoker_n]]*$R$22+insurance[[#This Row],[region_n]]*$R$23</f>
        <v>11789.395930762552</v>
      </c>
    </row>
    <row r="753" spans="1:15" x14ac:dyDescent="0.45">
      <c r="A753">
        <v>49</v>
      </c>
      <c r="B753" t="s">
        <v>7</v>
      </c>
      <c r="C753">
        <v>23.18</v>
      </c>
      <c r="D753">
        <v>2</v>
      </c>
      <c r="E753" t="s">
        <v>11</v>
      </c>
      <c r="F753" t="s">
        <v>13</v>
      </c>
      <c r="G753">
        <v>10156.7832</v>
      </c>
      <c r="H753">
        <f>ROW()-1</f>
        <v>752</v>
      </c>
      <c r="I753">
        <f>insurance[[#This Row],[age]]</f>
        <v>49</v>
      </c>
      <c r="J753">
        <f>IF(insurance[[#This Row],[sex]]="female",1,0)</f>
        <v>1</v>
      </c>
      <c r="K753">
        <f>insurance[[#This Row],[bmi]]</f>
        <v>23.18</v>
      </c>
      <c r="L753">
        <f>IF(insurance[[#This Row],[smoker]]="yes",1,0)</f>
        <v>0</v>
      </c>
      <c r="M753" cm="1">
        <f t="array" ref="M753">_xlfn.IFS(insurance[[#This Row],[region]]="northeast",0,insurance[[#This Row],[region]]="northwest",1,insurance[[#This Row],[region]]="southeast",2,insurance[[#This Row],[region]]="southwest",3)</f>
        <v>1</v>
      </c>
      <c r="N753" s="6">
        <f>insurance[[#This Row],[charges]]</f>
        <v>10156.7832</v>
      </c>
      <c r="O753" s="6">
        <f>insurance[[#This Row],[age_n]]*$R$19+insurance[[#This Row],[sex_n]]*$R$20+insurance[[#This Row],[bmi_n]]*$R$21+insurance[[#This Row],[smoker_n]]*$R$22+insurance[[#This Row],[region_n]]*$R$23</f>
        <v>20178.058142470123</v>
      </c>
    </row>
    <row r="754" spans="1:15" x14ac:dyDescent="0.45">
      <c r="A754">
        <v>63</v>
      </c>
      <c r="B754" t="s">
        <v>7</v>
      </c>
      <c r="C754">
        <v>23.085000000000001</v>
      </c>
      <c r="D754">
        <v>0</v>
      </c>
      <c r="E754" t="s">
        <v>11</v>
      </c>
      <c r="F754" t="s">
        <v>14</v>
      </c>
      <c r="G754">
        <v>14451.835150000001</v>
      </c>
      <c r="H754">
        <f>ROW()-1</f>
        <v>753</v>
      </c>
      <c r="I754">
        <f>insurance[[#This Row],[age]]</f>
        <v>63</v>
      </c>
      <c r="J754">
        <f>IF(insurance[[#This Row],[sex]]="female",1,0)</f>
        <v>1</v>
      </c>
      <c r="K754">
        <f>insurance[[#This Row],[bmi]]</f>
        <v>23.085000000000001</v>
      </c>
      <c r="L754">
        <f>IF(insurance[[#This Row],[smoker]]="yes",1,0)</f>
        <v>0</v>
      </c>
      <c r="M754" cm="1">
        <f t="array" ref="M754">_xlfn.IFS(insurance[[#This Row],[region]]="northeast",0,insurance[[#This Row],[region]]="northwest",1,insurance[[#This Row],[region]]="southeast",2,insurance[[#This Row],[region]]="southwest",3)</f>
        <v>0</v>
      </c>
      <c r="N754" s="6">
        <f>insurance[[#This Row],[charges]]</f>
        <v>14451.835150000001</v>
      </c>
      <c r="O754" s="6">
        <f>insurance[[#This Row],[age_n]]*$R$19+insurance[[#This Row],[sex_n]]*$R$20+insurance[[#This Row],[bmi_n]]*$R$21+insurance[[#This Row],[smoker_n]]*$R$22+insurance[[#This Row],[region_n]]*$R$23</f>
        <v>24118.350504742724</v>
      </c>
    </row>
    <row r="755" spans="1:15" x14ac:dyDescent="0.45">
      <c r="A755">
        <v>52</v>
      </c>
      <c r="B755" t="s">
        <v>7</v>
      </c>
      <c r="C755">
        <v>23.18</v>
      </c>
      <c r="D755">
        <v>0</v>
      </c>
      <c r="E755" t="s">
        <v>11</v>
      </c>
      <c r="F755" t="s">
        <v>14</v>
      </c>
      <c r="G755">
        <v>10197.772199999999</v>
      </c>
      <c r="H755">
        <f>ROW()-1</f>
        <v>754</v>
      </c>
      <c r="I755">
        <f>insurance[[#This Row],[age]]</f>
        <v>52</v>
      </c>
      <c r="J755">
        <f>IF(insurance[[#This Row],[sex]]="female",1,0)</f>
        <v>1</v>
      </c>
      <c r="K755">
        <f>insurance[[#This Row],[bmi]]</f>
        <v>23.18</v>
      </c>
      <c r="L755">
        <f>IF(insurance[[#This Row],[smoker]]="yes",1,0)</f>
        <v>0</v>
      </c>
      <c r="M755" cm="1">
        <f t="array" ref="M755">_xlfn.IFS(insurance[[#This Row],[region]]="northeast",0,insurance[[#This Row],[region]]="northwest",1,insurance[[#This Row],[region]]="southeast",2,insurance[[#This Row],[region]]="southwest",3)</f>
        <v>0</v>
      </c>
      <c r="N755" s="6">
        <f>insurance[[#This Row],[charges]]</f>
        <v>10197.772199999999</v>
      </c>
      <c r="O755" s="6">
        <f>insurance[[#This Row],[age_n]]*$R$19+insurance[[#This Row],[sex_n]]*$R$20+insurance[[#This Row],[bmi_n]]*$R$21+insurance[[#This Row],[smoker_n]]*$R$22+insurance[[#This Row],[region_n]]*$R$23</f>
        <v>21300.612387826252</v>
      </c>
    </row>
    <row r="756" spans="1:15" x14ac:dyDescent="0.45">
      <c r="A756">
        <v>39</v>
      </c>
      <c r="B756" t="s">
        <v>7</v>
      </c>
      <c r="C756">
        <v>23.274999999999999</v>
      </c>
      <c r="D756">
        <v>3</v>
      </c>
      <c r="E756" t="s">
        <v>11</v>
      </c>
      <c r="F756" t="s">
        <v>14</v>
      </c>
      <c r="G756">
        <v>7986.4752500000004</v>
      </c>
      <c r="H756">
        <f>ROW()-1</f>
        <v>755</v>
      </c>
      <c r="I756">
        <f>insurance[[#This Row],[age]]</f>
        <v>39</v>
      </c>
      <c r="J756">
        <f>IF(insurance[[#This Row],[sex]]="female",1,0)</f>
        <v>1</v>
      </c>
      <c r="K756">
        <f>insurance[[#This Row],[bmi]]</f>
        <v>23.274999999999999</v>
      </c>
      <c r="L756">
        <f>IF(insurance[[#This Row],[smoker]]="yes",1,0)</f>
        <v>0</v>
      </c>
      <c r="M756" cm="1">
        <f t="array" ref="M756">_xlfn.IFS(insurance[[#This Row],[region]]="northeast",0,insurance[[#This Row],[region]]="northwest",1,insurance[[#This Row],[region]]="southeast",2,insurance[[#This Row],[region]]="southwest",3)</f>
        <v>0</v>
      </c>
      <c r="N756" s="6">
        <f>insurance[[#This Row],[charges]]</f>
        <v>7986.4752500000004</v>
      </c>
      <c r="O756" s="6">
        <f>insurance[[#This Row],[age_n]]*$R$19+insurance[[#This Row],[sex_n]]*$R$20+insurance[[#This Row],[bmi_n]]*$R$21+insurance[[#This Row],[smoker_n]]*$R$22+insurance[[#This Row],[region_n]]*$R$23</f>
        <v>17964.805953380226</v>
      </c>
    </row>
    <row r="757" spans="1:15" x14ac:dyDescent="0.45">
      <c r="A757">
        <v>57</v>
      </c>
      <c r="B757" t="s">
        <v>7</v>
      </c>
      <c r="C757">
        <v>23.18</v>
      </c>
      <c r="D757">
        <v>0</v>
      </c>
      <c r="E757" t="s">
        <v>11</v>
      </c>
      <c r="F757" t="s">
        <v>13</v>
      </c>
      <c r="G757">
        <v>11830.6072</v>
      </c>
      <c r="H757">
        <f>ROW()-1</f>
        <v>756</v>
      </c>
      <c r="I757">
        <f>insurance[[#This Row],[age]]</f>
        <v>57</v>
      </c>
      <c r="J757">
        <f>IF(insurance[[#This Row],[sex]]="female",1,0)</f>
        <v>1</v>
      </c>
      <c r="K757">
        <f>insurance[[#This Row],[bmi]]</f>
        <v>23.18</v>
      </c>
      <c r="L757">
        <f>IF(insurance[[#This Row],[smoker]]="yes",1,0)</f>
        <v>0</v>
      </c>
      <c r="M757" cm="1">
        <f t="array" ref="M757">_xlfn.IFS(insurance[[#This Row],[region]]="northeast",0,insurance[[#This Row],[region]]="northwest",1,insurance[[#This Row],[region]]="southeast",2,insurance[[#This Row],[region]]="southwest",3)</f>
        <v>1</v>
      </c>
      <c r="N757" s="6">
        <f>insurance[[#This Row],[charges]]</f>
        <v>11830.6072</v>
      </c>
      <c r="O757" s="6">
        <f>insurance[[#This Row],[age_n]]*$R$19+insurance[[#This Row],[sex_n]]*$R$20+insurance[[#This Row],[bmi_n]]*$R$21+insurance[[#This Row],[smoker_n]]*$R$22+insurance[[#This Row],[region_n]]*$R$23</f>
        <v>22250.331412588341</v>
      </c>
    </row>
    <row r="758" spans="1:15" x14ac:dyDescent="0.45">
      <c r="A758">
        <v>37</v>
      </c>
      <c r="B758" t="s">
        <v>7</v>
      </c>
      <c r="C758">
        <v>23.37</v>
      </c>
      <c r="D758">
        <v>2</v>
      </c>
      <c r="E758" t="s">
        <v>11</v>
      </c>
      <c r="F758" t="s">
        <v>13</v>
      </c>
      <c r="G758">
        <v>6686.4313000000002</v>
      </c>
      <c r="H758">
        <f>ROW()-1</f>
        <v>757</v>
      </c>
      <c r="I758">
        <f>insurance[[#This Row],[age]]</f>
        <v>37</v>
      </c>
      <c r="J758">
        <f>IF(insurance[[#This Row],[sex]]="female",1,0)</f>
        <v>1</v>
      </c>
      <c r="K758">
        <f>insurance[[#This Row],[bmi]]</f>
        <v>23.37</v>
      </c>
      <c r="L758">
        <f>IF(insurance[[#This Row],[smoker]]="yes",1,0)</f>
        <v>0</v>
      </c>
      <c r="M758" cm="1">
        <f t="array" ref="M758">_xlfn.IFS(insurance[[#This Row],[region]]="northeast",0,insurance[[#This Row],[region]]="northwest",1,insurance[[#This Row],[region]]="southeast",2,insurance[[#This Row],[region]]="southwest",3)</f>
        <v>1</v>
      </c>
      <c r="N758" s="6">
        <f>insurance[[#This Row],[charges]]</f>
        <v>6686.4313000000002</v>
      </c>
      <c r="O758" s="6">
        <f>insurance[[#This Row],[age_n]]*$R$19+insurance[[#This Row],[sex_n]]*$R$20+insurance[[#This Row],[bmi_n]]*$R$21+insurance[[#This Row],[smoker_n]]*$R$22+insurance[[#This Row],[region_n]]*$R$23</f>
        <v>17132.923496284951</v>
      </c>
    </row>
    <row r="759" spans="1:15" x14ac:dyDescent="0.45">
      <c r="A759">
        <v>53</v>
      </c>
      <c r="B759" t="s">
        <v>7</v>
      </c>
      <c r="C759">
        <v>22.61</v>
      </c>
      <c r="D759">
        <v>3</v>
      </c>
      <c r="E759" t="s">
        <v>8</v>
      </c>
      <c r="F759" t="s">
        <v>14</v>
      </c>
      <c r="G759">
        <v>24873.384900000001</v>
      </c>
      <c r="H759">
        <f>ROW()-1</f>
        <v>758</v>
      </c>
      <c r="I759">
        <f>insurance[[#This Row],[age]]</f>
        <v>53</v>
      </c>
      <c r="J759">
        <f>IF(insurance[[#This Row],[sex]]="female",1,0)</f>
        <v>1</v>
      </c>
      <c r="K759">
        <f>insurance[[#This Row],[bmi]]</f>
        <v>22.61</v>
      </c>
      <c r="L759">
        <f>IF(insurance[[#This Row],[smoker]]="yes",1,0)</f>
        <v>1</v>
      </c>
      <c r="M759" cm="1">
        <f t="array" ref="M759">_xlfn.IFS(insurance[[#This Row],[region]]="northeast",0,insurance[[#This Row],[region]]="northwest",1,insurance[[#This Row],[region]]="southeast",2,insurance[[#This Row],[region]]="southwest",3)</f>
        <v>0</v>
      </c>
      <c r="N759" s="6">
        <f>insurance[[#This Row],[charges]]</f>
        <v>24873.384900000001</v>
      </c>
      <c r="O759" s="6">
        <f>insurance[[#This Row],[age_n]]*$R$19+insurance[[#This Row],[sex_n]]*$R$20+insurance[[#This Row],[bmi_n]]*$R$21+insurance[[#This Row],[smoker_n]]*$R$22+insurance[[#This Row],[region_n]]*$R$23</f>
        <v>45200.907869043498</v>
      </c>
    </row>
    <row r="760" spans="1:15" x14ac:dyDescent="0.45">
      <c r="A760">
        <v>25</v>
      </c>
      <c r="B760" t="s">
        <v>7</v>
      </c>
      <c r="C760">
        <v>23.465</v>
      </c>
      <c r="D760">
        <v>0</v>
      </c>
      <c r="E760" t="s">
        <v>11</v>
      </c>
      <c r="F760" t="s">
        <v>14</v>
      </c>
      <c r="G760">
        <v>3206.4913499999998</v>
      </c>
      <c r="H760">
        <f>ROW()-1</f>
        <v>759</v>
      </c>
      <c r="I760">
        <f>insurance[[#This Row],[age]]</f>
        <v>25</v>
      </c>
      <c r="J760">
        <f>IF(insurance[[#This Row],[sex]]="female",1,0)</f>
        <v>1</v>
      </c>
      <c r="K760">
        <f>insurance[[#This Row],[bmi]]</f>
        <v>23.465</v>
      </c>
      <c r="L760">
        <f>IF(insurance[[#This Row],[smoker]]="yes",1,0)</f>
        <v>0</v>
      </c>
      <c r="M760" cm="1">
        <f t="array" ref="M760">_xlfn.IFS(insurance[[#This Row],[region]]="northeast",0,insurance[[#This Row],[region]]="northwest",1,insurance[[#This Row],[region]]="southeast",2,insurance[[#This Row],[region]]="southwest",3)</f>
        <v>0</v>
      </c>
      <c r="N760" s="6">
        <f>insurance[[#This Row],[charges]]</f>
        <v>3206.4913499999998</v>
      </c>
      <c r="O760" s="6">
        <f>insurance[[#This Row],[age_n]]*$R$19+insurance[[#This Row],[sex_n]]*$R$20+insurance[[#This Row],[bmi_n]]*$R$21+insurance[[#This Row],[smoker_n]]*$R$22+insurance[[#This Row],[region_n]]*$R$23</f>
        <v>14401.602989665502</v>
      </c>
    </row>
    <row r="761" spans="1:15" x14ac:dyDescent="0.45">
      <c r="A761">
        <v>40</v>
      </c>
      <c r="B761" t="s">
        <v>7</v>
      </c>
      <c r="C761">
        <v>23.37</v>
      </c>
      <c r="D761">
        <v>3</v>
      </c>
      <c r="E761" t="s">
        <v>11</v>
      </c>
      <c r="F761" t="s">
        <v>14</v>
      </c>
      <c r="G761">
        <v>8252.2842999999993</v>
      </c>
      <c r="H761">
        <f>ROW()-1</f>
        <v>760</v>
      </c>
      <c r="I761">
        <f>insurance[[#This Row],[age]]</f>
        <v>40</v>
      </c>
      <c r="J761">
        <f>IF(insurance[[#This Row],[sex]]="female",1,0)</f>
        <v>1</v>
      </c>
      <c r="K761">
        <f>insurance[[#This Row],[bmi]]</f>
        <v>23.37</v>
      </c>
      <c r="L761">
        <f>IF(insurance[[#This Row],[smoker]]="yes",1,0)</f>
        <v>0</v>
      </c>
      <c r="M761" cm="1">
        <f t="array" ref="M761">_xlfn.IFS(insurance[[#This Row],[region]]="northeast",0,insurance[[#This Row],[region]]="northwest",1,insurance[[#This Row],[region]]="southeast",2,insurance[[#This Row],[region]]="southwest",3)</f>
        <v>0</v>
      </c>
      <c r="N761" s="6">
        <f>insurance[[#This Row],[charges]]</f>
        <v>8252.2842999999993</v>
      </c>
      <c r="O761" s="6">
        <f>insurance[[#This Row],[age_n]]*$R$19+insurance[[#This Row],[sex_n]]*$R$20+insurance[[#This Row],[bmi_n]]*$R$21+insurance[[#This Row],[smoker_n]]*$R$22+insurance[[#This Row],[region_n]]*$R$23</f>
        <v>18255.477741641083</v>
      </c>
    </row>
    <row r="762" spans="1:15" x14ac:dyDescent="0.45">
      <c r="A762">
        <v>35</v>
      </c>
      <c r="B762" t="s">
        <v>7</v>
      </c>
      <c r="C762">
        <v>23.465</v>
      </c>
      <c r="D762">
        <v>2</v>
      </c>
      <c r="E762" t="s">
        <v>11</v>
      </c>
      <c r="F762" t="s">
        <v>14</v>
      </c>
      <c r="G762">
        <v>6402.2913500000004</v>
      </c>
      <c r="H762">
        <f>ROW()-1</f>
        <v>761</v>
      </c>
      <c r="I762">
        <f>insurance[[#This Row],[age]]</f>
        <v>35</v>
      </c>
      <c r="J762">
        <f>IF(insurance[[#This Row],[sex]]="female",1,0)</f>
        <v>1</v>
      </c>
      <c r="K762">
        <f>insurance[[#This Row],[bmi]]</f>
        <v>23.465</v>
      </c>
      <c r="L762">
        <f>IF(insurance[[#This Row],[smoker]]="yes",1,0)</f>
        <v>0</v>
      </c>
      <c r="M762" cm="1">
        <f t="array" ref="M762">_xlfn.IFS(insurance[[#This Row],[region]]="northeast",0,insurance[[#This Row],[region]]="northwest",1,insurance[[#This Row],[region]]="southeast",2,insurance[[#This Row],[region]]="southwest",3)</f>
        <v>0</v>
      </c>
      <c r="N762" s="6">
        <f>insurance[[#This Row],[charges]]</f>
        <v>6402.2913500000004</v>
      </c>
      <c r="O762" s="6">
        <f>insurance[[#This Row],[age_n]]*$R$19+insurance[[#This Row],[sex_n]]*$R$20+insurance[[#This Row],[bmi_n]]*$R$21+insurance[[#This Row],[smoker_n]]*$R$22+insurance[[#This Row],[region_n]]*$R$23</f>
        <v>16991.944577313272</v>
      </c>
    </row>
    <row r="763" spans="1:15" x14ac:dyDescent="0.45">
      <c r="A763">
        <v>31</v>
      </c>
      <c r="B763" t="s">
        <v>7</v>
      </c>
      <c r="C763">
        <v>23.6</v>
      </c>
      <c r="D763">
        <v>2</v>
      </c>
      <c r="E763" t="s">
        <v>11</v>
      </c>
      <c r="F763" t="s">
        <v>9</v>
      </c>
      <c r="G763">
        <v>4931.6469999999999</v>
      </c>
      <c r="H763">
        <f>ROW()-1</f>
        <v>762</v>
      </c>
      <c r="I763">
        <f>insurance[[#This Row],[age]]</f>
        <v>31</v>
      </c>
      <c r="J763">
        <f>IF(insurance[[#This Row],[sex]]="female",1,0)</f>
        <v>1</v>
      </c>
      <c r="K763">
        <f>insurance[[#This Row],[bmi]]</f>
        <v>23.6</v>
      </c>
      <c r="L763">
        <f>IF(insurance[[#This Row],[smoker]]="yes",1,0)</f>
        <v>0</v>
      </c>
      <c r="M763" cm="1">
        <f t="array" ref="M763">_xlfn.IFS(insurance[[#This Row],[region]]="northeast",0,insurance[[#This Row],[region]]="northwest",1,insurance[[#This Row],[region]]="southeast",2,insurance[[#This Row],[region]]="southwest",3)</f>
        <v>3</v>
      </c>
      <c r="N763" s="6">
        <f>insurance[[#This Row],[charges]]</f>
        <v>4931.6469999999999</v>
      </c>
      <c r="O763" s="6">
        <f>insurance[[#This Row],[age_n]]*$R$19+insurance[[#This Row],[sex_n]]*$R$20+insurance[[#This Row],[bmi_n]]*$R$21+insurance[[#This Row],[smoker_n]]*$R$22+insurance[[#This Row],[region_n]]*$R$23</f>
        <v>14964.411371721093</v>
      </c>
    </row>
    <row r="764" spans="1:15" x14ac:dyDescent="0.45">
      <c r="A764">
        <v>34</v>
      </c>
      <c r="B764" t="s">
        <v>7</v>
      </c>
      <c r="C764">
        <v>23.56</v>
      </c>
      <c r="D764">
        <v>0</v>
      </c>
      <c r="E764" t="s">
        <v>11</v>
      </c>
      <c r="F764" t="s">
        <v>14</v>
      </c>
      <c r="G764">
        <v>4992.3764000000001</v>
      </c>
      <c r="H764">
        <f>ROW()-1</f>
        <v>763</v>
      </c>
      <c r="I764">
        <f>insurance[[#This Row],[age]]</f>
        <v>34</v>
      </c>
      <c r="J764">
        <f>IF(insurance[[#This Row],[sex]]="female",1,0)</f>
        <v>1</v>
      </c>
      <c r="K764">
        <f>insurance[[#This Row],[bmi]]</f>
        <v>23.56</v>
      </c>
      <c r="L764">
        <f>IF(insurance[[#This Row],[smoker]]="yes",1,0)</f>
        <v>0</v>
      </c>
      <c r="M764" cm="1">
        <f t="array" ref="M764">_xlfn.IFS(insurance[[#This Row],[region]]="northeast",0,insurance[[#This Row],[region]]="northwest",1,insurance[[#This Row],[region]]="southeast",2,insurance[[#This Row],[region]]="southwest",3)</f>
        <v>0</v>
      </c>
      <c r="N764" s="6">
        <f>insurance[[#This Row],[charges]]</f>
        <v>4992.3764000000001</v>
      </c>
      <c r="O764" s="6">
        <f>insurance[[#This Row],[age_n]]*$R$19+insurance[[#This Row],[sex_n]]*$R$20+insurance[[#This Row],[bmi_n]]*$R$21+insurance[[#This Row],[smoker_n]]*$R$22+insurance[[#This Row],[region_n]]*$R$23</f>
        <v>16764.548048044573</v>
      </c>
    </row>
    <row r="765" spans="1:15" x14ac:dyDescent="0.45">
      <c r="A765">
        <v>32</v>
      </c>
      <c r="B765" t="s">
        <v>7</v>
      </c>
      <c r="C765">
        <v>23.65</v>
      </c>
      <c r="D765">
        <v>1</v>
      </c>
      <c r="E765" t="s">
        <v>11</v>
      </c>
      <c r="F765" t="s">
        <v>12</v>
      </c>
      <c r="G765">
        <v>17626.239509999999</v>
      </c>
      <c r="H765">
        <f>ROW()-1</f>
        <v>764</v>
      </c>
      <c r="I765">
        <f>insurance[[#This Row],[age]]</f>
        <v>32</v>
      </c>
      <c r="J765">
        <f>IF(insurance[[#This Row],[sex]]="female",1,0)</f>
        <v>1</v>
      </c>
      <c r="K765">
        <f>insurance[[#This Row],[bmi]]</f>
        <v>23.65</v>
      </c>
      <c r="L765">
        <f>IF(insurance[[#This Row],[smoker]]="yes",1,0)</f>
        <v>0</v>
      </c>
      <c r="M765" cm="1">
        <f t="array" ref="M765">_xlfn.IFS(insurance[[#This Row],[region]]="northeast",0,insurance[[#This Row],[region]]="northwest",1,insurance[[#This Row],[region]]="southeast",2,insurance[[#This Row],[region]]="southwest",3)</f>
        <v>2</v>
      </c>
      <c r="N765" s="6">
        <f>insurance[[#This Row],[charges]]</f>
        <v>17626.239509999999</v>
      </c>
      <c r="O765" s="6">
        <f>insurance[[#This Row],[age_n]]*$R$19+insurance[[#This Row],[sex_n]]*$R$20+insurance[[#This Row],[bmi_n]]*$R$21+insurance[[#This Row],[smoker_n]]*$R$22+insurance[[#This Row],[region_n]]*$R$23</f>
        <v>15585.548683492971</v>
      </c>
    </row>
    <row r="766" spans="1:15" x14ac:dyDescent="0.45">
      <c r="A766">
        <v>50</v>
      </c>
      <c r="B766" t="s">
        <v>7</v>
      </c>
      <c r="C766">
        <v>23.54</v>
      </c>
      <c r="D766">
        <v>2</v>
      </c>
      <c r="E766" t="s">
        <v>11</v>
      </c>
      <c r="F766" t="s">
        <v>12</v>
      </c>
      <c r="G766">
        <v>10107.220600000001</v>
      </c>
      <c r="H766">
        <f>ROW()-1</f>
        <v>765</v>
      </c>
      <c r="I766">
        <f>insurance[[#This Row],[age]]</f>
        <v>50</v>
      </c>
      <c r="J766">
        <f>IF(insurance[[#This Row],[sex]]="female",1,0)</f>
        <v>1</v>
      </c>
      <c r="K766">
        <f>insurance[[#This Row],[bmi]]</f>
        <v>23.54</v>
      </c>
      <c r="L766">
        <f>IF(insurance[[#This Row],[smoker]]="yes",1,0)</f>
        <v>0</v>
      </c>
      <c r="M766" cm="1">
        <f t="array" ref="M766">_xlfn.IFS(insurance[[#This Row],[region]]="northeast",0,insurance[[#This Row],[region]]="northwest",1,insurance[[#This Row],[region]]="southeast",2,insurance[[#This Row],[region]]="southwest",3)</f>
        <v>2</v>
      </c>
      <c r="N766" s="6">
        <f>insurance[[#This Row],[charges]]</f>
        <v>10107.220600000001</v>
      </c>
      <c r="O766" s="6">
        <f>insurance[[#This Row],[age_n]]*$R$19+insurance[[#This Row],[sex_n]]*$R$20+insurance[[#This Row],[bmi_n]]*$R$21+insurance[[#This Row],[smoker_n]]*$R$22+insurance[[#This Row],[region_n]]*$R$23</f>
        <v>20211.530496579289</v>
      </c>
    </row>
    <row r="767" spans="1:15" x14ac:dyDescent="0.45">
      <c r="A767">
        <v>53</v>
      </c>
      <c r="B767" t="s">
        <v>7</v>
      </c>
      <c r="C767">
        <v>22.88</v>
      </c>
      <c r="D767">
        <v>1</v>
      </c>
      <c r="E767" t="s">
        <v>8</v>
      </c>
      <c r="F767" t="s">
        <v>12</v>
      </c>
      <c r="G767">
        <v>23244.790199999999</v>
      </c>
      <c r="H767">
        <f>ROW()-1</f>
        <v>766</v>
      </c>
      <c r="I767">
        <f>insurance[[#This Row],[age]]</f>
        <v>53</v>
      </c>
      <c r="J767">
        <f>IF(insurance[[#This Row],[sex]]="female",1,0)</f>
        <v>1</v>
      </c>
      <c r="K767">
        <f>insurance[[#This Row],[bmi]]</f>
        <v>22.88</v>
      </c>
      <c r="L767">
        <f>IF(insurance[[#This Row],[smoker]]="yes",1,0)</f>
        <v>1</v>
      </c>
      <c r="M767" cm="1">
        <f t="array" ref="M767">_xlfn.IFS(insurance[[#This Row],[region]]="northeast",0,insurance[[#This Row],[region]]="northwest",1,insurance[[#This Row],[region]]="southeast",2,insurance[[#This Row],[region]]="southwest",3)</f>
        <v>2</v>
      </c>
      <c r="N767" s="6">
        <f>insurance[[#This Row],[charges]]</f>
        <v>23244.790199999999</v>
      </c>
      <c r="O767" s="6">
        <f>insurance[[#This Row],[age_n]]*$R$19+insurance[[#This Row],[sex_n]]*$R$20+insurance[[#This Row],[bmi_n]]*$R$21+insurance[[#This Row],[smoker_n]]*$R$22+insurance[[#This Row],[region_n]]*$R$23</f>
        <v>44599.921804224541</v>
      </c>
    </row>
    <row r="768" spans="1:15" x14ac:dyDescent="0.45">
      <c r="A768">
        <v>47</v>
      </c>
      <c r="B768" t="s">
        <v>7</v>
      </c>
      <c r="C768">
        <v>23.6</v>
      </c>
      <c r="D768">
        <v>1</v>
      </c>
      <c r="E768" t="s">
        <v>11</v>
      </c>
      <c r="F768" t="s">
        <v>9</v>
      </c>
      <c r="G768">
        <v>8539.6710000000003</v>
      </c>
      <c r="H768">
        <f>ROW()-1</f>
        <v>767</v>
      </c>
      <c r="I768">
        <f>insurance[[#This Row],[age]]</f>
        <v>47</v>
      </c>
      <c r="J768">
        <f>IF(insurance[[#This Row],[sex]]="female",1,0)</f>
        <v>1</v>
      </c>
      <c r="K768">
        <f>insurance[[#This Row],[bmi]]</f>
        <v>23.6</v>
      </c>
      <c r="L768">
        <f>IF(insurance[[#This Row],[smoker]]="yes",1,0)</f>
        <v>0</v>
      </c>
      <c r="M768" cm="1">
        <f t="array" ref="M768">_xlfn.IFS(insurance[[#This Row],[region]]="northeast",0,insurance[[#This Row],[region]]="northwest",1,insurance[[#This Row],[region]]="southeast",2,insurance[[#This Row],[region]]="southwest",3)</f>
        <v>3</v>
      </c>
      <c r="N768" s="6">
        <f>insurance[[#This Row],[charges]]</f>
        <v>8539.6710000000003</v>
      </c>
      <c r="O768" s="6">
        <f>insurance[[#This Row],[age_n]]*$R$19+insurance[[#This Row],[sex_n]]*$R$20+insurance[[#This Row],[bmi_n]]*$R$21+insurance[[#This Row],[smoker_n]]*$R$22+insurance[[#This Row],[region_n]]*$R$23</f>
        <v>19108.957911957528</v>
      </c>
    </row>
    <row r="769" spans="1:15" x14ac:dyDescent="0.45">
      <c r="A769">
        <v>28</v>
      </c>
      <c r="B769" t="s">
        <v>7</v>
      </c>
      <c r="C769">
        <v>23.844999999999999</v>
      </c>
      <c r="D769">
        <v>2</v>
      </c>
      <c r="E769" t="s">
        <v>11</v>
      </c>
      <c r="F769" t="s">
        <v>13</v>
      </c>
      <c r="G769">
        <v>4719.7365499999996</v>
      </c>
      <c r="H769">
        <f>ROW()-1</f>
        <v>768</v>
      </c>
      <c r="I769">
        <f>insurance[[#This Row],[age]]</f>
        <v>28</v>
      </c>
      <c r="J769">
        <f>IF(insurance[[#This Row],[sex]]="female",1,0)</f>
        <v>1</v>
      </c>
      <c r="K769">
        <f>insurance[[#This Row],[bmi]]</f>
        <v>23.844999999999999</v>
      </c>
      <c r="L769">
        <f>IF(insurance[[#This Row],[smoker]]="yes",1,0)</f>
        <v>0</v>
      </c>
      <c r="M769" cm="1">
        <f t="array" ref="M769">_xlfn.IFS(insurance[[#This Row],[region]]="northeast",0,insurance[[#This Row],[region]]="northwest",1,insurance[[#This Row],[region]]="southeast",2,insurance[[#This Row],[region]]="southwest",3)</f>
        <v>1</v>
      </c>
      <c r="N769" s="6">
        <f>insurance[[#This Row],[charges]]</f>
        <v>4719.7365499999996</v>
      </c>
      <c r="O769" s="6">
        <f>insurance[[#This Row],[age_n]]*$R$19+insurance[[#This Row],[sex_n]]*$R$20+insurance[[#This Row],[bmi_n]]*$R$21+insurance[[#This Row],[smoker_n]]*$R$22+insurance[[#This Row],[region_n]]*$R$23</f>
        <v>14959.804214882341</v>
      </c>
    </row>
    <row r="770" spans="1:15" x14ac:dyDescent="0.45">
      <c r="A770">
        <v>64</v>
      </c>
      <c r="B770" t="s">
        <v>7</v>
      </c>
      <c r="C770">
        <v>22.99</v>
      </c>
      <c r="D770">
        <v>0</v>
      </c>
      <c r="E770" t="s">
        <v>8</v>
      </c>
      <c r="F770" t="s">
        <v>12</v>
      </c>
      <c r="G770">
        <v>27037.914100000002</v>
      </c>
      <c r="H770">
        <f>ROW()-1</f>
        <v>769</v>
      </c>
      <c r="I770">
        <f>insurance[[#This Row],[age]]</f>
        <v>64</v>
      </c>
      <c r="J770">
        <f>IF(insurance[[#This Row],[sex]]="female",1,0)</f>
        <v>1</v>
      </c>
      <c r="K770">
        <f>insurance[[#This Row],[bmi]]</f>
        <v>22.99</v>
      </c>
      <c r="L770">
        <f>IF(insurance[[#This Row],[smoker]]="yes",1,0)</f>
        <v>1</v>
      </c>
      <c r="M770" cm="1">
        <f t="array" ref="M770">_xlfn.IFS(insurance[[#This Row],[region]]="northeast",0,insurance[[#This Row],[region]]="northwest",1,insurance[[#This Row],[region]]="southeast",2,insurance[[#This Row],[region]]="southwest",3)</f>
        <v>2</v>
      </c>
      <c r="N770" s="6">
        <f>insurance[[#This Row],[charges]]</f>
        <v>27037.914100000002</v>
      </c>
      <c r="O770" s="6">
        <f>insurance[[#This Row],[age_n]]*$R$19+insurance[[#This Row],[sex_n]]*$R$20+insurance[[#This Row],[bmi_n]]*$R$21+insurance[[#This Row],[smoker_n]]*$R$22+insurance[[#This Row],[region_n]]*$R$23</f>
        <v>47485.930595316757</v>
      </c>
    </row>
    <row r="771" spans="1:15" x14ac:dyDescent="0.45">
      <c r="A771">
        <v>53</v>
      </c>
      <c r="B771" t="s">
        <v>7</v>
      </c>
      <c r="C771">
        <v>23.75</v>
      </c>
      <c r="D771">
        <v>2</v>
      </c>
      <c r="E771" t="s">
        <v>11</v>
      </c>
      <c r="F771" t="s">
        <v>14</v>
      </c>
      <c r="G771">
        <v>11729.6795</v>
      </c>
      <c r="H771">
        <f>ROW()-1</f>
        <v>770</v>
      </c>
      <c r="I771">
        <f>insurance[[#This Row],[age]]</f>
        <v>53</v>
      </c>
      <c r="J771">
        <f>IF(insurance[[#This Row],[sex]]="female",1,0)</f>
        <v>1</v>
      </c>
      <c r="K771">
        <f>insurance[[#This Row],[bmi]]</f>
        <v>23.75</v>
      </c>
      <c r="L771">
        <f>IF(insurance[[#This Row],[smoker]]="yes",1,0)</f>
        <v>0</v>
      </c>
      <c r="M771" cm="1">
        <f t="array" ref="M771">_xlfn.IFS(insurance[[#This Row],[region]]="northeast",0,insurance[[#This Row],[region]]="northwest",1,insurance[[#This Row],[region]]="southeast",2,insurance[[#This Row],[region]]="southwest",3)</f>
        <v>0</v>
      </c>
      <c r="N771" s="6">
        <f>insurance[[#This Row],[charges]]</f>
        <v>11729.6795</v>
      </c>
      <c r="O771" s="6">
        <f>insurance[[#This Row],[age_n]]*$R$19+insurance[[#This Row],[sex_n]]*$R$20+insurance[[#This Row],[bmi_n]]*$R$21+insurance[[#This Row],[smoker_n]]*$R$22+insurance[[#This Row],[region_n]]*$R$23</f>
        <v>21749.47232356749</v>
      </c>
    </row>
    <row r="772" spans="1:15" x14ac:dyDescent="0.45">
      <c r="A772">
        <v>39</v>
      </c>
      <c r="B772" t="s">
        <v>7</v>
      </c>
      <c r="C772">
        <v>23.87</v>
      </c>
      <c r="D772">
        <v>5</v>
      </c>
      <c r="E772" t="s">
        <v>11</v>
      </c>
      <c r="F772" t="s">
        <v>12</v>
      </c>
      <c r="G772">
        <v>8582.3022999999994</v>
      </c>
      <c r="H772">
        <f>ROW()-1</f>
        <v>771</v>
      </c>
      <c r="I772">
        <f>insurance[[#This Row],[age]]</f>
        <v>39</v>
      </c>
      <c r="J772">
        <f>IF(insurance[[#This Row],[sex]]="female",1,0)</f>
        <v>1</v>
      </c>
      <c r="K772">
        <f>insurance[[#This Row],[bmi]]</f>
        <v>23.87</v>
      </c>
      <c r="L772">
        <f>IF(insurance[[#This Row],[smoker]]="yes",1,0)</f>
        <v>0</v>
      </c>
      <c r="M772" cm="1">
        <f t="array" ref="M772">_xlfn.IFS(insurance[[#This Row],[region]]="northeast",0,insurance[[#This Row],[region]]="northwest",1,insurance[[#This Row],[region]]="southeast",2,insurance[[#This Row],[region]]="southwest",3)</f>
        <v>2</v>
      </c>
      <c r="N772" s="6">
        <f>insurance[[#This Row],[charges]]</f>
        <v>8582.3022999999994</v>
      </c>
      <c r="O772" s="6">
        <f>insurance[[#This Row],[age_n]]*$R$19+insurance[[#This Row],[sex_n]]*$R$20+insurance[[#This Row],[bmi_n]]*$R$21+insurance[[#This Row],[smoker_n]]*$R$22+insurance[[#This Row],[region_n]]*$R$23</f>
        <v>17472.053884205743</v>
      </c>
    </row>
    <row r="773" spans="1:15" x14ac:dyDescent="0.45">
      <c r="A773">
        <v>18</v>
      </c>
      <c r="B773" t="s">
        <v>7</v>
      </c>
      <c r="C773">
        <v>24.09</v>
      </c>
      <c r="D773">
        <v>1</v>
      </c>
      <c r="E773" t="s">
        <v>11</v>
      </c>
      <c r="F773" t="s">
        <v>12</v>
      </c>
      <c r="G773">
        <v>2201.0971</v>
      </c>
      <c r="H773">
        <f>ROW()-1</f>
        <v>772</v>
      </c>
      <c r="I773">
        <f>insurance[[#This Row],[age]]</f>
        <v>18</v>
      </c>
      <c r="J773">
        <f>IF(insurance[[#This Row],[sex]]="female",1,0)</f>
        <v>1</v>
      </c>
      <c r="K773">
        <f>insurance[[#This Row],[bmi]]</f>
        <v>24.09</v>
      </c>
      <c r="L773">
        <f>IF(insurance[[#This Row],[smoker]]="yes",1,0)</f>
        <v>0</v>
      </c>
      <c r="M773" cm="1">
        <f t="array" ref="M773">_xlfn.IFS(insurance[[#This Row],[region]]="northeast",0,insurance[[#This Row],[region]]="northwest",1,insurance[[#This Row],[region]]="southeast",2,insurance[[#This Row],[region]]="southwest",3)</f>
        <v>2</v>
      </c>
      <c r="N773" s="6">
        <f>insurance[[#This Row],[charges]]</f>
        <v>2201.0971</v>
      </c>
      <c r="O773" s="6">
        <f>insurance[[#This Row],[age_n]]*$R$19+insurance[[#This Row],[sex_n]]*$R$20+insurance[[#This Row],[bmi_n]]*$R$21+insurance[[#This Row],[smoker_n]]*$R$22+insurance[[#This Row],[region_n]]*$R$23</f>
        <v>12105.602639504763</v>
      </c>
    </row>
    <row r="774" spans="1:15" x14ac:dyDescent="0.45">
      <c r="A774">
        <v>27</v>
      </c>
      <c r="B774" t="s">
        <v>7</v>
      </c>
      <c r="C774">
        <v>24.1</v>
      </c>
      <c r="D774">
        <v>0</v>
      </c>
      <c r="E774" t="s">
        <v>11</v>
      </c>
      <c r="F774" t="s">
        <v>9</v>
      </c>
      <c r="G774">
        <v>2974.1260000000002</v>
      </c>
      <c r="H774">
        <f>ROW()-1</f>
        <v>773</v>
      </c>
      <c r="I774">
        <f>insurance[[#This Row],[age]]</f>
        <v>27</v>
      </c>
      <c r="J774">
        <f>IF(insurance[[#This Row],[sex]]="female",1,0)</f>
        <v>1</v>
      </c>
      <c r="K774">
        <f>insurance[[#This Row],[bmi]]</f>
        <v>24.1</v>
      </c>
      <c r="L774">
        <f>IF(insurance[[#This Row],[smoker]]="yes",1,0)</f>
        <v>0</v>
      </c>
      <c r="M774" cm="1">
        <f t="array" ref="M774">_xlfn.IFS(insurance[[#This Row],[region]]="northeast",0,insurance[[#This Row],[region]]="northwest",1,insurance[[#This Row],[region]]="southeast",2,insurance[[#This Row],[region]]="southwest",3)</f>
        <v>3</v>
      </c>
      <c r="N774" s="6">
        <f>insurance[[#This Row],[charges]]</f>
        <v>2974.1260000000002</v>
      </c>
      <c r="O774" s="6">
        <f>insurance[[#This Row],[age_n]]*$R$19+insurance[[#This Row],[sex_n]]*$R$20+insurance[[#This Row],[bmi_n]]*$R$21+insurance[[#This Row],[smoker_n]]*$R$22+insurance[[#This Row],[region_n]]*$R$23</f>
        <v>14094.788576115021</v>
      </c>
    </row>
    <row r="775" spans="1:15" x14ac:dyDescent="0.45">
      <c r="A775">
        <v>44</v>
      </c>
      <c r="B775" t="s">
        <v>7</v>
      </c>
      <c r="C775">
        <v>23.98</v>
      </c>
      <c r="D775">
        <v>2</v>
      </c>
      <c r="E775" t="s">
        <v>11</v>
      </c>
      <c r="F775" t="s">
        <v>12</v>
      </c>
      <c r="G775">
        <v>8211.1002000000008</v>
      </c>
      <c r="H775">
        <f>ROW()-1</f>
        <v>774</v>
      </c>
      <c r="I775">
        <f>insurance[[#This Row],[age]]</f>
        <v>44</v>
      </c>
      <c r="J775">
        <f>IF(insurance[[#This Row],[sex]]="female",1,0)</f>
        <v>1</v>
      </c>
      <c r="K775">
        <f>insurance[[#This Row],[bmi]]</f>
        <v>23.98</v>
      </c>
      <c r="L775">
        <f>IF(insurance[[#This Row],[smoker]]="yes",1,0)</f>
        <v>0</v>
      </c>
      <c r="M775" cm="1">
        <f t="array" ref="M775">_xlfn.IFS(insurance[[#This Row],[region]]="northeast",0,insurance[[#This Row],[region]]="northwest",1,insurance[[#This Row],[region]]="southeast",2,insurance[[#This Row],[region]]="southwest",3)</f>
        <v>2</v>
      </c>
      <c r="N775" s="6">
        <f>insurance[[#This Row],[charges]]</f>
        <v>8211.1002000000008</v>
      </c>
      <c r="O775" s="6">
        <f>insurance[[#This Row],[age_n]]*$R$19+insurance[[#This Row],[sex_n]]*$R$20+insurance[[#This Row],[bmi_n]]*$R$21+insurance[[#This Row],[smoker_n]]*$R$22+insurance[[#This Row],[region_n]]*$R$23</f>
        <v>18803.857722709297</v>
      </c>
    </row>
    <row r="776" spans="1:15" x14ac:dyDescent="0.45">
      <c r="A776">
        <v>42</v>
      </c>
      <c r="B776" t="s">
        <v>7</v>
      </c>
      <c r="C776">
        <v>23.37</v>
      </c>
      <c r="D776">
        <v>0</v>
      </c>
      <c r="E776" t="s">
        <v>8</v>
      </c>
      <c r="F776" t="s">
        <v>14</v>
      </c>
      <c r="G776">
        <v>19964.746299999999</v>
      </c>
      <c r="H776">
        <f>ROW()-1</f>
        <v>775</v>
      </c>
      <c r="I776">
        <f>insurance[[#This Row],[age]]</f>
        <v>42</v>
      </c>
      <c r="J776">
        <f>IF(insurance[[#This Row],[sex]]="female",1,0)</f>
        <v>1</v>
      </c>
      <c r="K776">
        <f>insurance[[#This Row],[bmi]]</f>
        <v>23.37</v>
      </c>
      <c r="L776">
        <f>IF(insurance[[#This Row],[smoker]]="yes",1,0)</f>
        <v>1</v>
      </c>
      <c r="M776" cm="1">
        <f t="array" ref="M776">_xlfn.IFS(insurance[[#This Row],[region]]="northeast",0,insurance[[#This Row],[region]]="northwest",1,insurance[[#This Row],[region]]="southeast",2,insurance[[#This Row],[region]]="southwest",3)</f>
        <v>0</v>
      </c>
      <c r="N776" s="6">
        <f>insurance[[#This Row],[charges]]</f>
        <v>19964.746299999999</v>
      </c>
      <c r="O776" s="6">
        <f>insurance[[#This Row],[age_n]]*$R$19+insurance[[#This Row],[sex_n]]*$R$20+insurance[[#This Row],[bmi_n]]*$R$21+insurance[[#This Row],[smoker_n]]*$R$22+insurance[[#This Row],[region_n]]*$R$23</f>
        <v>42604.633158599565</v>
      </c>
    </row>
    <row r="777" spans="1:15" x14ac:dyDescent="0.45">
      <c r="A777">
        <v>57</v>
      </c>
      <c r="B777" t="s">
        <v>7</v>
      </c>
      <c r="C777">
        <v>23.98</v>
      </c>
      <c r="D777">
        <v>1</v>
      </c>
      <c r="E777" t="s">
        <v>11</v>
      </c>
      <c r="F777" t="s">
        <v>12</v>
      </c>
      <c r="G777">
        <v>22192.437109999999</v>
      </c>
      <c r="H777">
        <f>ROW()-1</f>
        <v>776</v>
      </c>
      <c r="I777">
        <f>insurance[[#This Row],[age]]</f>
        <v>57</v>
      </c>
      <c r="J777">
        <f>IF(insurance[[#This Row],[sex]]="female",1,0)</f>
        <v>1</v>
      </c>
      <c r="K777">
        <f>insurance[[#This Row],[bmi]]</f>
        <v>23.98</v>
      </c>
      <c r="L777">
        <f>IF(insurance[[#This Row],[smoker]]="yes",1,0)</f>
        <v>0</v>
      </c>
      <c r="M777" cm="1">
        <f t="array" ref="M777">_xlfn.IFS(insurance[[#This Row],[region]]="northeast",0,insurance[[#This Row],[region]]="northwest",1,insurance[[#This Row],[region]]="southeast",2,insurance[[#This Row],[region]]="southwest",3)</f>
        <v>2</v>
      </c>
      <c r="N777" s="6">
        <f>insurance[[#This Row],[charges]]</f>
        <v>22192.437109999999</v>
      </c>
      <c r="O777" s="6">
        <f>insurance[[#This Row],[age_n]]*$R$19+insurance[[#This Row],[sex_n]]*$R$20+insurance[[#This Row],[bmi_n]]*$R$21+insurance[[#This Row],[smoker_n]]*$R$22+insurance[[#This Row],[region_n]]*$R$23</f>
        <v>22171.301786651406</v>
      </c>
    </row>
    <row r="778" spans="1:15" x14ac:dyDescent="0.45">
      <c r="A778">
        <v>24</v>
      </c>
      <c r="B778" t="s">
        <v>7</v>
      </c>
      <c r="C778">
        <v>24.225000000000001</v>
      </c>
      <c r="D778">
        <v>0</v>
      </c>
      <c r="E778" t="s">
        <v>11</v>
      </c>
      <c r="F778" t="s">
        <v>13</v>
      </c>
      <c r="G778">
        <v>2842.7607499999999</v>
      </c>
      <c r="H778">
        <f>ROW()-1</f>
        <v>777</v>
      </c>
      <c r="I778">
        <f>insurance[[#This Row],[age]]</f>
        <v>24</v>
      </c>
      <c r="J778">
        <f>IF(insurance[[#This Row],[sex]]="female",1,0)</f>
        <v>1</v>
      </c>
      <c r="K778">
        <f>insurance[[#This Row],[bmi]]</f>
        <v>24.225000000000001</v>
      </c>
      <c r="L778">
        <f>IF(insurance[[#This Row],[smoker]]="yes",1,0)</f>
        <v>0</v>
      </c>
      <c r="M778" cm="1">
        <f t="array" ref="M778">_xlfn.IFS(insurance[[#This Row],[region]]="northeast",0,insurance[[#This Row],[region]]="northwest",1,insurance[[#This Row],[region]]="southeast",2,insurance[[#This Row],[region]]="southwest",3)</f>
        <v>1</v>
      </c>
      <c r="N778" s="6">
        <f>insurance[[#This Row],[charges]]</f>
        <v>2842.7607499999999</v>
      </c>
      <c r="O778" s="6">
        <f>insurance[[#This Row],[age_n]]*$R$19+insurance[[#This Row],[sex_n]]*$R$20+insurance[[#This Row],[bmi_n]]*$R$21+insurance[[#This Row],[smoker_n]]*$R$22+insurance[[#This Row],[region_n]]*$R$23</f>
        <v>14050.218097807541</v>
      </c>
    </row>
    <row r="779" spans="1:15" x14ac:dyDescent="0.45">
      <c r="A779">
        <v>23</v>
      </c>
      <c r="B779" t="s">
        <v>7</v>
      </c>
      <c r="C779">
        <v>24.225000000000001</v>
      </c>
      <c r="D779">
        <v>2</v>
      </c>
      <c r="E779" t="s">
        <v>11</v>
      </c>
      <c r="F779" t="s">
        <v>14</v>
      </c>
      <c r="G779">
        <v>22395.74424</v>
      </c>
      <c r="H779">
        <f>ROW()-1</f>
        <v>778</v>
      </c>
      <c r="I779">
        <f>insurance[[#This Row],[age]]</f>
        <v>23</v>
      </c>
      <c r="J779">
        <f>IF(insurance[[#This Row],[sex]]="female",1,0)</f>
        <v>1</v>
      </c>
      <c r="K779">
        <f>insurance[[#This Row],[bmi]]</f>
        <v>24.225000000000001</v>
      </c>
      <c r="L779">
        <f>IF(insurance[[#This Row],[smoker]]="yes",1,0)</f>
        <v>0</v>
      </c>
      <c r="M779" cm="1">
        <f t="array" ref="M779">_xlfn.IFS(insurance[[#This Row],[region]]="northeast",0,insurance[[#This Row],[region]]="northwest",1,insurance[[#This Row],[region]]="southeast",2,insurance[[#This Row],[region]]="southwest",3)</f>
        <v>0</v>
      </c>
      <c r="N779" s="6">
        <f>insurance[[#This Row],[charges]]</f>
        <v>22395.74424</v>
      </c>
      <c r="O779" s="6">
        <f>insurance[[#This Row],[age_n]]*$R$19+insurance[[#This Row],[sex_n]]*$R$20+insurance[[#This Row],[bmi_n]]*$R$21+insurance[[#This Row],[smoker_n]]*$R$22+insurance[[#This Row],[region_n]]*$R$23</f>
        <v>14136.635708104561</v>
      </c>
    </row>
    <row r="780" spans="1:15" x14ac:dyDescent="0.45">
      <c r="A780">
        <v>47</v>
      </c>
      <c r="B780" t="s">
        <v>7</v>
      </c>
      <c r="C780">
        <v>24.1</v>
      </c>
      <c r="D780">
        <v>1</v>
      </c>
      <c r="E780" t="s">
        <v>11</v>
      </c>
      <c r="F780" t="s">
        <v>9</v>
      </c>
      <c r="G780">
        <v>26236.579969999999</v>
      </c>
      <c r="H780">
        <f>ROW()-1</f>
        <v>779</v>
      </c>
      <c r="I780">
        <f>insurance[[#This Row],[age]]</f>
        <v>47</v>
      </c>
      <c r="J780">
        <f>IF(insurance[[#This Row],[sex]]="female",1,0)</f>
        <v>1</v>
      </c>
      <c r="K780">
        <f>insurance[[#This Row],[bmi]]</f>
        <v>24.1</v>
      </c>
      <c r="L780">
        <f>IF(insurance[[#This Row],[smoker]]="yes",1,0)</f>
        <v>0</v>
      </c>
      <c r="M780" cm="1">
        <f t="array" ref="M780">_xlfn.IFS(insurance[[#This Row],[region]]="northeast",0,insurance[[#This Row],[region]]="northwest",1,insurance[[#This Row],[region]]="southeast",2,insurance[[#This Row],[region]]="southwest",3)</f>
        <v>3</v>
      </c>
      <c r="N780" s="6">
        <f>insurance[[#This Row],[charges]]</f>
        <v>26236.579969999999</v>
      </c>
      <c r="O780" s="6">
        <f>insurance[[#This Row],[age_n]]*$R$19+insurance[[#This Row],[sex_n]]*$R$20+insurance[[#This Row],[bmi_n]]*$R$21+insurance[[#This Row],[smoker_n]]*$R$22+insurance[[#This Row],[region_n]]*$R$23</f>
        <v>19275.471751410565</v>
      </c>
    </row>
    <row r="781" spans="1:15" x14ac:dyDescent="0.45">
      <c r="A781">
        <v>22</v>
      </c>
      <c r="B781" t="s">
        <v>7</v>
      </c>
      <c r="C781">
        <v>24.3</v>
      </c>
      <c r="D781">
        <v>0</v>
      </c>
      <c r="E781" t="s">
        <v>11</v>
      </c>
      <c r="F781" t="s">
        <v>9</v>
      </c>
      <c r="G781">
        <v>2150.4690000000001</v>
      </c>
      <c r="H781">
        <f>ROW()-1</f>
        <v>780</v>
      </c>
      <c r="I781">
        <f>insurance[[#This Row],[age]]</f>
        <v>22</v>
      </c>
      <c r="J781">
        <f>IF(insurance[[#This Row],[sex]]="female",1,0)</f>
        <v>1</v>
      </c>
      <c r="K781">
        <f>insurance[[#This Row],[bmi]]</f>
        <v>24.3</v>
      </c>
      <c r="L781">
        <f>IF(insurance[[#This Row],[smoker]]="yes",1,0)</f>
        <v>0</v>
      </c>
      <c r="M781" cm="1">
        <f t="array" ref="M781">_xlfn.IFS(insurance[[#This Row],[region]]="northeast",0,insurance[[#This Row],[region]]="northwest",1,insurance[[#This Row],[region]]="southeast",2,insurance[[#This Row],[region]]="southwest",3)</f>
        <v>3</v>
      </c>
      <c r="N781" s="6">
        <f>insurance[[#This Row],[charges]]</f>
        <v>2150.4690000000001</v>
      </c>
      <c r="O781" s="6">
        <f>insurance[[#This Row],[age_n]]*$R$19+insurance[[#This Row],[sex_n]]*$R$20+insurance[[#This Row],[bmi_n]]*$R$21+insurance[[#This Row],[smoker_n]]*$R$22+insurance[[#This Row],[region_n]]*$R$23</f>
        <v>12866.223318072349</v>
      </c>
    </row>
    <row r="782" spans="1:15" x14ac:dyDescent="0.45">
      <c r="A782">
        <v>60</v>
      </c>
      <c r="B782" t="s">
        <v>7</v>
      </c>
      <c r="C782">
        <v>24.035</v>
      </c>
      <c r="D782">
        <v>0</v>
      </c>
      <c r="E782" t="s">
        <v>11</v>
      </c>
      <c r="F782" t="s">
        <v>13</v>
      </c>
      <c r="G782">
        <v>13012.20865</v>
      </c>
      <c r="H782">
        <f>ROW()-1</f>
        <v>781</v>
      </c>
      <c r="I782">
        <f>insurance[[#This Row],[age]]</f>
        <v>60</v>
      </c>
      <c r="J782">
        <f>IF(insurance[[#This Row],[sex]]="female",1,0)</f>
        <v>1</v>
      </c>
      <c r="K782">
        <f>insurance[[#This Row],[bmi]]</f>
        <v>24.035</v>
      </c>
      <c r="L782">
        <f>IF(insurance[[#This Row],[smoker]]="yes",1,0)</f>
        <v>0</v>
      </c>
      <c r="M782" cm="1">
        <f t="array" ref="M782">_xlfn.IFS(insurance[[#This Row],[region]]="northeast",0,insurance[[#This Row],[region]]="northwest",1,insurance[[#This Row],[region]]="southeast",2,insurance[[#This Row],[region]]="southwest",3)</f>
        <v>1</v>
      </c>
      <c r="N782" s="6">
        <f>insurance[[#This Row],[charges]]</f>
        <v>13012.20865</v>
      </c>
      <c r="O782" s="6">
        <f>insurance[[#This Row],[age_n]]*$R$19+insurance[[#This Row],[sex_n]]*$R$20+insurance[[#This Row],[bmi_n]]*$R$21+insurance[[#This Row],[smoker_n]]*$R$22+insurance[[#This Row],[region_n]]*$R$23</f>
        <v>23312.172554347362</v>
      </c>
    </row>
    <row r="783" spans="1:15" x14ac:dyDescent="0.45">
      <c r="A783">
        <v>25</v>
      </c>
      <c r="B783" t="s">
        <v>7</v>
      </c>
      <c r="C783">
        <v>24.3</v>
      </c>
      <c r="D783">
        <v>3</v>
      </c>
      <c r="E783" t="s">
        <v>11</v>
      </c>
      <c r="F783" t="s">
        <v>9</v>
      </c>
      <c r="G783">
        <v>4391.652</v>
      </c>
      <c r="H783">
        <f>ROW()-1</f>
        <v>782</v>
      </c>
      <c r="I783">
        <f>insurance[[#This Row],[age]]</f>
        <v>25</v>
      </c>
      <c r="J783">
        <f>IF(insurance[[#This Row],[sex]]="female",1,0)</f>
        <v>1</v>
      </c>
      <c r="K783">
        <f>insurance[[#This Row],[bmi]]</f>
        <v>24.3</v>
      </c>
      <c r="L783">
        <f>IF(insurance[[#This Row],[smoker]]="yes",1,0)</f>
        <v>0</v>
      </c>
      <c r="M783" cm="1">
        <f t="array" ref="M783">_xlfn.IFS(insurance[[#This Row],[region]]="northeast",0,insurance[[#This Row],[region]]="northwest",1,insurance[[#This Row],[region]]="southeast",2,insurance[[#This Row],[region]]="southwest",3)</f>
        <v>3</v>
      </c>
      <c r="N783" s="6">
        <f>insurance[[#This Row],[charges]]</f>
        <v>4391.652</v>
      </c>
      <c r="O783" s="6">
        <f>insurance[[#This Row],[age_n]]*$R$19+insurance[[#This Row],[sex_n]]*$R$20+insurance[[#This Row],[bmi_n]]*$R$21+insurance[[#This Row],[smoker_n]]*$R$22+insurance[[#This Row],[region_n]]*$R$23</f>
        <v>13643.325794366683</v>
      </c>
    </row>
    <row r="784" spans="1:15" x14ac:dyDescent="0.45">
      <c r="A784">
        <v>39</v>
      </c>
      <c r="B784" t="s">
        <v>7</v>
      </c>
      <c r="C784">
        <v>24.225000000000001</v>
      </c>
      <c r="D784">
        <v>5</v>
      </c>
      <c r="E784" t="s">
        <v>11</v>
      </c>
      <c r="F784" t="s">
        <v>13</v>
      </c>
      <c r="G784">
        <v>8965.7957499999993</v>
      </c>
      <c r="H784">
        <f>ROW()-1</f>
        <v>783</v>
      </c>
      <c r="I784">
        <f>insurance[[#This Row],[age]]</f>
        <v>39</v>
      </c>
      <c r="J784">
        <f>IF(insurance[[#This Row],[sex]]="female",1,0)</f>
        <v>1</v>
      </c>
      <c r="K784">
        <f>insurance[[#This Row],[bmi]]</f>
        <v>24.225000000000001</v>
      </c>
      <c r="L784">
        <f>IF(insurance[[#This Row],[smoker]]="yes",1,0)</f>
        <v>0</v>
      </c>
      <c r="M784" cm="1">
        <f t="array" ref="M784">_xlfn.IFS(insurance[[#This Row],[region]]="northeast",0,insurance[[#This Row],[region]]="northwest",1,insurance[[#This Row],[region]]="southeast",2,insurance[[#This Row],[region]]="southwest",3)</f>
        <v>1</v>
      </c>
      <c r="N784" s="6">
        <f>insurance[[#This Row],[charges]]</f>
        <v>8965.7957499999993</v>
      </c>
      <c r="O784" s="6">
        <f>insurance[[#This Row],[age_n]]*$R$19+insurance[[#This Row],[sex_n]]*$R$20+insurance[[#This Row],[bmi_n]]*$R$21+insurance[[#This Row],[smoker_n]]*$R$22+insurance[[#This Row],[region_n]]*$R$23</f>
        <v>17935.730479279198</v>
      </c>
    </row>
    <row r="785" spans="1:15" x14ac:dyDescent="0.45">
      <c r="A785">
        <v>30</v>
      </c>
      <c r="B785" t="s">
        <v>7</v>
      </c>
      <c r="C785">
        <v>23.655000000000001</v>
      </c>
      <c r="D785">
        <v>3</v>
      </c>
      <c r="E785" t="s">
        <v>8</v>
      </c>
      <c r="F785" t="s">
        <v>13</v>
      </c>
      <c r="G785">
        <v>18765.87545</v>
      </c>
      <c r="H785">
        <f>ROW()-1</f>
        <v>784</v>
      </c>
      <c r="I785">
        <f>insurance[[#This Row],[age]]</f>
        <v>30</v>
      </c>
      <c r="J785">
        <f>IF(insurance[[#This Row],[sex]]="female",1,0)</f>
        <v>1</v>
      </c>
      <c r="K785">
        <f>insurance[[#This Row],[bmi]]</f>
        <v>23.655000000000001</v>
      </c>
      <c r="L785">
        <f>IF(insurance[[#This Row],[smoker]]="yes",1,0)</f>
        <v>1</v>
      </c>
      <c r="M785" cm="1">
        <f t="array" ref="M785">_xlfn.IFS(insurance[[#This Row],[region]]="northeast",0,insurance[[#This Row],[region]]="northwest",1,insurance[[#This Row],[region]]="southeast",2,insurance[[#This Row],[region]]="southwest",3)</f>
        <v>1</v>
      </c>
      <c r="N785" s="6">
        <f>insurance[[#This Row],[charges]]</f>
        <v>18765.87545</v>
      </c>
      <c r="O785" s="6">
        <f>insurance[[#This Row],[age_n]]*$R$19+insurance[[#This Row],[sex_n]]*$R$20+insurance[[#This Row],[bmi_n]]*$R$21+insurance[[#This Row],[smoker_n]]*$R$22+insurance[[#This Row],[region_n]]*$R$23</f>
        <v>39245.684372848671</v>
      </c>
    </row>
    <row r="786" spans="1:15" x14ac:dyDescent="0.45">
      <c r="A786">
        <v>28</v>
      </c>
      <c r="B786" t="s">
        <v>7</v>
      </c>
      <c r="C786">
        <v>24.32</v>
      </c>
      <c r="D786">
        <v>1</v>
      </c>
      <c r="E786" t="s">
        <v>11</v>
      </c>
      <c r="F786" t="s">
        <v>14</v>
      </c>
      <c r="G786">
        <v>23288.928400000001</v>
      </c>
      <c r="H786">
        <f>ROW()-1</f>
        <v>785</v>
      </c>
      <c r="I786">
        <f>insurance[[#This Row],[age]]</f>
        <v>28</v>
      </c>
      <c r="J786">
        <f>IF(insurance[[#This Row],[sex]]="female",1,0)</f>
        <v>1</v>
      </c>
      <c r="K786">
        <f>insurance[[#This Row],[bmi]]</f>
        <v>24.32</v>
      </c>
      <c r="L786">
        <f>IF(insurance[[#This Row],[smoker]]="yes",1,0)</f>
        <v>0</v>
      </c>
      <c r="M786" cm="1">
        <f t="array" ref="M786">_xlfn.IFS(insurance[[#This Row],[region]]="northeast",0,insurance[[#This Row],[region]]="northwest",1,insurance[[#This Row],[region]]="southeast",2,insurance[[#This Row],[region]]="southwest",3)</f>
        <v>0</v>
      </c>
      <c r="N786" s="6">
        <f>insurance[[#This Row],[charges]]</f>
        <v>23288.928400000001</v>
      </c>
      <c r="O786" s="6">
        <f>insurance[[#This Row],[age_n]]*$R$19+insurance[[#This Row],[sex_n]]*$R$20+insurance[[#This Row],[bmi_n]]*$R$21+insurance[[#This Row],[smoker_n]]*$R$22+insurance[[#This Row],[region_n]]*$R$23</f>
        <v>15463.444131424523</v>
      </c>
    </row>
    <row r="787" spans="1:15" x14ac:dyDescent="0.45">
      <c r="A787">
        <v>33</v>
      </c>
      <c r="B787" t="s">
        <v>7</v>
      </c>
      <c r="C787">
        <v>24.31</v>
      </c>
      <c r="D787">
        <v>0</v>
      </c>
      <c r="E787" t="s">
        <v>11</v>
      </c>
      <c r="F787" t="s">
        <v>12</v>
      </c>
      <c r="G787">
        <v>4185.0978999999998</v>
      </c>
      <c r="H787">
        <f>ROW()-1</f>
        <v>786</v>
      </c>
      <c r="I787">
        <f>insurance[[#This Row],[age]]</f>
        <v>33</v>
      </c>
      <c r="J787">
        <f>IF(insurance[[#This Row],[sex]]="female",1,0)</f>
        <v>1</v>
      </c>
      <c r="K787">
        <f>insurance[[#This Row],[bmi]]</f>
        <v>24.31</v>
      </c>
      <c r="L787">
        <f>IF(insurance[[#This Row],[smoker]]="yes",1,0)</f>
        <v>0</v>
      </c>
      <c r="M787" cm="1">
        <f t="array" ref="M787">_xlfn.IFS(insurance[[#This Row],[region]]="northeast",0,insurance[[#This Row],[region]]="northwest",1,insurance[[#This Row],[region]]="southeast",2,insurance[[#This Row],[region]]="southwest",3)</f>
        <v>2</v>
      </c>
      <c r="N787" s="6">
        <f>insurance[[#This Row],[charges]]</f>
        <v>4185.0978999999998</v>
      </c>
      <c r="O787" s="6">
        <f>insurance[[#This Row],[age_n]]*$R$19+insurance[[#This Row],[sex_n]]*$R$20+insurance[[#This Row],[bmi_n]]*$R$21+insurance[[#This Row],[smoker_n]]*$R$22+insurance[[#This Row],[region_n]]*$R$23</f>
        <v>16064.381110335753</v>
      </c>
    </row>
    <row r="788" spans="1:15" x14ac:dyDescent="0.45">
      <c r="A788">
        <v>46</v>
      </c>
      <c r="B788" t="s">
        <v>7</v>
      </c>
      <c r="C788">
        <v>23.655000000000001</v>
      </c>
      <c r="D788">
        <v>1</v>
      </c>
      <c r="E788" t="s">
        <v>8</v>
      </c>
      <c r="F788" t="s">
        <v>13</v>
      </c>
      <c r="G788">
        <v>21677.283449999999</v>
      </c>
      <c r="H788">
        <f>ROW()-1</f>
        <v>787</v>
      </c>
      <c r="I788">
        <f>insurance[[#This Row],[age]]</f>
        <v>46</v>
      </c>
      <c r="J788">
        <f>IF(insurance[[#This Row],[sex]]="female",1,0)</f>
        <v>1</v>
      </c>
      <c r="K788">
        <f>insurance[[#This Row],[bmi]]</f>
        <v>23.655000000000001</v>
      </c>
      <c r="L788">
        <f>IF(insurance[[#This Row],[smoker]]="yes",1,0)</f>
        <v>1</v>
      </c>
      <c r="M788" cm="1">
        <f t="array" ref="M788">_xlfn.IFS(insurance[[#This Row],[region]]="northeast",0,insurance[[#This Row],[region]]="northwest",1,insurance[[#This Row],[region]]="southeast",2,insurance[[#This Row],[region]]="southwest",3)</f>
        <v>1</v>
      </c>
      <c r="N788" s="6">
        <f>insurance[[#This Row],[charges]]</f>
        <v>21677.283449999999</v>
      </c>
      <c r="O788" s="6">
        <f>insurance[[#This Row],[age_n]]*$R$19+insurance[[#This Row],[sex_n]]*$R$20+insurance[[#This Row],[bmi_n]]*$R$21+insurance[[#This Row],[smoker_n]]*$R$22+insurance[[#This Row],[region_n]]*$R$23</f>
        <v>43390.230913085106</v>
      </c>
    </row>
    <row r="789" spans="1:15" x14ac:dyDescent="0.45">
      <c r="A789">
        <v>19</v>
      </c>
      <c r="B789" t="s">
        <v>7</v>
      </c>
      <c r="C789">
        <v>24.51</v>
      </c>
      <c r="D789">
        <v>1</v>
      </c>
      <c r="E789" t="s">
        <v>11</v>
      </c>
      <c r="F789" t="s">
        <v>13</v>
      </c>
      <c r="G789">
        <v>2709.1118999999999</v>
      </c>
      <c r="H789">
        <f>ROW()-1</f>
        <v>788</v>
      </c>
      <c r="I789">
        <f>insurance[[#This Row],[age]]</f>
        <v>19</v>
      </c>
      <c r="J789">
        <f>IF(insurance[[#This Row],[sex]]="female",1,0)</f>
        <v>1</v>
      </c>
      <c r="K789">
        <f>insurance[[#This Row],[bmi]]</f>
        <v>24.51</v>
      </c>
      <c r="L789">
        <f>IF(insurance[[#This Row],[smoker]]="yes",1,0)</f>
        <v>0</v>
      </c>
      <c r="M789" cm="1">
        <f t="array" ref="M789">_xlfn.IFS(insurance[[#This Row],[region]]="northeast",0,insurance[[#This Row],[region]]="northwest",1,insurance[[#This Row],[region]]="southeast",2,insurance[[#This Row],[region]]="southwest",3)</f>
        <v>1</v>
      </c>
      <c r="N789" s="6">
        <f>insurance[[#This Row],[charges]]</f>
        <v>2709.1118999999999</v>
      </c>
      <c r="O789" s="6">
        <f>insurance[[#This Row],[age_n]]*$R$19+insurance[[#This Row],[sex_n]]*$R$20+insurance[[#This Row],[bmi_n]]*$R$21+insurance[[#This Row],[smoker_n]]*$R$22+insurance[[#This Row],[region_n]]*$R$23</f>
        <v>12849.960192471888</v>
      </c>
    </row>
    <row r="790" spans="1:15" x14ac:dyDescent="0.45">
      <c r="A790">
        <v>47</v>
      </c>
      <c r="B790" t="s">
        <v>7</v>
      </c>
      <c r="C790">
        <v>24.32</v>
      </c>
      <c r="D790">
        <v>0</v>
      </c>
      <c r="E790" t="s">
        <v>11</v>
      </c>
      <c r="F790" t="s">
        <v>14</v>
      </c>
      <c r="G790">
        <v>8534.6718000000001</v>
      </c>
      <c r="H790">
        <f>ROW()-1</f>
        <v>789</v>
      </c>
      <c r="I790">
        <f>insurance[[#This Row],[age]]</f>
        <v>47</v>
      </c>
      <c r="J790">
        <f>IF(insurance[[#This Row],[sex]]="female",1,0)</f>
        <v>1</v>
      </c>
      <c r="K790">
        <f>insurance[[#This Row],[bmi]]</f>
        <v>24.32</v>
      </c>
      <c r="L790">
        <f>IF(insurance[[#This Row],[smoker]]="yes",1,0)</f>
        <v>0</v>
      </c>
      <c r="M790" cm="1">
        <f t="array" ref="M790">_xlfn.IFS(insurance[[#This Row],[region]]="northeast",0,insurance[[#This Row],[region]]="northwest",1,insurance[[#This Row],[region]]="southeast",2,insurance[[#This Row],[region]]="southwest",3)</f>
        <v>0</v>
      </c>
      <c r="N790" s="6">
        <f>insurance[[#This Row],[charges]]</f>
        <v>8534.6718000000001</v>
      </c>
      <c r="O790" s="6">
        <f>insurance[[#This Row],[age_n]]*$R$19+insurance[[#This Row],[sex_n]]*$R$20+insurance[[#This Row],[bmi_n]]*$R$21+insurance[[#This Row],[smoker_n]]*$R$22+insurance[[#This Row],[region_n]]*$R$23</f>
        <v>20385.093147955289</v>
      </c>
    </row>
    <row r="791" spans="1:15" x14ac:dyDescent="0.45">
      <c r="A791">
        <v>59</v>
      </c>
      <c r="B791" t="s">
        <v>7</v>
      </c>
      <c r="C791">
        <v>23.655000000000001</v>
      </c>
      <c r="D791">
        <v>0</v>
      </c>
      <c r="E791" t="s">
        <v>8</v>
      </c>
      <c r="F791" t="s">
        <v>13</v>
      </c>
      <c r="G791">
        <v>25678.778450000002</v>
      </c>
      <c r="H791">
        <f>ROW()-1</f>
        <v>790</v>
      </c>
      <c r="I791">
        <f>insurance[[#This Row],[age]]</f>
        <v>59</v>
      </c>
      <c r="J791">
        <f>IF(insurance[[#This Row],[sex]]="female",1,0)</f>
        <v>1</v>
      </c>
      <c r="K791">
        <f>insurance[[#This Row],[bmi]]</f>
        <v>23.655000000000001</v>
      </c>
      <c r="L791">
        <f>IF(insurance[[#This Row],[smoker]]="yes",1,0)</f>
        <v>1</v>
      </c>
      <c r="M791" cm="1">
        <f t="array" ref="M791">_xlfn.IFS(insurance[[#This Row],[region]]="northeast",0,insurance[[#This Row],[region]]="northwest",1,insurance[[#This Row],[region]]="southeast",2,insurance[[#This Row],[region]]="southwest",3)</f>
        <v>1</v>
      </c>
      <c r="N791" s="6">
        <f>insurance[[#This Row],[charges]]</f>
        <v>25678.778450000002</v>
      </c>
      <c r="O791" s="6">
        <f>insurance[[#This Row],[age_n]]*$R$19+insurance[[#This Row],[sex_n]]*$R$20+insurance[[#This Row],[bmi_n]]*$R$21+insurance[[#This Row],[smoker_n]]*$R$22+insurance[[#This Row],[region_n]]*$R$23</f>
        <v>46757.674977027207</v>
      </c>
    </row>
    <row r="792" spans="1:15" x14ac:dyDescent="0.45">
      <c r="A792">
        <v>19</v>
      </c>
      <c r="B792" t="s">
        <v>7</v>
      </c>
      <c r="C792">
        <v>24.605</v>
      </c>
      <c r="D792">
        <v>1</v>
      </c>
      <c r="E792" t="s">
        <v>11</v>
      </c>
      <c r="F792" t="s">
        <v>13</v>
      </c>
      <c r="G792">
        <v>2709.24395</v>
      </c>
      <c r="H792">
        <f>ROW()-1</f>
        <v>791</v>
      </c>
      <c r="I792">
        <f>insurance[[#This Row],[age]]</f>
        <v>19</v>
      </c>
      <c r="J792">
        <f>IF(insurance[[#This Row],[sex]]="female",1,0)</f>
        <v>1</v>
      </c>
      <c r="K792">
        <f>insurance[[#This Row],[bmi]]</f>
        <v>24.605</v>
      </c>
      <c r="L792">
        <f>IF(insurance[[#This Row],[smoker]]="yes",1,0)</f>
        <v>0</v>
      </c>
      <c r="M792" cm="1">
        <f t="array" ref="M792">_xlfn.IFS(insurance[[#This Row],[region]]="northeast",0,insurance[[#This Row],[region]]="northwest",1,insurance[[#This Row],[region]]="southeast",2,insurance[[#This Row],[region]]="southwest",3)</f>
        <v>1</v>
      </c>
      <c r="N792" s="6">
        <f>insurance[[#This Row],[charges]]</f>
        <v>2709.24395</v>
      </c>
      <c r="O792" s="6">
        <f>insurance[[#This Row],[age_n]]*$R$19+insurance[[#This Row],[sex_n]]*$R$20+insurance[[#This Row],[bmi_n]]*$R$21+insurance[[#This Row],[smoker_n]]*$R$22+insurance[[#This Row],[region_n]]*$R$23</f>
        <v>12881.597821967964</v>
      </c>
    </row>
    <row r="793" spans="1:15" x14ac:dyDescent="0.45">
      <c r="A793">
        <v>29</v>
      </c>
      <c r="B793" t="s">
        <v>7</v>
      </c>
      <c r="C793">
        <v>24.6</v>
      </c>
      <c r="D793">
        <v>2</v>
      </c>
      <c r="E793" t="s">
        <v>11</v>
      </c>
      <c r="F793" t="s">
        <v>9</v>
      </c>
      <c r="G793">
        <v>4529.4769999999999</v>
      </c>
      <c r="H793">
        <f>ROW()-1</f>
        <v>792</v>
      </c>
      <c r="I793">
        <f>insurance[[#This Row],[age]]</f>
        <v>29</v>
      </c>
      <c r="J793">
        <f>IF(insurance[[#This Row],[sex]]="female",1,0)</f>
        <v>1</v>
      </c>
      <c r="K793">
        <f>insurance[[#This Row],[bmi]]</f>
        <v>24.6</v>
      </c>
      <c r="L793">
        <f>IF(insurance[[#This Row],[smoker]]="yes",1,0)</f>
        <v>0</v>
      </c>
      <c r="M793" cm="1">
        <f t="array" ref="M793">_xlfn.IFS(insurance[[#This Row],[region]]="northeast",0,insurance[[#This Row],[region]]="northwest",1,insurance[[#This Row],[region]]="southeast",2,insurance[[#This Row],[region]]="southwest",3)</f>
        <v>3</v>
      </c>
      <c r="N793" s="6">
        <f>insurance[[#This Row],[charges]]</f>
        <v>4529.4769999999999</v>
      </c>
      <c r="O793" s="6">
        <f>insurance[[#This Row],[age_n]]*$R$19+insurance[[#This Row],[sex_n]]*$R$20+insurance[[#This Row],[bmi_n]]*$R$21+insurance[[#This Row],[smoker_n]]*$R$22+insurance[[#This Row],[region_n]]*$R$23</f>
        <v>14779.37073309761</v>
      </c>
    </row>
    <row r="794" spans="1:15" x14ac:dyDescent="0.45">
      <c r="A794">
        <v>19</v>
      </c>
      <c r="B794" t="s">
        <v>7</v>
      </c>
      <c r="C794">
        <v>24.7</v>
      </c>
      <c r="D794">
        <v>0</v>
      </c>
      <c r="E794" t="s">
        <v>11</v>
      </c>
      <c r="F794" t="s">
        <v>9</v>
      </c>
      <c r="G794">
        <v>1737.376</v>
      </c>
      <c r="H794">
        <f>ROW()-1</f>
        <v>793</v>
      </c>
      <c r="I794">
        <f>insurance[[#This Row],[age]]</f>
        <v>19</v>
      </c>
      <c r="J794">
        <f>IF(insurance[[#This Row],[sex]]="female",1,0)</f>
        <v>1</v>
      </c>
      <c r="K794">
        <f>insurance[[#This Row],[bmi]]</f>
        <v>24.7</v>
      </c>
      <c r="L794">
        <f>IF(insurance[[#This Row],[smoker]]="yes",1,0)</f>
        <v>0</v>
      </c>
      <c r="M794" cm="1">
        <f t="array" ref="M794">_xlfn.IFS(insurance[[#This Row],[region]]="northeast",0,insurance[[#This Row],[region]]="northwest",1,insurance[[#This Row],[region]]="southeast",2,insurance[[#This Row],[region]]="southwest",3)</f>
        <v>3</v>
      </c>
      <c r="N794" s="6">
        <f>insurance[[#This Row],[charges]]</f>
        <v>1737.376</v>
      </c>
      <c r="O794" s="6">
        <f>insurance[[#This Row],[age_n]]*$R$19+insurance[[#This Row],[sex_n]]*$R$20+insurance[[#This Row],[bmi_n]]*$R$21+insurance[[#This Row],[smoker_n]]*$R$22+insurance[[#This Row],[region_n]]*$R$23</f>
        <v>12222.331913340447</v>
      </c>
    </row>
    <row r="795" spans="1:15" x14ac:dyDescent="0.45">
      <c r="A795">
        <v>49</v>
      </c>
      <c r="B795" t="s">
        <v>7</v>
      </c>
      <c r="C795">
        <v>23.844999999999999</v>
      </c>
      <c r="D795">
        <v>3</v>
      </c>
      <c r="E795" t="s">
        <v>8</v>
      </c>
      <c r="F795" t="s">
        <v>14</v>
      </c>
      <c r="G795">
        <v>24106.912550000001</v>
      </c>
      <c r="H795">
        <f>ROW()-1</f>
        <v>794</v>
      </c>
      <c r="I795">
        <f>insurance[[#This Row],[age]]</f>
        <v>49</v>
      </c>
      <c r="J795">
        <f>IF(insurance[[#This Row],[sex]]="female",1,0)</f>
        <v>1</v>
      </c>
      <c r="K795">
        <f>insurance[[#This Row],[bmi]]</f>
        <v>23.844999999999999</v>
      </c>
      <c r="L795">
        <f>IF(insurance[[#This Row],[smoker]]="yes",1,0)</f>
        <v>1</v>
      </c>
      <c r="M795" cm="1">
        <f t="array" ref="M795">_xlfn.IFS(insurance[[#This Row],[region]]="northeast",0,insurance[[#This Row],[region]]="northwest",1,insurance[[#This Row],[region]]="southeast",2,insurance[[#This Row],[region]]="southwest",3)</f>
        <v>0</v>
      </c>
      <c r="N795" s="6">
        <f>insurance[[#This Row],[charges]]</f>
        <v>24106.912550000001</v>
      </c>
      <c r="O795" s="6">
        <f>insurance[[#This Row],[age_n]]*$R$19+insurance[[#This Row],[sex_n]]*$R$20+insurance[[#This Row],[bmi_n]]*$R$21+insurance[[#This Row],[smoker_n]]*$R$22+insurance[[#This Row],[region_n]]*$R$23</f>
        <v>44576.060417433386</v>
      </c>
    </row>
    <row r="796" spans="1:15" x14ac:dyDescent="0.45">
      <c r="A796">
        <v>60</v>
      </c>
      <c r="B796" t="s">
        <v>7</v>
      </c>
      <c r="C796">
        <v>24.53</v>
      </c>
      <c r="D796">
        <v>0</v>
      </c>
      <c r="E796" t="s">
        <v>11</v>
      </c>
      <c r="F796" t="s">
        <v>12</v>
      </c>
      <c r="G796">
        <v>12629.896699999999</v>
      </c>
      <c r="H796">
        <f>ROW()-1</f>
        <v>795</v>
      </c>
      <c r="I796">
        <f>insurance[[#This Row],[age]]</f>
        <v>60</v>
      </c>
      <c r="J796">
        <f>IF(insurance[[#This Row],[sex]]="female",1,0)</f>
        <v>1</v>
      </c>
      <c r="K796">
        <f>insurance[[#This Row],[bmi]]</f>
        <v>24.53</v>
      </c>
      <c r="L796">
        <f>IF(insurance[[#This Row],[smoker]]="yes",1,0)</f>
        <v>0</v>
      </c>
      <c r="M796" cm="1">
        <f t="array" ref="M796">_xlfn.IFS(insurance[[#This Row],[region]]="northeast",0,insurance[[#This Row],[region]]="northwest",1,insurance[[#This Row],[region]]="southeast",2,insurance[[#This Row],[region]]="southwest",3)</f>
        <v>2</v>
      </c>
      <c r="N796" s="6">
        <f>insurance[[#This Row],[charges]]</f>
        <v>12629.896699999999</v>
      </c>
      <c r="O796" s="6">
        <f>insurance[[#This Row],[age_n]]*$R$19+insurance[[#This Row],[sex_n]]*$R$20+insurance[[#This Row],[bmi_n]]*$R$21+insurance[[#This Row],[smoker_n]]*$R$22+insurance[[#This Row],[region_n]]*$R$23</f>
        <v>23131.569486344073</v>
      </c>
    </row>
    <row r="797" spans="1:15" x14ac:dyDescent="0.45">
      <c r="A797">
        <v>54</v>
      </c>
      <c r="B797" t="s">
        <v>7</v>
      </c>
      <c r="C797">
        <v>24.605</v>
      </c>
      <c r="D797">
        <v>3</v>
      </c>
      <c r="E797" t="s">
        <v>11</v>
      </c>
      <c r="F797" t="s">
        <v>13</v>
      </c>
      <c r="G797">
        <v>12479.70895</v>
      </c>
      <c r="H797">
        <f>ROW()-1</f>
        <v>796</v>
      </c>
      <c r="I797">
        <f>insurance[[#This Row],[age]]</f>
        <v>54</v>
      </c>
      <c r="J797">
        <f>IF(insurance[[#This Row],[sex]]="female",1,0)</f>
        <v>1</v>
      </c>
      <c r="K797">
        <f>insurance[[#This Row],[bmi]]</f>
        <v>24.605</v>
      </c>
      <c r="L797">
        <f>IF(insurance[[#This Row],[smoker]]="yes",1,0)</f>
        <v>0</v>
      </c>
      <c r="M797" cm="1">
        <f t="array" ref="M797">_xlfn.IFS(insurance[[#This Row],[region]]="northeast",0,insurance[[#This Row],[region]]="northwest",1,insurance[[#This Row],[region]]="southeast",2,insurance[[#This Row],[region]]="southwest",3)</f>
        <v>1</v>
      </c>
      <c r="N797" s="6">
        <f>insurance[[#This Row],[charges]]</f>
        <v>12479.70895</v>
      </c>
      <c r="O797" s="6">
        <f>insurance[[#This Row],[age_n]]*$R$19+insurance[[#This Row],[sex_n]]*$R$20+insurance[[#This Row],[bmi_n]]*$R$21+insurance[[#This Row],[smoker_n]]*$R$22+insurance[[#This Row],[region_n]]*$R$23</f>
        <v>21947.793378735161</v>
      </c>
    </row>
    <row r="798" spans="1:15" x14ac:dyDescent="0.45">
      <c r="A798">
        <v>52</v>
      </c>
      <c r="B798" t="s">
        <v>7</v>
      </c>
      <c r="C798">
        <v>24.13</v>
      </c>
      <c r="D798">
        <v>1</v>
      </c>
      <c r="E798" t="s">
        <v>8</v>
      </c>
      <c r="F798" t="s">
        <v>13</v>
      </c>
      <c r="G798">
        <v>23887.662700000001</v>
      </c>
      <c r="H798">
        <f>ROW()-1</f>
        <v>797</v>
      </c>
      <c r="I798">
        <f>insurance[[#This Row],[age]]</f>
        <v>52</v>
      </c>
      <c r="J798">
        <f>IF(insurance[[#This Row],[sex]]="female",1,0)</f>
        <v>1</v>
      </c>
      <c r="K798">
        <f>insurance[[#This Row],[bmi]]</f>
        <v>24.13</v>
      </c>
      <c r="L798">
        <f>IF(insurance[[#This Row],[smoker]]="yes",1,0)</f>
        <v>1</v>
      </c>
      <c r="M798" cm="1">
        <f t="array" ref="M798">_xlfn.IFS(insurance[[#This Row],[region]]="northeast",0,insurance[[#This Row],[region]]="northwest",1,insurance[[#This Row],[region]]="southeast",2,insurance[[#This Row],[region]]="southwest",3)</f>
        <v>1</v>
      </c>
      <c r="N798" s="6">
        <f>insurance[[#This Row],[charges]]</f>
        <v>23887.662700000001</v>
      </c>
      <c r="O798" s="6">
        <f>insurance[[#This Row],[age_n]]*$R$19+insurance[[#This Row],[sex_n]]*$R$20+insurance[[#This Row],[bmi_n]]*$R$21+insurance[[#This Row],[smoker_n]]*$R$22+insurance[[#This Row],[region_n]]*$R$23</f>
        <v>45102.624013154156</v>
      </c>
    </row>
    <row r="799" spans="1:15" x14ac:dyDescent="0.45">
      <c r="A799">
        <v>53</v>
      </c>
      <c r="B799" t="s">
        <v>7</v>
      </c>
      <c r="C799">
        <v>24.795000000000002</v>
      </c>
      <c r="D799">
        <v>1</v>
      </c>
      <c r="E799" t="s">
        <v>11</v>
      </c>
      <c r="F799" t="s">
        <v>13</v>
      </c>
      <c r="G799">
        <v>10942.13205</v>
      </c>
      <c r="H799">
        <f>ROW()-1</f>
        <v>798</v>
      </c>
      <c r="I799">
        <f>insurance[[#This Row],[age]]</f>
        <v>53</v>
      </c>
      <c r="J799">
        <f>IF(insurance[[#This Row],[sex]]="female",1,0)</f>
        <v>1</v>
      </c>
      <c r="K799">
        <f>insurance[[#This Row],[bmi]]</f>
        <v>24.795000000000002</v>
      </c>
      <c r="L799">
        <f>IF(insurance[[#This Row],[smoker]]="yes",1,0)</f>
        <v>0</v>
      </c>
      <c r="M799" cm="1">
        <f t="array" ref="M799">_xlfn.IFS(insurance[[#This Row],[region]]="northeast",0,insurance[[#This Row],[region]]="northwest",1,insurance[[#This Row],[region]]="southeast",2,insurance[[#This Row],[region]]="southwest",3)</f>
        <v>1</v>
      </c>
      <c r="N799" s="6">
        <f>insurance[[#This Row],[charges]]</f>
        <v>10942.13205</v>
      </c>
      <c r="O799" s="6">
        <f>insurance[[#This Row],[age_n]]*$R$19+insurance[[#This Row],[sex_n]]*$R$20+insurance[[#This Row],[bmi_n]]*$R$21+insurance[[#This Row],[smoker_n]]*$R$22+insurance[[#This Row],[region_n]]*$R$23</f>
        <v>21752.034478962541</v>
      </c>
    </row>
    <row r="800" spans="1:15" x14ac:dyDescent="0.45">
      <c r="A800">
        <v>20</v>
      </c>
      <c r="B800" t="s">
        <v>7</v>
      </c>
      <c r="C800">
        <v>24.42</v>
      </c>
      <c r="D800">
        <v>0</v>
      </c>
      <c r="E800" t="s">
        <v>8</v>
      </c>
      <c r="F800" t="s">
        <v>12</v>
      </c>
      <c r="G800">
        <v>26125.674770000001</v>
      </c>
      <c r="H800">
        <f>ROW()-1</f>
        <v>799</v>
      </c>
      <c r="I800">
        <f>insurance[[#This Row],[age]]</f>
        <v>20</v>
      </c>
      <c r="J800">
        <f>IF(insurance[[#This Row],[sex]]="female",1,0)</f>
        <v>1</v>
      </c>
      <c r="K800">
        <f>insurance[[#This Row],[bmi]]</f>
        <v>24.42</v>
      </c>
      <c r="L800">
        <f>IF(insurance[[#This Row],[smoker]]="yes",1,0)</f>
        <v>1</v>
      </c>
      <c r="M800" cm="1">
        <f t="array" ref="M800">_xlfn.IFS(insurance[[#This Row],[region]]="northeast",0,insurance[[#This Row],[region]]="northwest",1,insurance[[#This Row],[region]]="southeast",2,insurance[[#This Row],[region]]="southwest",3)</f>
        <v>2</v>
      </c>
      <c r="N800" s="6">
        <f>insurance[[#This Row],[charges]]</f>
        <v>26125.674770000001</v>
      </c>
      <c r="O800" s="6">
        <f>insurance[[#This Row],[age_n]]*$R$19+insurance[[#This Row],[sex_n]]*$R$20+insurance[[#This Row],[bmi_n]]*$R$21+insurance[[#This Row],[smoker_n]]*$R$22+insurance[[#This Row],[region_n]]*$R$23</f>
        <v>36564.65719050225</v>
      </c>
    </row>
    <row r="801" spans="1:15" x14ac:dyDescent="0.45">
      <c r="A801">
        <v>52</v>
      </c>
      <c r="B801" t="s">
        <v>7</v>
      </c>
      <c r="C801">
        <v>24.86</v>
      </c>
      <c r="D801">
        <v>0</v>
      </c>
      <c r="E801" t="s">
        <v>11</v>
      </c>
      <c r="F801" t="s">
        <v>12</v>
      </c>
      <c r="G801">
        <v>27117.993780000001</v>
      </c>
      <c r="H801">
        <f>ROW()-1</f>
        <v>800</v>
      </c>
      <c r="I801">
        <f>insurance[[#This Row],[age]]</f>
        <v>52</v>
      </c>
      <c r="J801">
        <f>IF(insurance[[#This Row],[sex]]="female",1,0)</f>
        <v>1</v>
      </c>
      <c r="K801">
        <f>insurance[[#This Row],[bmi]]</f>
        <v>24.86</v>
      </c>
      <c r="L801">
        <f>IF(insurance[[#This Row],[smoker]]="yes",1,0)</f>
        <v>0</v>
      </c>
      <c r="M801" cm="1">
        <f t="array" ref="M801">_xlfn.IFS(insurance[[#This Row],[region]]="northeast",0,insurance[[#This Row],[region]]="northwest",1,insurance[[#This Row],[region]]="southeast",2,insurance[[#This Row],[region]]="southwest",3)</f>
        <v>2</v>
      </c>
      <c r="N801" s="6">
        <f>insurance[[#This Row],[charges]]</f>
        <v>27117.993780000001</v>
      </c>
      <c r="O801" s="6">
        <f>insurance[[#This Row],[age_n]]*$R$19+insurance[[#This Row],[sex_n]]*$R$20+insurance[[#This Row],[bmi_n]]*$R$21+insurance[[#This Row],[smoker_n]]*$R$22+insurance[[#This Row],[region_n]]*$R$23</f>
        <v>21169.195350264861</v>
      </c>
    </row>
    <row r="802" spans="1:15" x14ac:dyDescent="0.45">
      <c r="A802">
        <v>18</v>
      </c>
      <c r="B802" t="s">
        <v>7</v>
      </c>
      <c r="C802">
        <v>25.08</v>
      </c>
      <c r="D802">
        <v>0</v>
      </c>
      <c r="E802" t="s">
        <v>11</v>
      </c>
      <c r="F802" t="s">
        <v>14</v>
      </c>
      <c r="G802">
        <v>2196.4731999999999</v>
      </c>
      <c r="H802">
        <f>ROW()-1</f>
        <v>801</v>
      </c>
      <c r="I802">
        <f>insurance[[#This Row],[age]]</f>
        <v>18</v>
      </c>
      <c r="J802">
        <f>IF(insurance[[#This Row],[sex]]="female",1,0)</f>
        <v>1</v>
      </c>
      <c r="K802">
        <f>insurance[[#This Row],[bmi]]</f>
        <v>25.08</v>
      </c>
      <c r="L802">
        <f>IF(insurance[[#This Row],[smoker]]="yes",1,0)</f>
        <v>0</v>
      </c>
      <c r="M802" cm="1">
        <f t="array" ref="M802">_xlfn.IFS(insurance[[#This Row],[region]]="northeast",0,insurance[[#This Row],[region]]="northwest",1,insurance[[#This Row],[region]]="southeast",2,insurance[[#This Row],[region]]="southwest",3)</f>
        <v>0</v>
      </c>
      <c r="N802" s="6">
        <f>insurance[[#This Row],[charges]]</f>
        <v>2196.4731999999999</v>
      </c>
      <c r="O802" s="6">
        <f>insurance[[#This Row],[age_n]]*$R$19+insurance[[#This Row],[sex_n]]*$R$20+insurance[[#This Row],[bmi_n]]*$R$21+insurance[[#This Row],[smoker_n]]*$R$22+insurance[[#This Row],[region_n]]*$R$23</f>
        <v>13126.203579745368</v>
      </c>
    </row>
    <row r="803" spans="1:15" x14ac:dyDescent="0.45">
      <c r="A803">
        <v>42</v>
      </c>
      <c r="B803" t="s">
        <v>7</v>
      </c>
      <c r="C803">
        <v>24.984999999999999</v>
      </c>
      <c r="D803">
        <v>2</v>
      </c>
      <c r="E803" t="s">
        <v>11</v>
      </c>
      <c r="F803" t="s">
        <v>13</v>
      </c>
      <c r="G803">
        <v>8017.0611500000005</v>
      </c>
      <c r="H803">
        <f>ROW()-1</f>
        <v>802</v>
      </c>
      <c r="I803">
        <f>insurance[[#This Row],[age]]</f>
        <v>42</v>
      </c>
      <c r="J803">
        <f>IF(insurance[[#This Row],[sex]]="female",1,0)</f>
        <v>1</v>
      </c>
      <c r="K803">
        <f>insurance[[#This Row],[bmi]]</f>
        <v>24.984999999999999</v>
      </c>
      <c r="L803">
        <f>IF(insurance[[#This Row],[smoker]]="yes",1,0)</f>
        <v>0</v>
      </c>
      <c r="M803" cm="1">
        <f t="array" ref="M803">_xlfn.IFS(insurance[[#This Row],[region]]="northeast",0,insurance[[#This Row],[region]]="northwest",1,insurance[[#This Row],[region]]="southeast",2,insurance[[#This Row],[region]]="southwest",3)</f>
        <v>1</v>
      </c>
      <c r="N803" s="6">
        <f>insurance[[#This Row],[charges]]</f>
        <v>8017.0611500000005</v>
      </c>
      <c r="O803" s="6">
        <f>insurance[[#This Row],[age_n]]*$R$19+insurance[[#This Row],[sex_n]]*$R$20+insurance[[#This Row],[bmi_n]]*$R$21+insurance[[#This Row],[smoker_n]]*$R$22+insurance[[#This Row],[region_n]]*$R$23</f>
        <v>18965.933991542144</v>
      </c>
    </row>
    <row r="804" spans="1:15" x14ac:dyDescent="0.45">
      <c r="A804">
        <v>44</v>
      </c>
      <c r="B804" t="s">
        <v>7</v>
      </c>
      <c r="C804">
        <v>25</v>
      </c>
      <c r="D804">
        <v>1</v>
      </c>
      <c r="E804" t="s">
        <v>11</v>
      </c>
      <c r="F804" t="s">
        <v>9</v>
      </c>
      <c r="G804">
        <v>7623.518</v>
      </c>
      <c r="H804">
        <f>ROW()-1</f>
        <v>803</v>
      </c>
      <c r="I804">
        <f>insurance[[#This Row],[age]]</f>
        <v>44</v>
      </c>
      <c r="J804">
        <f>IF(insurance[[#This Row],[sex]]="female",1,0)</f>
        <v>1</v>
      </c>
      <c r="K804">
        <f>insurance[[#This Row],[bmi]]</f>
        <v>25</v>
      </c>
      <c r="L804">
        <f>IF(insurance[[#This Row],[smoker]]="yes",1,0)</f>
        <v>0</v>
      </c>
      <c r="M804" cm="1">
        <f t="array" ref="M804">_xlfn.IFS(insurance[[#This Row],[region]]="northeast",0,insurance[[#This Row],[region]]="northwest",1,insurance[[#This Row],[region]]="southeast",2,insurance[[#This Row],[region]]="southwest",3)</f>
        <v>3</v>
      </c>
      <c r="N804" s="6">
        <f>insurance[[#This Row],[charges]]</f>
        <v>7623.518</v>
      </c>
      <c r="O804" s="6">
        <f>insurance[[#This Row],[age_n]]*$R$19+insurance[[#This Row],[sex_n]]*$R$20+insurance[[#This Row],[bmi_n]]*$R$21+insurance[[#This Row],[smoker_n]]*$R$22+insurance[[#This Row],[region_n]]*$R$23</f>
        <v>18798.094186131697</v>
      </c>
    </row>
    <row r="805" spans="1:15" x14ac:dyDescent="0.45">
      <c r="A805">
        <v>27</v>
      </c>
      <c r="B805" t="s">
        <v>7</v>
      </c>
      <c r="C805">
        <v>25.175000000000001</v>
      </c>
      <c r="D805">
        <v>0</v>
      </c>
      <c r="E805" t="s">
        <v>11</v>
      </c>
      <c r="F805" t="s">
        <v>14</v>
      </c>
      <c r="G805">
        <v>3558.6202499999999</v>
      </c>
      <c r="H805">
        <f>ROW()-1</f>
        <v>804</v>
      </c>
      <c r="I805">
        <f>insurance[[#This Row],[age]]</f>
        <v>27</v>
      </c>
      <c r="J805">
        <f>IF(insurance[[#This Row],[sex]]="female",1,0)</f>
        <v>1</v>
      </c>
      <c r="K805">
        <f>insurance[[#This Row],[bmi]]</f>
        <v>25.175000000000001</v>
      </c>
      <c r="L805">
        <f>IF(insurance[[#This Row],[smoker]]="yes",1,0)</f>
        <v>0</v>
      </c>
      <c r="M805" cm="1">
        <f t="array" ref="M805">_xlfn.IFS(insurance[[#This Row],[region]]="northeast",0,insurance[[#This Row],[region]]="northwest",1,insurance[[#This Row],[region]]="southeast",2,insurance[[#This Row],[region]]="southwest",3)</f>
        <v>0</v>
      </c>
      <c r="N805" s="6">
        <f>insurance[[#This Row],[charges]]</f>
        <v>3558.6202499999999</v>
      </c>
      <c r="O805" s="6">
        <f>insurance[[#This Row],[age_n]]*$R$19+insurance[[#This Row],[sex_n]]*$R$20+insurance[[#This Row],[bmi_n]]*$R$21+insurance[[#This Row],[smoker_n]]*$R$22+insurance[[#This Row],[region_n]]*$R$23</f>
        <v>15489.148638124439</v>
      </c>
    </row>
    <row r="806" spans="1:15" x14ac:dyDescent="0.45">
      <c r="A806">
        <v>43</v>
      </c>
      <c r="B806" t="s">
        <v>7</v>
      </c>
      <c r="C806">
        <v>25.08</v>
      </c>
      <c r="D806">
        <v>0</v>
      </c>
      <c r="E806" t="s">
        <v>11</v>
      </c>
      <c r="F806" t="s">
        <v>14</v>
      </c>
      <c r="G806">
        <v>7325.0482000000002</v>
      </c>
      <c r="H806">
        <f>ROW()-1</f>
        <v>805</v>
      </c>
      <c r="I806">
        <f>insurance[[#This Row],[age]]</f>
        <v>43</v>
      </c>
      <c r="J806">
        <f>IF(insurance[[#This Row],[sex]]="female",1,0)</f>
        <v>1</v>
      </c>
      <c r="K806">
        <f>insurance[[#This Row],[bmi]]</f>
        <v>25.08</v>
      </c>
      <c r="L806">
        <f>IF(insurance[[#This Row],[smoker]]="yes",1,0)</f>
        <v>0</v>
      </c>
      <c r="M806" cm="1">
        <f t="array" ref="M806">_xlfn.IFS(insurance[[#This Row],[region]]="northeast",0,insurance[[#This Row],[region]]="northwest",1,insurance[[#This Row],[region]]="southeast",2,insurance[[#This Row],[region]]="southwest",3)</f>
        <v>0</v>
      </c>
      <c r="N806" s="6">
        <f>insurance[[#This Row],[charges]]</f>
        <v>7325.0482000000002</v>
      </c>
      <c r="O806" s="6">
        <f>insurance[[#This Row],[age_n]]*$R$19+insurance[[#This Row],[sex_n]]*$R$20+insurance[[#This Row],[bmi_n]]*$R$21+insurance[[#This Row],[smoker_n]]*$R$22+insurance[[#This Row],[region_n]]*$R$23</f>
        <v>19602.057548864796</v>
      </c>
    </row>
    <row r="807" spans="1:15" x14ac:dyDescent="0.45">
      <c r="A807">
        <v>62</v>
      </c>
      <c r="B807" t="s">
        <v>7</v>
      </c>
      <c r="C807">
        <v>25</v>
      </c>
      <c r="D807">
        <v>0</v>
      </c>
      <c r="E807" t="s">
        <v>11</v>
      </c>
      <c r="F807" t="s">
        <v>9</v>
      </c>
      <c r="G807">
        <v>13451.121999999999</v>
      </c>
      <c r="H807">
        <f>ROW()-1</f>
        <v>806</v>
      </c>
      <c r="I807">
        <f>insurance[[#This Row],[age]]</f>
        <v>62</v>
      </c>
      <c r="J807">
        <f>IF(insurance[[#This Row],[sex]]="female",1,0)</f>
        <v>1</v>
      </c>
      <c r="K807">
        <f>insurance[[#This Row],[bmi]]</f>
        <v>25</v>
      </c>
      <c r="L807">
        <f>IF(insurance[[#This Row],[smoker]]="yes",1,0)</f>
        <v>0</v>
      </c>
      <c r="M807" cm="1">
        <f t="array" ref="M807">_xlfn.IFS(insurance[[#This Row],[region]]="northeast",0,insurance[[#This Row],[region]]="northwest",1,insurance[[#This Row],[region]]="southeast",2,insurance[[#This Row],[region]]="southwest",3)</f>
        <v>3</v>
      </c>
      <c r="N807" s="6">
        <f>insurance[[#This Row],[charges]]</f>
        <v>13451.121999999999</v>
      </c>
      <c r="O807" s="6">
        <f>insurance[[#This Row],[age_n]]*$R$19+insurance[[#This Row],[sex_n]]*$R$20+insurance[[#This Row],[bmi_n]]*$R$21+insurance[[#This Row],[smoker_n]]*$R$22+insurance[[#This Row],[region_n]]*$R$23</f>
        <v>23460.709043897688</v>
      </c>
    </row>
    <row r="808" spans="1:15" x14ac:dyDescent="0.45">
      <c r="A808">
        <v>24</v>
      </c>
      <c r="B808" t="s">
        <v>7</v>
      </c>
      <c r="C808">
        <v>25.27</v>
      </c>
      <c r="D808">
        <v>0</v>
      </c>
      <c r="E808" t="s">
        <v>11</v>
      </c>
      <c r="F808" t="s">
        <v>14</v>
      </c>
      <c r="G808">
        <v>3044.2132999999999</v>
      </c>
      <c r="H808">
        <f>ROW()-1</f>
        <v>807</v>
      </c>
      <c r="I808">
        <f>insurance[[#This Row],[age]]</f>
        <v>24</v>
      </c>
      <c r="J808">
        <f>IF(insurance[[#This Row],[sex]]="female",1,0)</f>
        <v>1</v>
      </c>
      <c r="K808">
        <f>insurance[[#This Row],[bmi]]</f>
        <v>25.27</v>
      </c>
      <c r="L808">
        <f>IF(insurance[[#This Row],[smoker]]="yes",1,0)</f>
        <v>0</v>
      </c>
      <c r="M808" cm="1">
        <f t="array" ref="M808">_xlfn.IFS(insurance[[#This Row],[region]]="northeast",0,insurance[[#This Row],[region]]="northwest",1,insurance[[#This Row],[region]]="southeast",2,insurance[[#This Row],[region]]="southwest",3)</f>
        <v>0</v>
      </c>
      <c r="N808" s="6">
        <f>insurance[[#This Row],[charges]]</f>
        <v>3044.2132999999999</v>
      </c>
      <c r="O808" s="6">
        <f>insurance[[#This Row],[age_n]]*$R$19+insurance[[#This Row],[sex_n]]*$R$20+insurance[[#This Row],[bmi_n]]*$R$21+insurance[[#This Row],[smoker_n]]*$R$22+insurance[[#This Row],[region_n]]*$R$23</f>
        <v>14743.683791326184</v>
      </c>
    </row>
    <row r="809" spans="1:15" x14ac:dyDescent="0.45">
      <c r="A809">
        <v>32</v>
      </c>
      <c r="B809" t="s">
        <v>7</v>
      </c>
      <c r="C809">
        <v>24.6</v>
      </c>
      <c r="D809">
        <v>0</v>
      </c>
      <c r="E809" t="s">
        <v>8</v>
      </c>
      <c r="F809" t="s">
        <v>9</v>
      </c>
      <c r="G809">
        <v>17496.306</v>
      </c>
      <c r="H809">
        <f>ROW()-1</f>
        <v>808</v>
      </c>
      <c r="I809">
        <f>insurance[[#This Row],[age]]</f>
        <v>32</v>
      </c>
      <c r="J809">
        <f>IF(insurance[[#This Row],[sex]]="female",1,0)</f>
        <v>1</v>
      </c>
      <c r="K809">
        <f>insurance[[#This Row],[bmi]]</f>
        <v>24.6</v>
      </c>
      <c r="L809">
        <f>IF(insurance[[#This Row],[smoker]]="yes",1,0)</f>
        <v>1</v>
      </c>
      <c r="M809" cm="1">
        <f t="array" ref="M809">_xlfn.IFS(insurance[[#This Row],[region]]="northeast",0,insurance[[#This Row],[region]]="northwest",1,insurance[[#This Row],[region]]="southeast",2,insurance[[#This Row],[region]]="southwest",3)</f>
        <v>3</v>
      </c>
      <c r="N809" s="6">
        <f>insurance[[#This Row],[charges]]</f>
        <v>17496.306</v>
      </c>
      <c r="O809" s="6">
        <f>insurance[[#This Row],[age_n]]*$R$19+insurance[[#This Row],[sex_n]]*$R$20+insurance[[#This Row],[bmi_n]]*$R$21+insurance[[#This Row],[smoker_n]]*$R$22+insurance[[#This Row],[region_n]]*$R$23</f>
        <v>39387.560308820866</v>
      </c>
    </row>
    <row r="810" spans="1:15" x14ac:dyDescent="0.45">
      <c r="A810">
        <v>61</v>
      </c>
      <c r="B810" t="s">
        <v>7</v>
      </c>
      <c r="C810">
        <v>25.08</v>
      </c>
      <c r="D810">
        <v>0</v>
      </c>
      <c r="E810" t="s">
        <v>11</v>
      </c>
      <c r="F810" t="s">
        <v>12</v>
      </c>
      <c r="G810">
        <v>24513.091260000001</v>
      </c>
      <c r="H810">
        <f>ROW()-1</f>
        <v>809</v>
      </c>
      <c r="I810">
        <f>insurance[[#This Row],[age]]</f>
        <v>61</v>
      </c>
      <c r="J810">
        <f>IF(insurance[[#This Row],[sex]]="female",1,0)</f>
        <v>1</v>
      </c>
      <c r="K810">
        <f>insurance[[#This Row],[bmi]]</f>
        <v>25.08</v>
      </c>
      <c r="L810">
        <f>IF(insurance[[#This Row],[smoker]]="yes",1,0)</f>
        <v>0</v>
      </c>
      <c r="M810" cm="1">
        <f t="array" ref="M810">_xlfn.IFS(insurance[[#This Row],[region]]="northeast",0,insurance[[#This Row],[region]]="northwest",1,insurance[[#This Row],[region]]="southeast",2,insurance[[#This Row],[region]]="southwest",3)</f>
        <v>2</v>
      </c>
      <c r="N810" s="6">
        <f>insurance[[#This Row],[charges]]</f>
        <v>24513.091260000001</v>
      </c>
      <c r="O810" s="6">
        <f>insurance[[#This Row],[age_n]]*$R$19+insurance[[#This Row],[sex_n]]*$R$20+insurance[[#This Row],[bmi_n]]*$R$21+insurance[[#This Row],[smoker_n]]*$R$22+insurance[[#This Row],[region_n]]*$R$23</f>
        <v>23573.768868507192</v>
      </c>
    </row>
    <row r="811" spans="1:15" x14ac:dyDescent="0.45">
      <c r="A811">
        <v>45</v>
      </c>
      <c r="B811" t="s">
        <v>7</v>
      </c>
      <c r="C811">
        <v>25.175000000000001</v>
      </c>
      <c r="D811">
        <v>2</v>
      </c>
      <c r="E811" t="s">
        <v>11</v>
      </c>
      <c r="F811" t="s">
        <v>14</v>
      </c>
      <c r="G811">
        <v>9095.0682500000003</v>
      </c>
      <c r="H811">
        <f>ROW()-1</f>
        <v>810</v>
      </c>
      <c r="I811">
        <f>insurance[[#This Row],[age]]</f>
        <v>45</v>
      </c>
      <c r="J811">
        <f>IF(insurance[[#This Row],[sex]]="female",1,0)</f>
        <v>1</v>
      </c>
      <c r="K811">
        <f>insurance[[#This Row],[bmi]]</f>
        <v>25.175000000000001</v>
      </c>
      <c r="L811">
        <f>IF(insurance[[#This Row],[smoker]]="yes",1,0)</f>
        <v>0</v>
      </c>
      <c r="M811" cm="1">
        <f t="array" ref="M811">_xlfn.IFS(insurance[[#This Row],[region]]="northeast",0,insurance[[#This Row],[region]]="northwest",1,insurance[[#This Row],[region]]="southeast",2,insurance[[#This Row],[region]]="southwest",3)</f>
        <v>0</v>
      </c>
      <c r="N811" s="6">
        <f>insurance[[#This Row],[charges]]</f>
        <v>9095.0682500000003</v>
      </c>
      <c r="O811" s="6">
        <f>insurance[[#This Row],[age_n]]*$R$19+insurance[[#This Row],[sex_n]]*$R$20+insurance[[#This Row],[bmi_n]]*$R$21+insurance[[#This Row],[smoker_n]]*$R$22+insurance[[#This Row],[region_n]]*$R$23</f>
        <v>20151.763495890431</v>
      </c>
    </row>
    <row r="812" spans="1:15" x14ac:dyDescent="0.45">
      <c r="A812">
        <v>63</v>
      </c>
      <c r="B812" t="s">
        <v>7</v>
      </c>
      <c r="C812">
        <v>25.08</v>
      </c>
      <c r="D812">
        <v>0</v>
      </c>
      <c r="E812" t="s">
        <v>11</v>
      </c>
      <c r="F812" t="s">
        <v>13</v>
      </c>
      <c r="G812">
        <v>14254.608200000001</v>
      </c>
      <c r="H812">
        <f>ROW()-1</f>
        <v>811</v>
      </c>
      <c r="I812">
        <f>insurance[[#This Row],[age]]</f>
        <v>63</v>
      </c>
      <c r="J812">
        <f>IF(insurance[[#This Row],[sex]]="female",1,0)</f>
        <v>1</v>
      </c>
      <c r="K812">
        <f>insurance[[#This Row],[bmi]]</f>
        <v>25.08</v>
      </c>
      <c r="L812">
        <f>IF(insurance[[#This Row],[smoker]]="yes",1,0)</f>
        <v>0</v>
      </c>
      <c r="M812" cm="1">
        <f t="array" ref="M812">_xlfn.IFS(insurance[[#This Row],[region]]="northeast",0,insurance[[#This Row],[region]]="northwest",1,insurance[[#This Row],[region]]="southeast",2,insurance[[#This Row],[region]]="southwest",3)</f>
        <v>1</v>
      </c>
      <c r="N812" s="6">
        <f>insurance[[#This Row],[charges]]</f>
        <v>14254.608200000001</v>
      </c>
      <c r="O812" s="6">
        <f>insurance[[#This Row],[age_n]]*$R$19+insurance[[#This Row],[sex_n]]*$R$20+insurance[[#This Row],[bmi_n]]*$R$21+insurance[[#This Row],[smoker_n]]*$R$22+insurance[[#This Row],[region_n]]*$R$23</f>
        <v>24437.288955098538</v>
      </c>
    </row>
    <row r="813" spans="1:15" x14ac:dyDescent="0.45">
      <c r="A813">
        <v>27</v>
      </c>
      <c r="B813" t="s">
        <v>7</v>
      </c>
      <c r="C813">
        <v>24.75</v>
      </c>
      <c r="D813">
        <v>0</v>
      </c>
      <c r="E813" t="s">
        <v>8</v>
      </c>
      <c r="F813" t="s">
        <v>12</v>
      </c>
      <c r="G813">
        <v>16577.779500000001</v>
      </c>
      <c r="H813">
        <f>ROW()-1</f>
        <v>812</v>
      </c>
      <c r="I813">
        <f>insurance[[#This Row],[age]]</f>
        <v>27</v>
      </c>
      <c r="J813">
        <f>IF(insurance[[#This Row],[sex]]="female",1,0)</f>
        <v>1</v>
      </c>
      <c r="K813">
        <f>insurance[[#This Row],[bmi]]</f>
        <v>24.75</v>
      </c>
      <c r="L813">
        <f>IF(insurance[[#This Row],[smoker]]="yes",1,0)</f>
        <v>1</v>
      </c>
      <c r="M813" cm="1">
        <f t="array" ref="M813">_xlfn.IFS(insurance[[#This Row],[region]]="northeast",0,insurance[[#This Row],[region]]="northwest",1,insurance[[#This Row],[region]]="southeast",2,insurance[[#This Row],[region]]="southwest",3)</f>
        <v>2</v>
      </c>
      <c r="N813" s="6">
        <f>insurance[[#This Row],[charges]]</f>
        <v>16577.779500000001</v>
      </c>
      <c r="O813" s="6">
        <f>insurance[[#This Row],[age_n]]*$R$19+insurance[[#This Row],[sex_n]]*$R$20+insurance[[#This Row],[bmi_n]]*$R$21+insurance[[#This Row],[smoker_n]]*$R$22+insurance[[#This Row],[region_n]]*$R$23</f>
        <v>38487.795435894688</v>
      </c>
    </row>
    <row r="814" spans="1:15" x14ac:dyDescent="0.45">
      <c r="A814">
        <v>42</v>
      </c>
      <c r="B814" t="s">
        <v>7</v>
      </c>
      <c r="C814">
        <v>25.3</v>
      </c>
      <c r="D814">
        <v>1</v>
      </c>
      <c r="E814" t="s">
        <v>11</v>
      </c>
      <c r="F814" t="s">
        <v>9</v>
      </c>
      <c r="G814">
        <v>7045.4989999999998</v>
      </c>
      <c r="H814">
        <f>ROW()-1</f>
        <v>813</v>
      </c>
      <c r="I814">
        <f>insurance[[#This Row],[age]]</f>
        <v>42</v>
      </c>
      <c r="J814">
        <f>IF(insurance[[#This Row],[sex]]="female",1,0)</f>
        <v>1</v>
      </c>
      <c r="K814">
        <f>insurance[[#This Row],[bmi]]</f>
        <v>25.3</v>
      </c>
      <c r="L814">
        <f>IF(insurance[[#This Row],[smoker]]="yes",1,0)</f>
        <v>0</v>
      </c>
      <c r="M814" cm="1">
        <f t="array" ref="M814">_xlfn.IFS(insurance[[#This Row],[region]]="northeast",0,insurance[[#This Row],[region]]="northwest",1,insurance[[#This Row],[region]]="southeast",2,insurance[[#This Row],[region]]="southwest",3)</f>
        <v>3</v>
      </c>
      <c r="N814" s="6">
        <f>insurance[[#This Row],[charges]]</f>
        <v>7045.4989999999998</v>
      </c>
      <c r="O814" s="6">
        <f>insurance[[#This Row],[age_n]]*$R$19+insurance[[#This Row],[sex_n]]*$R$20+insurance[[#This Row],[bmi_n]]*$R$21+insurance[[#This Row],[smoker_n]]*$R$22+insurance[[#This Row],[region_n]]*$R$23</f>
        <v>18379.934172273963</v>
      </c>
    </row>
    <row r="815" spans="1:15" x14ac:dyDescent="0.45">
      <c r="A815">
        <v>58</v>
      </c>
      <c r="B815" t="s">
        <v>7</v>
      </c>
      <c r="C815">
        <v>25.2</v>
      </c>
      <c r="D815">
        <v>0</v>
      </c>
      <c r="E815" t="s">
        <v>11</v>
      </c>
      <c r="F815" t="s">
        <v>9</v>
      </c>
      <c r="G815">
        <v>11837.16</v>
      </c>
      <c r="H815">
        <f>ROW()-1</f>
        <v>814</v>
      </c>
      <c r="I815">
        <f>insurance[[#This Row],[age]]</f>
        <v>58</v>
      </c>
      <c r="J815">
        <f>IF(insurance[[#This Row],[sex]]="female",1,0)</f>
        <v>1</v>
      </c>
      <c r="K815">
        <f>insurance[[#This Row],[bmi]]</f>
        <v>25.2</v>
      </c>
      <c r="L815">
        <f>IF(insurance[[#This Row],[smoker]]="yes",1,0)</f>
        <v>0</v>
      </c>
      <c r="M815" cm="1">
        <f t="array" ref="M815">_xlfn.IFS(insurance[[#This Row],[region]]="northeast",0,insurance[[#This Row],[region]]="northwest",1,insurance[[#This Row],[region]]="southeast",2,insurance[[#This Row],[region]]="southwest",3)</f>
        <v>3</v>
      </c>
      <c r="N815" s="6">
        <f>insurance[[#This Row],[charges]]</f>
        <v>11837.16</v>
      </c>
      <c r="O815" s="6">
        <f>insurance[[#This Row],[age_n]]*$R$19+insurance[[#This Row],[sex_n]]*$R$20+insurance[[#This Row],[bmi_n]]*$R$21+insurance[[#This Row],[smoker_n]]*$R$22+insurance[[#This Row],[region_n]]*$R$23</f>
        <v>22491.177944619791</v>
      </c>
    </row>
    <row r="816" spans="1:15" x14ac:dyDescent="0.45">
      <c r="A816">
        <v>43</v>
      </c>
      <c r="B816" t="s">
        <v>7</v>
      </c>
      <c r="C816">
        <v>24.7</v>
      </c>
      <c r="D816">
        <v>2</v>
      </c>
      <c r="E816" t="s">
        <v>8</v>
      </c>
      <c r="F816" t="s">
        <v>13</v>
      </c>
      <c r="G816">
        <v>21880.82</v>
      </c>
      <c r="H816">
        <f>ROW()-1</f>
        <v>815</v>
      </c>
      <c r="I816">
        <f>insurance[[#This Row],[age]]</f>
        <v>43</v>
      </c>
      <c r="J816">
        <f>IF(insurance[[#This Row],[sex]]="female",1,0)</f>
        <v>1</v>
      </c>
      <c r="K816">
        <f>insurance[[#This Row],[bmi]]</f>
        <v>24.7</v>
      </c>
      <c r="L816">
        <f>IF(insurance[[#This Row],[smoker]]="yes",1,0)</f>
        <v>1</v>
      </c>
      <c r="M816" cm="1">
        <f t="array" ref="M816">_xlfn.IFS(insurance[[#This Row],[region]]="northeast",0,insurance[[#This Row],[region]]="northwest",1,insurance[[#This Row],[region]]="southeast",2,insurance[[#This Row],[region]]="southwest",3)</f>
        <v>1</v>
      </c>
      <c r="N816" s="6">
        <f>insurance[[#This Row],[charges]]</f>
        <v>21880.82</v>
      </c>
      <c r="O816" s="6">
        <f>insurance[[#This Row],[age_n]]*$R$19+insurance[[#This Row],[sex_n]]*$R$20+insurance[[#This Row],[bmi_n]]*$R$21+insurance[[#This Row],[smoker_n]]*$R$22+insurance[[#This Row],[region_n]]*$R$23</f>
        <v>42961.142361247621</v>
      </c>
    </row>
    <row r="817" spans="1:15" x14ac:dyDescent="0.45">
      <c r="A817">
        <v>56</v>
      </c>
      <c r="B817" t="s">
        <v>7</v>
      </c>
      <c r="C817">
        <v>25.3</v>
      </c>
      <c r="D817">
        <v>0</v>
      </c>
      <c r="E817" t="s">
        <v>11</v>
      </c>
      <c r="F817" t="s">
        <v>9</v>
      </c>
      <c r="G817">
        <v>11070.535</v>
      </c>
      <c r="H817">
        <f>ROW()-1</f>
        <v>816</v>
      </c>
      <c r="I817">
        <f>insurance[[#This Row],[age]]</f>
        <v>56</v>
      </c>
      <c r="J817">
        <f>IF(insurance[[#This Row],[sex]]="female",1,0)</f>
        <v>1</v>
      </c>
      <c r="K817">
        <f>insurance[[#This Row],[bmi]]</f>
        <v>25.3</v>
      </c>
      <c r="L817">
        <f>IF(insurance[[#This Row],[smoker]]="yes",1,0)</f>
        <v>0</v>
      </c>
      <c r="M817" cm="1">
        <f t="array" ref="M817">_xlfn.IFS(insurance[[#This Row],[region]]="northeast",0,insurance[[#This Row],[region]]="northwest",1,insurance[[#This Row],[region]]="southeast",2,insurance[[#This Row],[region]]="southwest",3)</f>
        <v>3</v>
      </c>
      <c r="N817" s="6">
        <f>insurance[[#This Row],[charges]]</f>
        <v>11070.535</v>
      </c>
      <c r="O817" s="6">
        <f>insurance[[#This Row],[age_n]]*$R$19+insurance[[#This Row],[sex_n]]*$R$20+insurance[[#This Row],[bmi_n]]*$R$21+insurance[[#This Row],[smoker_n]]*$R$22+insurance[[#This Row],[region_n]]*$R$23</f>
        <v>22006.412394980842</v>
      </c>
    </row>
    <row r="818" spans="1:15" x14ac:dyDescent="0.45">
      <c r="A818">
        <v>40</v>
      </c>
      <c r="B818" t="s">
        <v>7</v>
      </c>
      <c r="C818">
        <v>25.46</v>
      </c>
      <c r="D818">
        <v>1</v>
      </c>
      <c r="E818" t="s">
        <v>11</v>
      </c>
      <c r="F818" t="s">
        <v>14</v>
      </c>
      <c r="G818">
        <v>7077.1894000000002</v>
      </c>
      <c r="H818">
        <f>ROW()-1</f>
        <v>817</v>
      </c>
      <c r="I818">
        <f>insurance[[#This Row],[age]]</f>
        <v>40</v>
      </c>
      <c r="J818">
        <f>IF(insurance[[#This Row],[sex]]="female",1,0)</f>
        <v>1</v>
      </c>
      <c r="K818">
        <f>insurance[[#This Row],[bmi]]</f>
        <v>25.46</v>
      </c>
      <c r="L818">
        <f>IF(insurance[[#This Row],[smoker]]="yes",1,0)</f>
        <v>0</v>
      </c>
      <c r="M818" cm="1">
        <f t="array" ref="M818">_xlfn.IFS(insurance[[#This Row],[region]]="northeast",0,insurance[[#This Row],[region]]="northwest",1,insurance[[#This Row],[region]]="southeast",2,insurance[[#This Row],[region]]="southwest",3)</f>
        <v>0</v>
      </c>
      <c r="N818" s="6">
        <f>insurance[[#This Row],[charges]]</f>
        <v>7077.1894000000002</v>
      </c>
      <c r="O818" s="6">
        <f>insurance[[#This Row],[age_n]]*$R$19+insurance[[#This Row],[sex_n]]*$R$20+insurance[[#This Row],[bmi_n]]*$R$21+insurance[[#This Row],[smoker_n]]*$R$22+insurance[[#This Row],[region_n]]*$R$23</f>
        <v>18951.505590554774</v>
      </c>
    </row>
    <row r="819" spans="1:15" x14ac:dyDescent="0.45">
      <c r="A819">
        <v>55</v>
      </c>
      <c r="B819" t="s">
        <v>7</v>
      </c>
      <c r="C819">
        <v>25.364999999999998</v>
      </c>
      <c r="D819">
        <v>3</v>
      </c>
      <c r="E819" t="s">
        <v>11</v>
      </c>
      <c r="F819" t="s">
        <v>14</v>
      </c>
      <c r="G819">
        <v>13047.332350000001</v>
      </c>
      <c r="H819">
        <f>ROW()-1</f>
        <v>818</v>
      </c>
      <c r="I819">
        <f>insurance[[#This Row],[age]]</f>
        <v>55</v>
      </c>
      <c r="J819">
        <f>IF(insurance[[#This Row],[sex]]="female",1,0)</f>
        <v>1</v>
      </c>
      <c r="K819">
        <f>insurance[[#This Row],[bmi]]</f>
        <v>25.364999999999998</v>
      </c>
      <c r="L819">
        <f>IF(insurance[[#This Row],[smoker]]="yes",1,0)</f>
        <v>0</v>
      </c>
      <c r="M819" cm="1">
        <f t="array" ref="M819">_xlfn.IFS(insurance[[#This Row],[region]]="northeast",0,insurance[[#This Row],[region]]="northwest",1,insurance[[#This Row],[region]]="southeast",2,insurance[[#This Row],[region]]="southwest",3)</f>
        <v>0</v>
      </c>
      <c r="N819" s="6">
        <f>insurance[[#This Row],[charges]]</f>
        <v>13047.332350000001</v>
      </c>
      <c r="O819" s="6">
        <f>insurance[[#This Row],[age_n]]*$R$19+insurance[[#This Row],[sex_n]]*$R$20+insurance[[#This Row],[bmi_n]]*$R$21+insurance[[#This Row],[smoker_n]]*$R$22+insurance[[#This Row],[region_n]]*$R$23</f>
        <v>22805.380342530352</v>
      </c>
    </row>
    <row r="820" spans="1:15" x14ac:dyDescent="0.45">
      <c r="A820">
        <v>29</v>
      </c>
      <c r="B820" t="s">
        <v>7</v>
      </c>
      <c r="C820">
        <v>25.6</v>
      </c>
      <c r="D820">
        <v>4</v>
      </c>
      <c r="E820" t="s">
        <v>11</v>
      </c>
      <c r="F820" t="s">
        <v>9</v>
      </c>
      <c r="G820">
        <v>5708.8670000000002</v>
      </c>
      <c r="H820">
        <f>ROW()-1</f>
        <v>819</v>
      </c>
      <c r="I820">
        <f>insurance[[#This Row],[age]]</f>
        <v>29</v>
      </c>
      <c r="J820">
        <f>IF(insurance[[#This Row],[sex]]="female",1,0)</f>
        <v>1</v>
      </c>
      <c r="K820">
        <f>insurance[[#This Row],[bmi]]</f>
        <v>25.6</v>
      </c>
      <c r="L820">
        <f>IF(insurance[[#This Row],[smoker]]="yes",1,0)</f>
        <v>0</v>
      </c>
      <c r="M820" cm="1">
        <f t="array" ref="M820">_xlfn.IFS(insurance[[#This Row],[region]]="northeast",0,insurance[[#This Row],[region]]="northwest",1,insurance[[#This Row],[region]]="southeast",2,insurance[[#This Row],[region]]="southwest",3)</f>
        <v>3</v>
      </c>
      <c r="N820" s="6">
        <f>insurance[[#This Row],[charges]]</f>
        <v>5708.8670000000002</v>
      </c>
      <c r="O820" s="6">
        <f>insurance[[#This Row],[age_n]]*$R$19+insurance[[#This Row],[sex_n]]*$R$20+insurance[[#This Row],[bmi_n]]*$R$21+insurance[[#This Row],[smoker_n]]*$R$22+insurance[[#This Row],[region_n]]*$R$23</f>
        <v>15112.398412003684</v>
      </c>
    </row>
    <row r="821" spans="1:15" x14ac:dyDescent="0.45">
      <c r="A821">
        <v>39</v>
      </c>
      <c r="B821" t="s">
        <v>7</v>
      </c>
      <c r="C821">
        <v>24.89</v>
      </c>
      <c r="D821">
        <v>3</v>
      </c>
      <c r="E821" t="s">
        <v>8</v>
      </c>
      <c r="F821" t="s">
        <v>14</v>
      </c>
      <c r="G821">
        <v>21659.930100000001</v>
      </c>
      <c r="H821">
        <f>ROW()-1</f>
        <v>820</v>
      </c>
      <c r="I821">
        <f>insurance[[#This Row],[age]]</f>
        <v>39</v>
      </c>
      <c r="J821">
        <f>IF(insurance[[#This Row],[sex]]="female",1,0)</f>
        <v>1</v>
      </c>
      <c r="K821">
        <f>insurance[[#This Row],[bmi]]</f>
        <v>24.89</v>
      </c>
      <c r="L821">
        <f>IF(insurance[[#This Row],[smoker]]="yes",1,0)</f>
        <v>1</v>
      </c>
      <c r="M821" cm="1">
        <f t="array" ref="M821">_xlfn.IFS(insurance[[#This Row],[region]]="northeast",0,insurance[[#This Row],[region]]="northwest",1,insurance[[#This Row],[region]]="southeast",2,insurance[[#This Row],[region]]="southwest",3)</f>
        <v>0</v>
      </c>
      <c r="N821" s="6">
        <f>insurance[[#This Row],[charges]]</f>
        <v>21659.930100000001</v>
      </c>
      <c r="O821" s="6">
        <f>insurance[[#This Row],[age_n]]*$R$19+insurance[[#This Row],[sex_n]]*$R$20+insurance[[#This Row],[bmi_n]]*$R$21+insurance[[#This Row],[smoker_n]]*$R$22+insurance[[#This Row],[region_n]]*$R$23</f>
        <v>42333.732754242461</v>
      </c>
    </row>
    <row r="822" spans="1:15" x14ac:dyDescent="0.45">
      <c r="A822">
        <v>19</v>
      </c>
      <c r="B822" t="s">
        <v>7</v>
      </c>
      <c r="C822">
        <v>25.745000000000001</v>
      </c>
      <c r="D822">
        <v>1</v>
      </c>
      <c r="E822" t="s">
        <v>11</v>
      </c>
      <c r="F822" t="s">
        <v>13</v>
      </c>
      <c r="G822">
        <v>2710.8285500000002</v>
      </c>
      <c r="H822">
        <f>ROW()-1</f>
        <v>821</v>
      </c>
      <c r="I822">
        <f>insurance[[#This Row],[age]]</f>
        <v>19</v>
      </c>
      <c r="J822">
        <f>IF(insurance[[#This Row],[sex]]="female",1,0)</f>
        <v>1</v>
      </c>
      <c r="K822">
        <f>insurance[[#This Row],[bmi]]</f>
        <v>25.745000000000001</v>
      </c>
      <c r="L822">
        <f>IF(insurance[[#This Row],[smoker]]="yes",1,0)</f>
        <v>0</v>
      </c>
      <c r="M822" cm="1">
        <f t="array" ref="M822">_xlfn.IFS(insurance[[#This Row],[region]]="northeast",0,insurance[[#This Row],[region]]="northwest",1,insurance[[#This Row],[region]]="southeast",2,insurance[[#This Row],[region]]="southwest",3)</f>
        <v>1</v>
      </c>
      <c r="N822" s="6">
        <f>insurance[[#This Row],[charges]]</f>
        <v>2710.8285500000002</v>
      </c>
      <c r="O822" s="6">
        <f>insurance[[#This Row],[age_n]]*$R$19+insurance[[#This Row],[sex_n]]*$R$20+insurance[[#This Row],[bmi_n]]*$R$21+insurance[[#This Row],[smoker_n]]*$R$22+insurance[[#This Row],[region_n]]*$R$23</f>
        <v>13261.249375920888</v>
      </c>
    </row>
    <row r="823" spans="1:15" x14ac:dyDescent="0.45">
      <c r="A823">
        <v>21</v>
      </c>
      <c r="B823" t="s">
        <v>7</v>
      </c>
      <c r="C823">
        <v>25.8</v>
      </c>
      <c r="D823">
        <v>0</v>
      </c>
      <c r="E823" t="s">
        <v>11</v>
      </c>
      <c r="F823" t="s">
        <v>9</v>
      </c>
      <c r="G823">
        <v>2007.9449999999999</v>
      </c>
      <c r="H823">
        <f>ROW()-1</f>
        <v>822</v>
      </c>
      <c r="I823">
        <f>insurance[[#This Row],[age]]</f>
        <v>21</v>
      </c>
      <c r="J823">
        <f>IF(insurance[[#This Row],[sex]]="female",1,0)</f>
        <v>1</v>
      </c>
      <c r="K823">
        <f>insurance[[#This Row],[bmi]]</f>
        <v>25.8</v>
      </c>
      <c r="L823">
        <f>IF(insurance[[#This Row],[smoker]]="yes",1,0)</f>
        <v>0</v>
      </c>
      <c r="M823" cm="1">
        <f t="array" ref="M823">_xlfn.IFS(insurance[[#This Row],[region]]="northeast",0,insurance[[#This Row],[region]]="northwest",1,insurance[[#This Row],[region]]="southeast",2,insurance[[#This Row],[region]]="southwest",3)</f>
        <v>3</v>
      </c>
      <c r="N823" s="6">
        <f>insurance[[#This Row],[charges]]</f>
        <v>2007.9449999999999</v>
      </c>
      <c r="O823" s="6">
        <f>insurance[[#This Row],[age_n]]*$R$19+insurance[[#This Row],[sex_n]]*$R$20+insurance[[#This Row],[bmi_n]]*$R$21+insurance[[#This Row],[smoker_n]]*$R$22+insurance[[#This Row],[region_n]]*$R$23</f>
        <v>13106.730677666681</v>
      </c>
    </row>
    <row r="824" spans="1:15" x14ac:dyDescent="0.45">
      <c r="A824">
        <v>50</v>
      </c>
      <c r="B824" t="s">
        <v>7</v>
      </c>
      <c r="C824">
        <v>25.6</v>
      </c>
      <c r="D824">
        <v>0</v>
      </c>
      <c r="E824" t="s">
        <v>11</v>
      </c>
      <c r="F824" t="s">
        <v>9</v>
      </c>
      <c r="G824">
        <v>8932.0840000000007</v>
      </c>
      <c r="H824">
        <f>ROW()-1</f>
        <v>823</v>
      </c>
      <c r="I824">
        <f>insurance[[#This Row],[age]]</f>
        <v>50</v>
      </c>
      <c r="J824">
        <f>IF(insurance[[#This Row],[sex]]="female",1,0)</f>
        <v>1</v>
      </c>
      <c r="K824">
        <f>insurance[[#This Row],[bmi]]</f>
        <v>25.6</v>
      </c>
      <c r="L824">
        <f>IF(insurance[[#This Row],[smoker]]="yes",1,0)</f>
        <v>0</v>
      </c>
      <c r="M824" cm="1">
        <f t="array" ref="M824">_xlfn.IFS(insurance[[#This Row],[region]]="northeast",0,insurance[[#This Row],[region]]="northwest",1,insurance[[#This Row],[region]]="southeast",2,insurance[[#This Row],[region]]="southwest",3)</f>
        <v>3</v>
      </c>
      <c r="N824" s="6">
        <f>insurance[[#This Row],[charges]]</f>
        <v>8932.0840000000007</v>
      </c>
      <c r="O824" s="6">
        <f>insurance[[#This Row],[age_n]]*$R$19+insurance[[#This Row],[sex_n]]*$R$20+insurance[[#This Row],[bmi_n]]*$R$21+insurance[[#This Row],[smoker_n]]*$R$22+insurance[[#This Row],[region_n]]*$R$23</f>
        <v>20552.115746064002</v>
      </c>
    </row>
    <row r="825" spans="1:15" x14ac:dyDescent="0.45">
      <c r="A825">
        <v>31</v>
      </c>
      <c r="B825" t="s">
        <v>7</v>
      </c>
      <c r="C825">
        <v>25.74</v>
      </c>
      <c r="D825">
        <v>0</v>
      </c>
      <c r="E825" t="s">
        <v>11</v>
      </c>
      <c r="F825" t="s">
        <v>12</v>
      </c>
      <c r="G825">
        <v>3756.6215999999999</v>
      </c>
      <c r="H825">
        <f>ROW()-1</f>
        <v>824</v>
      </c>
      <c r="I825">
        <f>insurance[[#This Row],[age]]</f>
        <v>31</v>
      </c>
      <c r="J825">
        <f>IF(insurance[[#This Row],[sex]]="female",1,0)</f>
        <v>1</v>
      </c>
      <c r="K825">
        <f>insurance[[#This Row],[bmi]]</f>
        <v>25.74</v>
      </c>
      <c r="L825">
        <f>IF(insurance[[#This Row],[smoker]]="yes",1,0)</f>
        <v>0</v>
      </c>
      <c r="M825" cm="1">
        <f t="array" ref="M825">_xlfn.IFS(insurance[[#This Row],[region]]="northeast",0,insurance[[#This Row],[region]]="northwest",1,insurance[[#This Row],[region]]="southeast",2,insurance[[#This Row],[region]]="southwest",3)</f>
        <v>2</v>
      </c>
      <c r="N825" s="6">
        <f>insurance[[#This Row],[charges]]</f>
        <v>3756.6215999999999</v>
      </c>
      <c r="O825" s="6">
        <f>insurance[[#This Row],[age_n]]*$R$19+insurance[[#This Row],[sex_n]]*$R$20+insurance[[#This Row],[bmi_n]]*$R$21+insurance[[#This Row],[smoker_n]]*$R$22+insurance[[#This Row],[region_n]]*$R$23</f>
        <v>16022.542373641883</v>
      </c>
    </row>
    <row r="826" spans="1:15" x14ac:dyDescent="0.45">
      <c r="A826">
        <v>28</v>
      </c>
      <c r="B826" t="s">
        <v>7</v>
      </c>
      <c r="C826">
        <v>25.8</v>
      </c>
      <c r="D826">
        <v>0</v>
      </c>
      <c r="E826" t="s">
        <v>11</v>
      </c>
      <c r="F826" t="s">
        <v>9</v>
      </c>
      <c r="G826">
        <v>3161.4540000000002</v>
      </c>
      <c r="H826">
        <f>ROW()-1</f>
        <v>825</v>
      </c>
      <c r="I826">
        <f>insurance[[#This Row],[age]]</f>
        <v>28</v>
      </c>
      <c r="J826">
        <f>IF(insurance[[#This Row],[sex]]="female",1,0)</f>
        <v>1</v>
      </c>
      <c r="K826">
        <f>insurance[[#This Row],[bmi]]</f>
        <v>25.8</v>
      </c>
      <c r="L826">
        <f>IF(insurance[[#This Row],[smoker]]="yes",1,0)</f>
        <v>0</v>
      </c>
      <c r="M826" cm="1">
        <f t="array" ref="M826">_xlfn.IFS(insurance[[#This Row],[region]]="northeast",0,insurance[[#This Row],[region]]="northwest",1,insurance[[#This Row],[region]]="southeast",2,insurance[[#This Row],[region]]="southwest",3)</f>
        <v>3</v>
      </c>
      <c r="N826" s="6">
        <f>insurance[[#This Row],[charges]]</f>
        <v>3161.4540000000002</v>
      </c>
      <c r="O826" s="6">
        <f>insurance[[#This Row],[age_n]]*$R$19+insurance[[#This Row],[sex_n]]*$R$20+insurance[[#This Row],[bmi_n]]*$R$21+insurance[[#This Row],[smoker_n]]*$R$22+insurance[[#This Row],[region_n]]*$R$23</f>
        <v>14919.969789020121</v>
      </c>
    </row>
    <row r="827" spans="1:15" x14ac:dyDescent="0.45">
      <c r="A827">
        <v>45</v>
      </c>
      <c r="B827" t="s">
        <v>7</v>
      </c>
      <c r="C827">
        <v>25.7</v>
      </c>
      <c r="D827">
        <v>3</v>
      </c>
      <c r="E827" t="s">
        <v>11</v>
      </c>
      <c r="F827" t="s">
        <v>9</v>
      </c>
      <c r="G827">
        <v>9101.7980000000007</v>
      </c>
      <c r="H827">
        <f>ROW()-1</f>
        <v>826</v>
      </c>
      <c r="I827">
        <f>insurance[[#This Row],[age]]</f>
        <v>45</v>
      </c>
      <c r="J827">
        <f>IF(insurance[[#This Row],[sex]]="female",1,0)</f>
        <v>1</v>
      </c>
      <c r="K827">
        <f>insurance[[#This Row],[bmi]]</f>
        <v>25.7</v>
      </c>
      <c r="L827">
        <f>IF(insurance[[#This Row],[smoker]]="yes",1,0)</f>
        <v>0</v>
      </c>
      <c r="M827" cm="1">
        <f t="array" ref="M827">_xlfn.IFS(insurance[[#This Row],[region]]="northeast",0,insurance[[#This Row],[region]]="northwest",1,insurance[[#This Row],[region]]="southeast",2,insurance[[#This Row],[region]]="southwest",3)</f>
        <v>3</v>
      </c>
      <c r="N827" s="6">
        <f>insurance[[#This Row],[charges]]</f>
        <v>9101.7980000000007</v>
      </c>
      <c r="O827" s="6">
        <f>insurance[[#This Row],[age_n]]*$R$19+insurance[[#This Row],[sex_n]]*$R$20+insurance[[#This Row],[bmi_n]]*$R$21+insurance[[#This Row],[smoker_n]]*$R$22+insurance[[#This Row],[region_n]]*$R$23</f>
        <v>19290.247720130727</v>
      </c>
    </row>
    <row r="828" spans="1:15" x14ac:dyDescent="0.45">
      <c r="A828">
        <v>31</v>
      </c>
      <c r="B828" t="s">
        <v>7</v>
      </c>
      <c r="C828">
        <v>25.8</v>
      </c>
      <c r="D828">
        <v>2</v>
      </c>
      <c r="E828" t="s">
        <v>11</v>
      </c>
      <c r="F828" t="s">
        <v>9</v>
      </c>
      <c r="G828">
        <v>4934.7049999999999</v>
      </c>
      <c r="H828">
        <f>ROW()-1</f>
        <v>827</v>
      </c>
      <c r="I828">
        <f>insurance[[#This Row],[age]]</f>
        <v>31</v>
      </c>
      <c r="J828">
        <f>IF(insurance[[#This Row],[sex]]="female",1,0)</f>
        <v>1</v>
      </c>
      <c r="K828">
        <f>insurance[[#This Row],[bmi]]</f>
        <v>25.8</v>
      </c>
      <c r="L828">
        <f>IF(insurance[[#This Row],[smoker]]="yes",1,0)</f>
        <v>0</v>
      </c>
      <c r="M828" cm="1">
        <f t="array" ref="M828">_xlfn.IFS(insurance[[#This Row],[region]]="northeast",0,insurance[[#This Row],[region]]="northwest",1,insurance[[#This Row],[region]]="southeast",2,insurance[[#This Row],[region]]="southwest",3)</f>
        <v>3</v>
      </c>
      <c r="N828" s="6">
        <f>insurance[[#This Row],[charges]]</f>
        <v>4934.7049999999999</v>
      </c>
      <c r="O828" s="6">
        <f>insurance[[#This Row],[age_n]]*$R$19+insurance[[#This Row],[sex_n]]*$R$20+insurance[[#This Row],[bmi_n]]*$R$21+insurance[[#This Row],[smoker_n]]*$R$22+insurance[[#This Row],[region_n]]*$R$23</f>
        <v>15697.072265314455</v>
      </c>
    </row>
    <row r="829" spans="1:15" x14ac:dyDescent="0.45">
      <c r="A829">
        <v>56</v>
      </c>
      <c r="B829" t="s">
        <v>7</v>
      </c>
      <c r="C829">
        <v>25.65</v>
      </c>
      <c r="D829">
        <v>0</v>
      </c>
      <c r="E829" t="s">
        <v>11</v>
      </c>
      <c r="F829" t="s">
        <v>13</v>
      </c>
      <c r="G829">
        <v>11454.021500000001</v>
      </c>
      <c r="H829">
        <f>ROW()-1</f>
        <v>828</v>
      </c>
      <c r="I829">
        <f>insurance[[#This Row],[age]]</f>
        <v>56</v>
      </c>
      <c r="J829">
        <f>IF(insurance[[#This Row],[sex]]="female",1,0)</f>
        <v>1</v>
      </c>
      <c r="K829">
        <f>insurance[[#This Row],[bmi]]</f>
        <v>25.65</v>
      </c>
      <c r="L829">
        <f>IF(insurance[[#This Row],[smoker]]="yes",1,0)</f>
        <v>0</v>
      </c>
      <c r="M829" cm="1">
        <f t="array" ref="M829">_xlfn.IFS(insurance[[#This Row],[region]]="northeast",0,insurance[[#This Row],[region]]="northwest",1,insurance[[#This Row],[region]]="southeast",2,insurance[[#This Row],[region]]="southwest",3)</f>
        <v>1</v>
      </c>
      <c r="N829" s="6">
        <f>insurance[[#This Row],[charges]]</f>
        <v>11454.021500000001</v>
      </c>
      <c r="O829" s="6">
        <f>insurance[[#This Row],[age_n]]*$R$19+insurance[[#This Row],[sex_n]]*$R$20+insurance[[#This Row],[bmi_n]]*$R$21+insurance[[#This Row],[smoker_n]]*$R$22+insurance[[#This Row],[region_n]]*$R$23</f>
        <v>22813.875620721559</v>
      </c>
    </row>
    <row r="830" spans="1:15" x14ac:dyDescent="0.45">
      <c r="A830">
        <v>29</v>
      </c>
      <c r="B830" t="s">
        <v>7</v>
      </c>
      <c r="C830">
        <v>25.9</v>
      </c>
      <c r="D830">
        <v>0</v>
      </c>
      <c r="E830" t="s">
        <v>11</v>
      </c>
      <c r="F830" t="s">
        <v>9</v>
      </c>
      <c r="G830">
        <v>3353.2840000000001</v>
      </c>
      <c r="H830">
        <f>ROW()-1</f>
        <v>829</v>
      </c>
      <c r="I830">
        <f>insurance[[#This Row],[age]]</f>
        <v>29</v>
      </c>
      <c r="J830">
        <f>IF(insurance[[#This Row],[sex]]="female",1,0)</f>
        <v>1</v>
      </c>
      <c r="K830">
        <f>insurance[[#This Row],[bmi]]</f>
        <v>25.9</v>
      </c>
      <c r="L830">
        <f>IF(insurance[[#This Row],[smoker]]="yes",1,0)</f>
        <v>0</v>
      </c>
      <c r="M830" cm="1">
        <f t="array" ref="M830">_xlfn.IFS(insurance[[#This Row],[region]]="northeast",0,insurance[[#This Row],[region]]="northwest",1,insurance[[#This Row],[region]]="southeast",2,insurance[[#This Row],[region]]="southwest",3)</f>
        <v>3</v>
      </c>
      <c r="N830" s="6">
        <f>insurance[[#This Row],[charges]]</f>
        <v>3353.2840000000001</v>
      </c>
      <c r="O830" s="6">
        <f>insurance[[#This Row],[age_n]]*$R$19+insurance[[#This Row],[sex_n]]*$R$20+insurance[[#This Row],[bmi_n]]*$R$21+insurance[[#This Row],[smoker_n]]*$R$22+insurance[[#This Row],[region_n]]*$R$23</f>
        <v>15212.306715675506</v>
      </c>
    </row>
    <row r="831" spans="1:15" x14ac:dyDescent="0.45">
      <c r="A831">
        <v>44</v>
      </c>
      <c r="B831" t="s">
        <v>7</v>
      </c>
      <c r="C831">
        <v>25.8</v>
      </c>
      <c r="D831">
        <v>1</v>
      </c>
      <c r="E831" t="s">
        <v>11</v>
      </c>
      <c r="F831" t="s">
        <v>9</v>
      </c>
      <c r="G831">
        <v>7624.63</v>
      </c>
      <c r="H831">
        <f>ROW()-1</f>
        <v>830</v>
      </c>
      <c r="I831">
        <f>insurance[[#This Row],[age]]</f>
        <v>44</v>
      </c>
      <c r="J831">
        <f>IF(insurance[[#This Row],[sex]]="female",1,0)</f>
        <v>1</v>
      </c>
      <c r="K831">
        <f>insurance[[#This Row],[bmi]]</f>
        <v>25.8</v>
      </c>
      <c r="L831">
        <f>IF(insurance[[#This Row],[smoker]]="yes",1,0)</f>
        <v>0</v>
      </c>
      <c r="M831" cm="1">
        <f t="array" ref="M831">_xlfn.IFS(insurance[[#This Row],[region]]="northeast",0,insurance[[#This Row],[region]]="northwest",1,insurance[[#This Row],[region]]="southeast",2,insurance[[#This Row],[region]]="southwest",3)</f>
        <v>3</v>
      </c>
      <c r="N831" s="6">
        <f>insurance[[#This Row],[charges]]</f>
        <v>7624.63</v>
      </c>
      <c r="O831" s="6">
        <f>insurance[[#This Row],[age_n]]*$R$19+insurance[[#This Row],[sex_n]]*$R$20+insurance[[#This Row],[bmi_n]]*$R$21+insurance[[#This Row],[smoker_n]]*$R$22+insurance[[#This Row],[region_n]]*$R$23</f>
        <v>19064.516329256556</v>
      </c>
    </row>
    <row r="832" spans="1:15" x14ac:dyDescent="0.45">
      <c r="A832">
        <v>36</v>
      </c>
      <c r="B832" t="s">
        <v>7</v>
      </c>
      <c r="C832">
        <v>25.84</v>
      </c>
      <c r="D832">
        <v>0</v>
      </c>
      <c r="E832" t="s">
        <v>11</v>
      </c>
      <c r="F832" t="s">
        <v>13</v>
      </c>
      <c r="G832">
        <v>5266.3656000000001</v>
      </c>
      <c r="H832">
        <f>ROW()-1</f>
        <v>831</v>
      </c>
      <c r="I832">
        <f>insurance[[#This Row],[age]]</f>
        <v>36</v>
      </c>
      <c r="J832">
        <f>IF(insurance[[#This Row],[sex]]="female",1,0)</f>
        <v>1</v>
      </c>
      <c r="K832">
        <f>insurance[[#This Row],[bmi]]</f>
        <v>25.84</v>
      </c>
      <c r="L832">
        <f>IF(insurance[[#This Row],[smoker]]="yes",1,0)</f>
        <v>0</v>
      </c>
      <c r="M832" cm="1">
        <f t="array" ref="M832">_xlfn.IFS(insurance[[#This Row],[region]]="northeast",0,insurance[[#This Row],[region]]="northwest",1,insurance[[#This Row],[region]]="southeast",2,insurance[[#This Row],[region]]="southwest",3)</f>
        <v>1</v>
      </c>
      <c r="N832" s="6">
        <f>insurance[[#This Row],[charges]]</f>
        <v>5266.3656000000001</v>
      </c>
      <c r="O832" s="6">
        <f>insurance[[#This Row],[age_n]]*$R$19+insurance[[#This Row],[sex_n]]*$R$20+insurance[[#This Row],[bmi_n]]*$R$21+insurance[[#This Row],[smoker_n]]*$R$22+insurance[[#This Row],[region_n]]*$R$23</f>
        <v>17696.467704418177</v>
      </c>
    </row>
    <row r="833" spans="1:15" x14ac:dyDescent="0.45">
      <c r="A833">
        <v>57</v>
      </c>
      <c r="B833" t="s">
        <v>7</v>
      </c>
      <c r="C833">
        <v>25.74</v>
      </c>
      <c r="D833">
        <v>2</v>
      </c>
      <c r="E833" t="s">
        <v>11</v>
      </c>
      <c r="F833" t="s">
        <v>12</v>
      </c>
      <c r="G833">
        <v>12629.1656</v>
      </c>
      <c r="H833">
        <f>ROW()-1</f>
        <v>832</v>
      </c>
      <c r="I833">
        <f>insurance[[#This Row],[age]]</f>
        <v>57</v>
      </c>
      <c r="J833">
        <f>IF(insurance[[#This Row],[sex]]="female",1,0)</f>
        <v>1</v>
      </c>
      <c r="K833">
        <f>insurance[[#This Row],[bmi]]</f>
        <v>25.74</v>
      </c>
      <c r="L833">
        <f>IF(insurance[[#This Row],[smoker]]="yes",1,0)</f>
        <v>0</v>
      </c>
      <c r="M833" cm="1">
        <f t="array" ref="M833">_xlfn.IFS(insurance[[#This Row],[region]]="northeast",0,insurance[[#This Row],[region]]="northwest",1,insurance[[#This Row],[region]]="southeast",2,insurance[[#This Row],[region]]="southwest",3)</f>
        <v>2</v>
      </c>
      <c r="N833" s="6">
        <f>insurance[[#This Row],[charges]]</f>
        <v>12629.1656</v>
      </c>
      <c r="O833" s="6">
        <f>insurance[[#This Row],[age_n]]*$R$19+insurance[[#This Row],[sex_n]]*$R$20+insurance[[#This Row],[bmi_n]]*$R$21+insurance[[#This Row],[smoker_n]]*$R$22+insurance[[#This Row],[region_n]]*$R$23</f>
        <v>22757.430501526091</v>
      </c>
    </row>
    <row r="834" spans="1:15" x14ac:dyDescent="0.45">
      <c r="A834">
        <v>28</v>
      </c>
      <c r="B834" t="s">
        <v>7</v>
      </c>
      <c r="C834">
        <v>25.934999999999999</v>
      </c>
      <c r="D834">
        <v>1</v>
      </c>
      <c r="E834" t="s">
        <v>11</v>
      </c>
      <c r="F834" t="s">
        <v>13</v>
      </c>
      <c r="G834">
        <v>4133.6416499999996</v>
      </c>
      <c r="H834">
        <f>ROW()-1</f>
        <v>833</v>
      </c>
      <c r="I834">
        <f>insurance[[#This Row],[age]]</f>
        <v>28</v>
      </c>
      <c r="J834">
        <f>IF(insurance[[#This Row],[sex]]="female",1,0)</f>
        <v>1</v>
      </c>
      <c r="K834">
        <f>insurance[[#This Row],[bmi]]</f>
        <v>25.934999999999999</v>
      </c>
      <c r="L834">
        <f>IF(insurance[[#This Row],[smoker]]="yes",1,0)</f>
        <v>0</v>
      </c>
      <c r="M834" cm="1">
        <f t="array" ref="M834">_xlfn.IFS(insurance[[#This Row],[region]]="northeast",0,insurance[[#This Row],[region]]="northwest",1,insurance[[#This Row],[region]]="southeast",2,insurance[[#This Row],[region]]="southwest",3)</f>
        <v>1</v>
      </c>
      <c r="N834" s="6">
        <f>insurance[[#This Row],[charges]]</f>
        <v>4133.6416499999996</v>
      </c>
      <c r="O834" s="6">
        <f>insurance[[#This Row],[age_n]]*$R$19+insurance[[#This Row],[sex_n]]*$R$20+insurance[[#This Row],[bmi_n]]*$R$21+insurance[[#This Row],[smoker_n]]*$R$22+insurance[[#This Row],[region_n]]*$R$23</f>
        <v>15655.832063796031</v>
      </c>
    </row>
    <row r="835" spans="1:15" x14ac:dyDescent="0.45">
      <c r="A835">
        <v>36</v>
      </c>
      <c r="B835" t="s">
        <v>7</v>
      </c>
      <c r="C835">
        <v>25.9</v>
      </c>
      <c r="D835">
        <v>1</v>
      </c>
      <c r="E835" t="s">
        <v>11</v>
      </c>
      <c r="F835" t="s">
        <v>9</v>
      </c>
      <c r="G835">
        <v>5472.4489999999996</v>
      </c>
      <c r="H835">
        <f>ROW()-1</f>
        <v>834</v>
      </c>
      <c r="I835">
        <f>insurance[[#This Row],[age]]</f>
        <v>36</v>
      </c>
      <c r="J835">
        <f>IF(insurance[[#This Row],[sex]]="female",1,0)</f>
        <v>1</v>
      </c>
      <c r="K835">
        <f>insurance[[#This Row],[bmi]]</f>
        <v>25.9</v>
      </c>
      <c r="L835">
        <f>IF(insurance[[#This Row],[smoker]]="yes",1,0)</f>
        <v>0</v>
      </c>
      <c r="M835" cm="1">
        <f t="array" ref="M835">_xlfn.IFS(insurance[[#This Row],[region]]="northeast",0,insurance[[#This Row],[region]]="northwest",1,insurance[[#This Row],[region]]="southeast",2,insurance[[#This Row],[region]]="southwest",3)</f>
        <v>3</v>
      </c>
      <c r="N835" s="6">
        <f>insurance[[#This Row],[charges]]</f>
        <v>5472.4489999999996</v>
      </c>
      <c r="O835" s="6">
        <f>insurance[[#This Row],[age_n]]*$R$19+insurance[[#This Row],[sex_n]]*$R$20+insurance[[#This Row],[bmi_n]]*$R$21+insurance[[#This Row],[smoker_n]]*$R$22+insurance[[#This Row],[region_n]]*$R$23</f>
        <v>17025.545827028945</v>
      </c>
    </row>
    <row r="836" spans="1:15" x14ac:dyDescent="0.45">
      <c r="A836">
        <v>51</v>
      </c>
      <c r="B836" t="s">
        <v>7</v>
      </c>
      <c r="C836">
        <v>25.8</v>
      </c>
      <c r="D836">
        <v>1</v>
      </c>
      <c r="E836" t="s">
        <v>11</v>
      </c>
      <c r="F836" t="s">
        <v>9</v>
      </c>
      <c r="G836">
        <v>9861.0249999999996</v>
      </c>
      <c r="H836">
        <f>ROW()-1</f>
        <v>835</v>
      </c>
      <c r="I836">
        <f>insurance[[#This Row],[age]]</f>
        <v>51</v>
      </c>
      <c r="J836">
        <f>IF(insurance[[#This Row],[sex]]="female",1,0)</f>
        <v>1</v>
      </c>
      <c r="K836">
        <f>insurance[[#This Row],[bmi]]</f>
        <v>25.8</v>
      </c>
      <c r="L836">
        <f>IF(insurance[[#This Row],[smoker]]="yes",1,0)</f>
        <v>0</v>
      </c>
      <c r="M836" cm="1">
        <f t="array" ref="M836">_xlfn.IFS(insurance[[#This Row],[region]]="northeast",0,insurance[[#This Row],[region]]="northwest",1,insurance[[#This Row],[region]]="southeast",2,insurance[[#This Row],[region]]="southwest",3)</f>
        <v>3</v>
      </c>
      <c r="N836" s="6">
        <f>insurance[[#This Row],[charges]]</f>
        <v>9861.0249999999996</v>
      </c>
      <c r="O836" s="6">
        <f>insurance[[#This Row],[age_n]]*$R$19+insurance[[#This Row],[sex_n]]*$R$20+insurance[[#This Row],[bmi_n]]*$R$21+insurance[[#This Row],[smoker_n]]*$R$22+insurance[[#This Row],[region_n]]*$R$23</f>
        <v>20877.755440609995</v>
      </c>
    </row>
    <row r="837" spans="1:15" x14ac:dyDescent="0.45">
      <c r="A837">
        <v>43</v>
      </c>
      <c r="B837" t="s">
        <v>7</v>
      </c>
      <c r="C837">
        <v>25.27</v>
      </c>
      <c r="D837">
        <v>1</v>
      </c>
      <c r="E837" t="s">
        <v>8</v>
      </c>
      <c r="F837" t="s">
        <v>14</v>
      </c>
      <c r="G837">
        <v>21771.3423</v>
      </c>
      <c r="H837">
        <f>ROW()-1</f>
        <v>836</v>
      </c>
      <c r="I837">
        <f>insurance[[#This Row],[age]]</f>
        <v>43</v>
      </c>
      <c r="J837">
        <f>IF(insurance[[#This Row],[sex]]="female",1,0)</f>
        <v>1</v>
      </c>
      <c r="K837">
        <f>insurance[[#This Row],[bmi]]</f>
        <v>25.27</v>
      </c>
      <c r="L837">
        <f>IF(insurance[[#This Row],[smoker]]="yes",1,0)</f>
        <v>1</v>
      </c>
      <c r="M837" cm="1">
        <f t="array" ref="M837">_xlfn.IFS(insurance[[#This Row],[region]]="northeast",0,insurance[[#This Row],[region]]="northwest",1,insurance[[#This Row],[region]]="southeast",2,insurance[[#This Row],[region]]="southwest",3)</f>
        <v>0</v>
      </c>
      <c r="N837" s="6">
        <f>insurance[[#This Row],[charges]]</f>
        <v>21771.3423</v>
      </c>
      <c r="O837" s="6">
        <f>insurance[[#This Row],[age_n]]*$R$19+insurance[[#This Row],[sex_n]]*$R$20+insurance[[#This Row],[bmi_n]]*$R$21+insurance[[#This Row],[smoker_n]]*$R$22+insurance[[#This Row],[region_n]]*$R$23</f>
        <v>43496.419907285876</v>
      </c>
    </row>
    <row r="838" spans="1:15" x14ac:dyDescent="0.45">
      <c r="A838">
        <v>29</v>
      </c>
      <c r="B838" t="s">
        <v>7</v>
      </c>
      <c r="C838">
        <v>26.03</v>
      </c>
      <c r="D838">
        <v>0</v>
      </c>
      <c r="E838" t="s">
        <v>11</v>
      </c>
      <c r="F838" t="s">
        <v>13</v>
      </c>
      <c r="G838">
        <v>3736.4647</v>
      </c>
      <c r="H838">
        <f>ROW()-1</f>
        <v>837</v>
      </c>
      <c r="I838">
        <f>insurance[[#This Row],[age]]</f>
        <v>29</v>
      </c>
      <c r="J838">
        <f>IF(insurance[[#This Row],[sex]]="female",1,0)</f>
        <v>1</v>
      </c>
      <c r="K838">
        <f>insurance[[#This Row],[bmi]]</f>
        <v>26.03</v>
      </c>
      <c r="L838">
        <f>IF(insurance[[#This Row],[smoker]]="yes",1,0)</f>
        <v>0</v>
      </c>
      <c r="M838" cm="1">
        <f t="array" ref="M838">_xlfn.IFS(insurance[[#This Row],[region]]="northeast",0,insurance[[#This Row],[region]]="northwest",1,insurance[[#This Row],[region]]="southeast",2,insurance[[#This Row],[region]]="southwest",3)</f>
        <v>1</v>
      </c>
      <c r="N838" s="6">
        <f>insurance[[#This Row],[charges]]</f>
        <v>3736.4647</v>
      </c>
      <c r="O838" s="6">
        <f>insurance[[#This Row],[age_n]]*$R$19+insurance[[#This Row],[sex_n]]*$R$20+insurance[[#This Row],[bmi_n]]*$R$21+insurance[[#This Row],[smoker_n]]*$R$22+insurance[[#This Row],[region_n]]*$R$23</f>
        <v>15946.503852056889</v>
      </c>
    </row>
    <row r="839" spans="1:15" x14ac:dyDescent="0.45">
      <c r="A839">
        <v>60</v>
      </c>
      <c r="B839" t="s">
        <v>7</v>
      </c>
      <c r="C839">
        <v>25.84</v>
      </c>
      <c r="D839">
        <v>0</v>
      </c>
      <c r="E839" t="s">
        <v>11</v>
      </c>
      <c r="F839" t="s">
        <v>13</v>
      </c>
      <c r="G839">
        <v>28923.136920000001</v>
      </c>
      <c r="H839">
        <f>ROW()-1</f>
        <v>838</v>
      </c>
      <c r="I839">
        <f>insurance[[#This Row],[age]]</f>
        <v>60</v>
      </c>
      <c r="J839">
        <f>IF(insurance[[#This Row],[sex]]="female",1,0)</f>
        <v>1</v>
      </c>
      <c r="K839">
        <f>insurance[[#This Row],[bmi]]</f>
        <v>25.84</v>
      </c>
      <c r="L839">
        <f>IF(insurance[[#This Row],[smoker]]="yes",1,0)</f>
        <v>0</v>
      </c>
      <c r="M839" cm="1">
        <f t="array" ref="M839">_xlfn.IFS(insurance[[#This Row],[region]]="northeast",0,insurance[[#This Row],[region]]="northwest",1,insurance[[#This Row],[region]]="southeast",2,insurance[[#This Row],[region]]="southwest",3)</f>
        <v>1</v>
      </c>
      <c r="N839" s="6">
        <f>insurance[[#This Row],[charges]]</f>
        <v>28923.136920000001</v>
      </c>
      <c r="O839" s="6">
        <f>insurance[[#This Row],[age_n]]*$R$19+insurance[[#This Row],[sex_n]]*$R$20+insurance[[#This Row],[bmi_n]]*$R$21+insurance[[#This Row],[smoker_n]]*$R$22+insurance[[#This Row],[region_n]]*$R$23</f>
        <v>23913.287514772823</v>
      </c>
    </row>
    <row r="840" spans="1:15" x14ac:dyDescent="0.45">
      <c r="A840">
        <v>52</v>
      </c>
      <c r="B840" t="s">
        <v>7</v>
      </c>
      <c r="C840">
        <v>25.3</v>
      </c>
      <c r="D840">
        <v>2</v>
      </c>
      <c r="E840" t="s">
        <v>8</v>
      </c>
      <c r="F840" t="s">
        <v>12</v>
      </c>
      <c r="G840">
        <v>24667.419000000002</v>
      </c>
      <c r="H840">
        <f>ROW()-1</f>
        <v>839</v>
      </c>
      <c r="I840">
        <f>insurance[[#This Row],[age]]</f>
        <v>52</v>
      </c>
      <c r="J840">
        <f>IF(insurance[[#This Row],[sex]]="female",1,0)</f>
        <v>1</v>
      </c>
      <c r="K840">
        <f>insurance[[#This Row],[bmi]]</f>
        <v>25.3</v>
      </c>
      <c r="L840">
        <f>IF(insurance[[#This Row],[smoker]]="yes",1,0)</f>
        <v>1</v>
      </c>
      <c r="M840" cm="1">
        <f t="array" ref="M840">_xlfn.IFS(insurance[[#This Row],[region]]="northeast",0,insurance[[#This Row],[region]]="northwest",1,insurance[[#This Row],[region]]="southeast",2,insurance[[#This Row],[region]]="southwest",3)</f>
        <v>2</v>
      </c>
      <c r="N840" s="6">
        <f>insurance[[#This Row],[charges]]</f>
        <v>24667.419000000002</v>
      </c>
      <c r="O840" s="6">
        <f>insurance[[#This Row],[age_n]]*$R$19+insurance[[#This Row],[sex_n]]*$R$20+insurance[[#This Row],[bmi_n]]*$R$21+insurance[[#This Row],[smoker_n]]*$R$22+insurance[[#This Row],[region_n]]*$R$23</f>
        <v>45146.81462841246</v>
      </c>
    </row>
    <row r="841" spans="1:15" x14ac:dyDescent="0.45">
      <c r="A841">
        <v>35</v>
      </c>
      <c r="B841" t="s">
        <v>7</v>
      </c>
      <c r="C841">
        <v>26.125</v>
      </c>
      <c r="D841">
        <v>0</v>
      </c>
      <c r="E841" t="s">
        <v>11</v>
      </c>
      <c r="F841" t="s">
        <v>14</v>
      </c>
      <c r="G841">
        <v>5227.9887500000004</v>
      </c>
      <c r="H841">
        <f>ROW()-1</f>
        <v>840</v>
      </c>
      <c r="I841">
        <f>insurance[[#This Row],[age]]</f>
        <v>35</v>
      </c>
      <c r="J841">
        <f>IF(insurance[[#This Row],[sex]]="female",1,0)</f>
        <v>1</v>
      </c>
      <c r="K841">
        <f>insurance[[#This Row],[bmi]]</f>
        <v>26.125</v>
      </c>
      <c r="L841">
        <f>IF(insurance[[#This Row],[smoker]]="yes",1,0)</f>
        <v>0</v>
      </c>
      <c r="M841" cm="1">
        <f t="array" ref="M841">_xlfn.IFS(insurance[[#This Row],[region]]="northeast",0,insurance[[#This Row],[region]]="northwest",1,insurance[[#This Row],[region]]="southeast",2,insurance[[#This Row],[region]]="southwest",3)</f>
        <v>0</v>
      </c>
      <c r="N841" s="6">
        <f>insurance[[#This Row],[charges]]</f>
        <v>5227.9887500000004</v>
      </c>
      <c r="O841" s="6">
        <f>insurance[[#This Row],[age_n]]*$R$19+insurance[[#This Row],[sex_n]]*$R$20+insurance[[#This Row],[bmi_n]]*$R$21+insurance[[#This Row],[smoker_n]]*$R$22+insurance[[#This Row],[region_n]]*$R$23</f>
        <v>17877.798203203427</v>
      </c>
    </row>
    <row r="842" spans="1:15" x14ac:dyDescent="0.45">
      <c r="A842">
        <v>36</v>
      </c>
      <c r="B842" t="s">
        <v>7</v>
      </c>
      <c r="C842">
        <v>26.2</v>
      </c>
      <c r="D842">
        <v>0</v>
      </c>
      <c r="E842" t="s">
        <v>11</v>
      </c>
      <c r="F842" t="s">
        <v>9</v>
      </c>
      <c r="G842">
        <v>4883.866</v>
      </c>
      <c r="H842">
        <f>ROW()-1</f>
        <v>841</v>
      </c>
      <c r="I842">
        <f>insurance[[#This Row],[age]]</f>
        <v>36</v>
      </c>
      <c r="J842">
        <f>IF(insurance[[#This Row],[sex]]="female",1,0)</f>
        <v>1</v>
      </c>
      <c r="K842">
        <f>insurance[[#This Row],[bmi]]</f>
        <v>26.2</v>
      </c>
      <c r="L842">
        <f>IF(insurance[[#This Row],[smoker]]="yes",1,0)</f>
        <v>0</v>
      </c>
      <c r="M842" cm="1">
        <f t="array" ref="M842">_xlfn.IFS(insurance[[#This Row],[region]]="northeast",0,insurance[[#This Row],[region]]="northwest",1,insurance[[#This Row],[region]]="southeast",2,insurance[[#This Row],[region]]="southwest",3)</f>
        <v>3</v>
      </c>
      <c r="N842" s="6">
        <f>insurance[[#This Row],[charges]]</f>
        <v>4883.866</v>
      </c>
      <c r="O842" s="6">
        <f>insurance[[#This Row],[age_n]]*$R$19+insurance[[#This Row],[sex_n]]*$R$20+insurance[[#This Row],[bmi_n]]*$R$21+insurance[[#This Row],[smoker_n]]*$R$22+insurance[[#This Row],[region_n]]*$R$23</f>
        <v>17125.454130700768</v>
      </c>
    </row>
    <row r="843" spans="1:15" x14ac:dyDescent="0.45">
      <c r="A843">
        <v>18</v>
      </c>
      <c r="B843" t="s">
        <v>7</v>
      </c>
      <c r="C843">
        <v>26.315000000000001</v>
      </c>
      <c r="D843">
        <v>0</v>
      </c>
      <c r="E843" t="s">
        <v>11</v>
      </c>
      <c r="F843" t="s">
        <v>14</v>
      </c>
      <c r="G843">
        <v>2198.1898500000002</v>
      </c>
      <c r="H843">
        <f>ROW()-1</f>
        <v>842</v>
      </c>
      <c r="I843">
        <f>insurance[[#This Row],[age]]</f>
        <v>18</v>
      </c>
      <c r="J843">
        <f>IF(insurance[[#This Row],[sex]]="female",1,0)</f>
        <v>1</v>
      </c>
      <c r="K843">
        <f>insurance[[#This Row],[bmi]]</f>
        <v>26.315000000000001</v>
      </c>
      <c r="L843">
        <f>IF(insurance[[#This Row],[smoker]]="yes",1,0)</f>
        <v>0</v>
      </c>
      <c r="M843" cm="1">
        <f t="array" ref="M843">_xlfn.IFS(insurance[[#This Row],[region]]="northeast",0,insurance[[#This Row],[region]]="northwest",1,insurance[[#This Row],[region]]="southeast",2,insurance[[#This Row],[region]]="southwest",3)</f>
        <v>0</v>
      </c>
      <c r="N843" s="6">
        <f>insurance[[#This Row],[charges]]</f>
        <v>2198.1898500000002</v>
      </c>
      <c r="O843" s="6">
        <f>insurance[[#This Row],[age_n]]*$R$19+insurance[[#This Row],[sex_n]]*$R$20+insurance[[#This Row],[bmi_n]]*$R$21+insurance[[#This Row],[smoker_n]]*$R$22+insurance[[#This Row],[region_n]]*$R$23</f>
        <v>13537.492763194368</v>
      </c>
    </row>
    <row r="844" spans="1:15" x14ac:dyDescent="0.45">
      <c r="A844">
        <v>42</v>
      </c>
      <c r="B844" t="s">
        <v>7</v>
      </c>
      <c r="C844">
        <v>26.18</v>
      </c>
      <c r="D844">
        <v>1</v>
      </c>
      <c r="E844" t="s">
        <v>11</v>
      </c>
      <c r="F844" t="s">
        <v>12</v>
      </c>
      <c r="G844">
        <v>7046.7222000000002</v>
      </c>
      <c r="H844">
        <f>ROW()-1</f>
        <v>843</v>
      </c>
      <c r="I844">
        <f>insurance[[#This Row],[age]]</f>
        <v>42</v>
      </c>
      <c r="J844">
        <f>IF(insurance[[#This Row],[sex]]="female",1,0)</f>
        <v>1</v>
      </c>
      <c r="K844">
        <f>insurance[[#This Row],[bmi]]</f>
        <v>26.18</v>
      </c>
      <c r="L844">
        <f>IF(insurance[[#This Row],[smoker]]="yes",1,0)</f>
        <v>0</v>
      </c>
      <c r="M844" cm="1">
        <f t="array" ref="M844">_xlfn.IFS(insurance[[#This Row],[region]]="northeast",0,insurance[[#This Row],[region]]="northwest",1,insurance[[#This Row],[region]]="southeast",2,insurance[[#This Row],[region]]="southwest",3)</f>
        <v>2</v>
      </c>
      <c r="N844" s="6">
        <f>insurance[[#This Row],[charges]]</f>
        <v>7046.7222000000002</v>
      </c>
      <c r="O844" s="6">
        <f>insurance[[#This Row],[age_n]]*$R$19+insurance[[#This Row],[sex_n]]*$R$20+insurance[[#This Row],[bmi_n]]*$R$21+insurance[[#This Row],[smoker_n]]*$R$22+insurance[[#This Row],[region_n]]*$R$23</f>
        <v>19018.450298773103</v>
      </c>
    </row>
    <row r="845" spans="1:15" x14ac:dyDescent="0.45">
      <c r="A845">
        <v>37</v>
      </c>
      <c r="B845" t="s">
        <v>7</v>
      </c>
      <c r="C845">
        <v>25.555</v>
      </c>
      <c r="D845">
        <v>1</v>
      </c>
      <c r="E845" t="s">
        <v>8</v>
      </c>
      <c r="F845" t="s">
        <v>14</v>
      </c>
      <c r="G845">
        <v>20296.863450000001</v>
      </c>
      <c r="H845">
        <f>ROW()-1</f>
        <v>844</v>
      </c>
      <c r="I845">
        <f>insurance[[#This Row],[age]]</f>
        <v>37</v>
      </c>
      <c r="J845">
        <f>IF(insurance[[#This Row],[sex]]="female",1,0)</f>
        <v>1</v>
      </c>
      <c r="K845">
        <f>insurance[[#This Row],[bmi]]</f>
        <v>25.555</v>
      </c>
      <c r="L845">
        <f>IF(insurance[[#This Row],[smoker]]="yes",1,0)</f>
        <v>1</v>
      </c>
      <c r="M845" cm="1">
        <f t="array" ref="M845">_xlfn.IFS(insurance[[#This Row],[region]]="northeast",0,insurance[[#This Row],[region]]="northwest",1,insurance[[#This Row],[region]]="southeast",2,insurance[[#This Row],[region]]="southwest",3)</f>
        <v>0</v>
      </c>
      <c r="N845" s="6">
        <f>insurance[[#This Row],[charges]]</f>
        <v>20296.863450000001</v>
      </c>
      <c r="O845" s="6">
        <f>insurance[[#This Row],[age_n]]*$R$19+insurance[[#This Row],[sex_n]]*$R$20+insurance[[#This Row],[bmi_n]]*$R$21+insurance[[#This Row],[smoker_n]]*$R$22+insurance[[#This Row],[region_n]]*$R$23</f>
        <v>42037.127843185444</v>
      </c>
    </row>
    <row r="846" spans="1:15" x14ac:dyDescent="0.45">
      <c r="A846">
        <v>28</v>
      </c>
      <c r="B846" t="s">
        <v>7</v>
      </c>
      <c r="C846">
        <v>26.315000000000001</v>
      </c>
      <c r="D846">
        <v>3</v>
      </c>
      <c r="E846" t="s">
        <v>11</v>
      </c>
      <c r="F846" t="s">
        <v>13</v>
      </c>
      <c r="G846">
        <v>5312.1698500000002</v>
      </c>
      <c r="H846">
        <f>ROW()-1</f>
        <v>845</v>
      </c>
      <c r="I846">
        <f>insurance[[#This Row],[age]]</f>
        <v>28</v>
      </c>
      <c r="J846">
        <f>IF(insurance[[#This Row],[sex]]="female",1,0)</f>
        <v>1</v>
      </c>
      <c r="K846">
        <f>insurance[[#This Row],[bmi]]</f>
        <v>26.315000000000001</v>
      </c>
      <c r="L846">
        <f>IF(insurance[[#This Row],[smoker]]="yes",1,0)</f>
        <v>0</v>
      </c>
      <c r="M846" cm="1">
        <f t="array" ref="M846">_xlfn.IFS(insurance[[#This Row],[region]]="northeast",0,insurance[[#This Row],[region]]="northwest",1,insurance[[#This Row],[region]]="southeast",2,insurance[[#This Row],[region]]="southwest",3)</f>
        <v>1</v>
      </c>
      <c r="N846" s="6">
        <f>insurance[[#This Row],[charges]]</f>
        <v>5312.1698500000002</v>
      </c>
      <c r="O846" s="6">
        <f>insurance[[#This Row],[age_n]]*$R$19+insurance[[#This Row],[sex_n]]*$R$20+insurance[[#This Row],[bmi_n]]*$R$21+insurance[[#This Row],[smoker_n]]*$R$22+insurance[[#This Row],[region_n]]*$R$23</f>
        <v>15782.382581780341</v>
      </c>
    </row>
    <row r="847" spans="1:15" x14ac:dyDescent="0.45">
      <c r="A847">
        <v>21</v>
      </c>
      <c r="B847" t="s">
        <v>7</v>
      </c>
      <c r="C847">
        <v>26.4</v>
      </c>
      <c r="D847">
        <v>1</v>
      </c>
      <c r="E847" t="s">
        <v>11</v>
      </c>
      <c r="F847" t="s">
        <v>9</v>
      </c>
      <c r="G847">
        <v>2597.779</v>
      </c>
      <c r="H847">
        <f>ROW()-1</f>
        <v>846</v>
      </c>
      <c r="I847">
        <f>insurance[[#This Row],[age]]</f>
        <v>21</v>
      </c>
      <c r="J847">
        <f>IF(insurance[[#This Row],[sex]]="female",1,0)</f>
        <v>1</v>
      </c>
      <c r="K847">
        <f>insurance[[#This Row],[bmi]]</f>
        <v>26.4</v>
      </c>
      <c r="L847">
        <f>IF(insurance[[#This Row],[smoker]]="yes",1,0)</f>
        <v>0</v>
      </c>
      <c r="M847" cm="1">
        <f t="array" ref="M847">_xlfn.IFS(insurance[[#This Row],[region]]="northeast",0,insurance[[#This Row],[region]]="northwest",1,insurance[[#This Row],[region]]="southeast",2,insurance[[#This Row],[region]]="southwest",3)</f>
        <v>3</v>
      </c>
      <c r="N847" s="6">
        <f>insurance[[#This Row],[charges]]</f>
        <v>2597.779</v>
      </c>
      <c r="O847" s="6">
        <f>insurance[[#This Row],[age_n]]*$R$19+insurance[[#This Row],[sex_n]]*$R$20+insurance[[#This Row],[bmi_n]]*$R$21+insurance[[#This Row],[smoker_n]]*$R$22+insurance[[#This Row],[region_n]]*$R$23</f>
        <v>13306.547285010325</v>
      </c>
    </row>
    <row r="848" spans="1:15" x14ac:dyDescent="0.45">
      <c r="A848">
        <v>50</v>
      </c>
      <c r="B848" t="s">
        <v>7</v>
      </c>
      <c r="C848">
        <v>26.22</v>
      </c>
      <c r="D848">
        <v>2</v>
      </c>
      <c r="E848" t="s">
        <v>11</v>
      </c>
      <c r="F848" t="s">
        <v>13</v>
      </c>
      <c r="G848">
        <v>10493.9458</v>
      </c>
      <c r="H848">
        <f>ROW()-1</f>
        <v>847</v>
      </c>
      <c r="I848">
        <f>insurance[[#This Row],[age]]</f>
        <v>50</v>
      </c>
      <c r="J848">
        <f>IF(insurance[[#This Row],[sex]]="female",1,0)</f>
        <v>1</v>
      </c>
      <c r="K848">
        <f>insurance[[#This Row],[bmi]]</f>
        <v>26.22</v>
      </c>
      <c r="L848">
        <f>IF(insurance[[#This Row],[smoker]]="yes",1,0)</f>
        <v>0</v>
      </c>
      <c r="M848" cm="1">
        <f t="array" ref="M848">_xlfn.IFS(insurance[[#This Row],[region]]="northeast",0,insurance[[#This Row],[region]]="northwest",1,insurance[[#This Row],[region]]="southeast",2,insurance[[#This Row],[region]]="southwest",3)</f>
        <v>1</v>
      </c>
      <c r="N848" s="6">
        <f>insurance[[#This Row],[charges]]</f>
        <v>10493.9458</v>
      </c>
      <c r="O848" s="6">
        <f>insurance[[#This Row],[age_n]]*$R$19+insurance[[#This Row],[sex_n]]*$R$20+insurance[[#This Row],[bmi_n]]*$R$21+insurance[[#This Row],[smoker_n]]*$R$22+insurance[[#This Row],[region_n]]*$R$23</f>
        <v>21449.496445109358</v>
      </c>
    </row>
    <row r="849" spans="1:15" x14ac:dyDescent="0.45">
      <c r="A849">
        <v>39</v>
      </c>
      <c r="B849" t="s">
        <v>7</v>
      </c>
      <c r="C849">
        <v>26.315000000000001</v>
      </c>
      <c r="D849">
        <v>2</v>
      </c>
      <c r="E849" t="s">
        <v>11</v>
      </c>
      <c r="F849" t="s">
        <v>13</v>
      </c>
      <c r="G849">
        <v>7201.7008500000002</v>
      </c>
      <c r="H849">
        <f>ROW()-1</f>
        <v>848</v>
      </c>
      <c r="I849">
        <f>insurance[[#This Row],[age]]</f>
        <v>39</v>
      </c>
      <c r="J849">
        <f>IF(insurance[[#This Row],[sex]]="female",1,0)</f>
        <v>1</v>
      </c>
      <c r="K849">
        <f>insurance[[#This Row],[bmi]]</f>
        <v>26.315000000000001</v>
      </c>
      <c r="L849">
        <f>IF(insurance[[#This Row],[smoker]]="yes",1,0)</f>
        <v>0</v>
      </c>
      <c r="M849" cm="1">
        <f t="array" ref="M849">_xlfn.IFS(insurance[[#This Row],[region]]="northeast",0,insurance[[#This Row],[region]]="northwest",1,insurance[[#This Row],[region]]="southeast",2,insurance[[#This Row],[region]]="southwest",3)</f>
        <v>1</v>
      </c>
      <c r="N849" s="6">
        <f>insurance[[#This Row],[charges]]</f>
        <v>7201.7008500000002</v>
      </c>
      <c r="O849" s="6">
        <f>insurance[[#This Row],[age_n]]*$R$19+insurance[[#This Row],[sex_n]]*$R$20+insurance[[#This Row],[bmi_n]]*$R$21+insurance[[#This Row],[smoker_n]]*$R$22+insurance[[#This Row],[region_n]]*$R$23</f>
        <v>18631.758328192893</v>
      </c>
    </row>
    <row r="850" spans="1:15" x14ac:dyDescent="0.45">
      <c r="A850">
        <v>34</v>
      </c>
      <c r="B850" t="s">
        <v>7</v>
      </c>
      <c r="C850">
        <v>26.41</v>
      </c>
      <c r="D850">
        <v>1</v>
      </c>
      <c r="E850" t="s">
        <v>11</v>
      </c>
      <c r="F850" t="s">
        <v>13</v>
      </c>
      <c r="G850">
        <v>5385.3379000000004</v>
      </c>
      <c r="H850">
        <f>ROW()-1</f>
        <v>849</v>
      </c>
      <c r="I850">
        <f>insurance[[#This Row],[age]]</f>
        <v>34</v>
      </c>
      <c r="J850">
        <f>IF(insurance[[#This Row],[sex]]="female",1,0)</f>
        <v>1</v>
      </c>
      <c r="K850">
        <f>insurance[[#This Row],[bmi]]</f>
        <v>26.41</v>
      </c>
      <c r="L850">
        <f>IF(insurance[[#This Row],[smoker]]="yes",1,0)</f>
        <v>0</v>
      </c>
      <c r="M850" cm="1">
        <f t="array" ref="M850">_xlfn.IFS(insurance[[#This Row],[region]]="northeast",0,insurance[[#This Row],[region]]="northwest",1,insurance[[#This Row],[region]]="southeast",2,insurance[[#This Row],[region]]="southwest",3)</f>
        <v>1</v>
      </c>
      <c r="N850" s="6">
        <f>insurance[[#This Row],[charges]]</f>
        <v>5385.3379000000004</v>
      </c>
      <c r="O850" s="6">
        <f>insurance[[#This Row],[age_n]]*$R$19+insurance[[#This Row],[sex_n]]*$R$20+insurance[[#This Row],[bmi_n]]*$R$21+insurance[[#This Row],[smoker_n]]*$R$22+insurance[[#This Row],[region_n]]*$R$23</f>
        <v>17368.225163865081</v>
      </c>
    </row>
    <row r="851" spans="1:15" x14ac:dyDescent="0.45">
      <c r="A851">
        <v>63</v>
      </c>
      <c r="B851" t="s">
        <v>7</v>
      </c>
      <c r="C851">
        <v>26.22</v>
      </c>
      <c r="D851">
        <v>0</v>
      </c>
      <c r="E851" t="s">
        <v>11</v>
      </c>
      <c r="F851" t="s">
        <v>13</v>
      </c>
      <c r="G851">
        <v>14256.192800000001</v>
      </c>
      <c r="H851">
        <f>ROW()-1</f>
        <v>850</v>
      </c>
      <c r="I851">
        <f>insurance[[#This Row],[age]]</f>
        <v>63</v>
      </c>
      <c r="J851">
        <f>IF(insurance[[#This Row],[sex]]="female",1,0)</f>
        <v>1</v>
      </c>
      <c r="K851">
        <f>insurance[[#This Row],[bmi]]</f>
        <v>26.22</v>
      </c>
      <c r="L851">
        <f>IF(insurance[[#This Row],[smoker]]="yes",1,0)</f>
        <v>0</v>
      </c>
      <c r="M851" cm="1">
        <f t="array" ref="M851">_xlfn.IFS(insurance[[#This Row],[region]]="northeast",0,insurance[[#This Row],[region]]="northwest",1,insurance[[#This Row],[region]]="southeast",2,insurance[[#This Row],[region]]="southwest",3)</f>
        <v>1</v>
      </c>
      <c r="N851" s="6">
        <f>insurance[[#This Row],[charges]]</f>
        <v>14256.192800000001</v>
      </c>
      <c r="O851" s="6">
        <f>insurance[[#This Row],[age_n]]*$R$19+insurance[[#This Row],[sex_n]]*$R$20+insurance[[#This Row],[bmi_n]]*$R$21+insurance[[#This Row],[smoker_n]]*$R$22+insurance[[#This Row],[region_n]]*$R$23</f>
        <v>24816.940509051459</v>
      </c>
    </row>
    <row r="852" spans="1:15" x14ac:dyDescent="0.45">
      <c r="A852">
        <v>28</v>
      </c>
      <c r="B852" t="s">
        <v>7</v>
      </c>
      <c r="C852">
        <v>26.51</v>
      </c>
      <c r="D852">
        <v>2</v>
      </c>
      <c r="E852" t="s">
        <v>11</v>
      </c>
      <c r="F852" t="s">
        <v>12</v>
      </c>
      <c r="G852">
        <v>4340.4408999999996</v>
      </c>
      <c r="H852">
        <f>ROW()-1</f>
        <v>851</v>
      </c>
      <c r="I852">
        <f>insurance[[#This Row],[age]]</f>
        <v>28</v>
      </c>
      <c r="J852">
        <f>IF(insurance[[#This Row],[sex]]="female",1,0)</f>
        <v>1</v>
      </c>
      <c r="K852">
        <f>insurance[[#This Row],[bmi]]</f>
        <v>26.51</v>
      </c>
      <c r="L852">
        <f>IF(insurance[[#This Row],[smoker]]="yes",1,0)</f>
        <v>0</v>
      </c>
      <c r="M852" cm="1">
        <f t="array" ref="M852">_xlfn.IFS(insurance[[#This Row],[region]]="northeast",0,insurance[[#This Row],[region]]="northwest",1,insurance[[#This Row],[region]]="southeast",2,insurance[[#This Row],[region]]="southwest",3)</f>
        <v>2</v>
      </c>
      <c r="N852" s="6">
        <f>insurance[[#This Row],[charges]]</f>
        <v>4340.4408999999996</v>
      </c>
      <c r="O852" s="6">
        <f>insurance[[#This Row],[age_n]]*$R$19+insurance[[#This Row],[sex_n]]*$R$20+insurance[[#This Row],[bmi_n]]*$R$21+insurance[[#This Row],[smoker_n]]*$R$22+insurance[[#This Row],[region_n]]*$R$23</f>
        <v>15501.871210105228</v>
      </c>
    </row>
    <row r="853" spans="1:15" x14ac:dyDescent="0.45">
      <c r="A853">
        <v>44</v>
      </c>
      <c r="B853" t="s">
        <v>7</v>
      </c>
      <c r="C853">
        <v>26.41</v>
      </c>
      <c r="D853">
        <v>0</v>
      </c>
      <c r="E853" t="s">
        <v>11</v>
      </c>
      <c r="F853" t="s">
        <v>13</v>
      </c>
      <c r="G853">
        <v>7419.4778999999999</v>
      </c>
      <c r="H853">
        <f>ROW()-1</f>
        <v>852</v>
      </c>
      <c r="I853">
        <f>insurance[[#This Row],[age]]</f>
        <v>44</v>
      </c>
      <c r="J853">
        <f>IF(insurance[[#This Row],[sex]]="female",1,0)</f>
        <v>1</v>
      </c>
      <c r="K853">
        <f>insurance[[#This Row],[bmi]]</f>
        <v>26.41</v>
      </c>
      <c r="L853">
        <f>IF(insurance[[#This Row],[smoker]]="yes",1,0)</f>
        <v>0</v>
      </c>
      <c r="M853" cm="1">
        <f t="array" ref="M853">_xlfn.IFS(insurance[[#This Row],[region]]="northeast",0,insurance[[#This Row],[region]]="northwest",1,insurance[[#This Row],[region]]="southeast",2,insurance[[#This Row],[region]]="southwest",3)</f>
        <v>1</v>
      </c>
      <c r="N853" s="6">
        <f>insurance[[#This Row],[charges]]</f>
        <v>7419.4778999999999</v>
      </c>
      <c r="O853" s="6">
        <f>insurance[[#This Row],[age_n]]*$R$19+insurance[[#This Row],[sex_n]]*$R$20+insurance[[#This Row],[bmi_n]]*$R$21+insurance[[#This Row],[smoker_n]]*$R$22+insurance[[#This Row],[region_n]]*$R$23</f>
        <v>19958.566751512852</v>
      </c>
    </row>
    <row r="854" spans="1:15" x14ac:dyDescent="0.45">
      <c r="A854">
        <v>24</v>
      </c>
      <c r="B854" t="s">
        <v>7</v>
      </c>
      <c r="C854">
        <v>26.6</v>
      </c>
      <c r="D854">
        <v>0</v>
      </c>
      <c r="E854" t="s">
        <v>11</v>
      </c>
      <c r="F854" t="s">
        <v>14</v>
      </c>
      <c r="G854">
        <v>3046.0619999999999</v>
      </c>
      <c r="H854">
        <f>ROW()-1</f>
        <v>853</v>
      </c>
      <c r="I854">
        <f>insurance[[#This Row],[age]]</f>
        <v>24</v>
      </c>
      <c r="J854">
        <f>IF(insurance[[#This Row],[sex]]="female",1,0)</f>
        <v>1</v>
      </c>
      <c r="K854">
        <f>insurance[[#This Row],[bmi]]</f>
        <v>26.6</v>
      </c>
      <c r="L854">
        <f>IF(insurance[[#This Row],[smoker]]="yes",1,0)</f>
        <v>0</v>
      </c>
      <c r="M854" cm="1">
        <f t="array" ref="M854">_xlfn.IFS(insurance[[#This Row],[region]]="northeast",0,insurance[[#This Row],[region]]="northwest",1,insurance[[#This Row],[region]]="southeast",2,insurance[[#This Row],[region]]="southwest",3)</f>
        <v>0</v>
      </c>
      <c r="N854" s="6">
        <f>insurance[[#This Row],[charges]]</f>
        <v>3046.0619999999999</v>
      </c>
      <c r="O854" s="6">
        <f>insurance[[#This Row],[age_n]]*$R$19+insurance[[#This Row],[sex_n]]*$R$20+insurance[[#This Row],[bmi_n]]*$R$21+insurance[[#This Row],[smoker_n]]*$R$22+insurance[[#This Row],[region_n]]*$R$23</f>
        <v>15186.610604271262</v>
      </c>
    </row>
    <row r="855" spans="1:15" x14ac:dyDescent="0.45">
      <c r="A855">
        <v>48</v>
      </c>
      <c r="B855" t="s">
        <v>7</v>
      </c>
      <c r="C855">
        <v>25.85</v>
      </c>
      <c r="D855">
        <v>3</v>
      </c>
      <c r="E855" t="s">
        <v>8</v>
      </c>
      <c r="F855" t="s">
        <v>12</v>
      </c>
      <c r="G855">
        <v>24180.933499999999</v>
      </c>
      <c r="H855">
        <f>ROW()-1</f>
        <v>854</v>
      </c>
      <c r="I855">
        <f>insurance[[#This Row],[age]]</f>
        <v>48</v>
      </c>
      <c r="J855">
        <f>IF(insurance[[#This Row],[sex]]="female",1,0)</f>
        <v>1</v>
      </c>
      <c r="K855">
        <f>insurance[[#This Row],[bmi]]</f>
        <v>25.85</v>
      </c>
      <c r="L855">
        <f>IF(insurance[[#This Row],[smoker]]="yes",1,0)</f>
        <v>1</v>
      </c>
      <c r="M855" cm="1">
        <f t="array" ref="M855">_xlfn.IFS(insurance[[#This Row],[region]]="northeast",0,insurance[[#This Row],[region]]="northwest",1,insurance[[#This Row],[region]]="southeast",2,insurance[[#This Row],[region]]="southwest",3)</f>
        <v>2</v>
      </c>
      <c r="N855" s="6">
        <f>insurance[[#This Row],[charges]]</f>
        <v>24180.933499999999</v>
      </c>
      <c r="O855" s="6">
        <f>insurance[[#This Row],[age_n]]*$R$19+insurance[[#This Row],[sex_n]]*$R$20+insurance[[#This Row],[bmi_n]]*$R$21+insurance[[#This Row],[smoker_n]]*$R$22+insurance[[#This Row],[region_n]]*$R$23</f>
        <v>44293.843216751688</v>
      </c>
    </row>
    <row r="856" spans="1:15" x14ac:dyDescent="0.45">
      <c r="A856">
        <v>31</v>
      </c>
      <c r="B856" t="s">
        <v>7</v>
      </c>
      <c r="C856">
        <v>26.62</v>
      </c>
      <c r="D856">
        <v>0</v>
      </c>
      <c r="E856" t="s">
        <v>11</v>
      </c>
      <c r="F856" t="s">
        <v>12</v>
      </c>
      <c r="G856">
        <v>3757.8447999999999</v>
      </c>
      <c r="H856">
        <f>ROW()-1</f>
        <v>855</v>
      </c>
      <c r="I856">
        <f>insurance[[#This Row],[age]]</f>
        <v>31</v>
      </c>
      <c r="J856">
        <f>IF(insurance[[#This Row],[sex]]="female",1,0)</f>
        <v>1</v>
      </c>
      <c r="K856">
        <f>insurance[[#This Row],[bmi]]</f>
        <v>26.62</v>
      </c>
      <c r="L856">
        <f>IF(insurance[[#This Row],[smoker]]="yes",1,0)</f>
        <v>0</v>
      </c>
      <c r="M856" cm="1">
        <f t="array" ref="M856">_xlfn.IFS(insurance[[#This Row],[region]]="northeast",0,insurance[[#This Row],[region]]="northwest",1,insurance[[#This Row],[region]]="southeast",2,insurance[[#This Row],[region]]="southwest",3)</f>
        <v>2</v>
      </c>
      <c r="N856" s="6">
        <f>insurance[[#This Row],[charges]]</f>
        <v>3757.8447999999999</v>
      </c>
      <c r="O856" s="6">
        <f>insurance[[#This Row],[age_n]]*$R$19+insurance[[#This Row],[sex_n]]*$R$20+insurance[[#This Row],[bmi_n]]*$R$21+insurance[[#This Row],[smoker_n]]*$R$22+insurance[[#This Row],[region_n]]*$R$23</f>
        <v>16315.60673107923</v>
      </c>
    </row>
    <row r="857" spans="1:15" x14ac:dyDescent="0.45">
      <c r="A857">
        <v>18</v>
      </c>
      <c r="B857" t="s">
        <v>7</v>
      </c>
      <c r="C857">
        <v>26.73</v>
      </c>
      <c r="D857">
        <v>0</v>
      </c>
      <c r="E857" t="s">
        <v>11</v>
      </c>
      <c r="F857" t="s">
        <v>12</v>
      </c>
      <c r="G857">
        <v>1615.7666999999999</v>
      </c>
      <c r="H857">
        <f>ROW()-1</f>
        <v>856</v>
      </c>
      <c r="I857">
        <f>insurance[[#This Row],[age]]</f>
        <v>18</v>
      </c>
      <c r="J857">
        <f>IF(insurance[[#This Row],[sex]]="female",1,0)</f>
        <v>1</v>
      </c>
      <c r="K857">
        <f>insurance[[#This Row],[bmi]]</f>
        <v>26.73</v>
      </c>
      <c r="L857">
        <f>IF(insurance[[#This Row],[smoker]]="yes",1,0)</f>
        <v>0</v>
      </c>
      <c r="M857" cm="1">
        <f t="array" ref="M857">_xlfn.IFS(insurance[[#This Row],[region]]="northeast",0,insurance[[#This Row],[region]]="northwest",1,insurance[[#This Row],[region]]="southeast",2,insurance[[#This Row],[region]]="southwest",3)</f>
        <v>2</v>
      </c>
      <c r="N857" s="6">
        <f>insurance[[#This Row],[charges]]</f>
        <v>1615.7666999999999</v>
      </c>
      <c r="O857" s="6">
        <f>insurance[[#This Row],[age_n]]*$R$19+insurance[[#This Row],[sex_n]]*$R$20+insurance[[#This Row],[bmi_n]]*$R$21+insurance[[#This Row],[smoker_n]]*$R$22+insurance[[#This Row],[region_n]]*$R$23</f>
        <v>12984.795711816796</v>
      </c>
    </row>
    <row r="858" spans="1:15" x14ac:dyDescent="0.45">
      <c r="A858">
        <v>33</v>
      </c>
      <c r="B858" t="s">
        <v>7</v>
      </c>
      <c r="C858">
        <v>26.695</v>
      </c>
      <c r="D858">
        <v>0</v>
      </c>
      <c r="E858" t="s">
        <v>11</v>
      </c>
      <c r="F858" t="s">
        <v>13</v>
      </c>
      <c r="G858">
        <v>4571.4130500000001</v>
      </c>
      <c r="H858">
        <f>ROW()-1</f>
        <v>857</v>
      </c>
      <c r="I858">
        <f>insurance[[#This Row],[age]]</f>
        <v>33</v>
      </c>
      <c r="J858">
        <f>IF(insurance[[#This Row],[sex]]="female",1,0)</f>
        <v>1</v>
      </c>
      <c r="K858">
        <f>insurance[[#This Row],[bmi]]</f>
        <v>26.695</v>
      </c>
      <c r="L858">
        <f>IF(insurance[[#This Row],[smoker]]="yes",1,0)</f>
        <v>0</v>
      </c>
      <c r="M858" cm="1">
        <f t="array" ref="M858">_xlfn.IFS(insurance[[#This Row],[region]]="northeast",0,insurance[[#This Row],[region]]="northwest",1,insurance[[#This Row],[region]]="southeast",2,insurance[[#This Row],[region]]="southwest",3)</f>
        <v>1</v>
      </c>
      <c r="N858" s="6">
        <f>insurance[[#This Row],[charges]]</f>
        <v>4571.4130500000001</v>
      </c>
      <c r="O858" s="6">
        <f>insurance[[#This Row],[age_n]]*$R$19+insurance[[#This Row],[sex_n]]*$R$20+insurance[[#This Row],[bmi_n]]*$R$21+insurance[[#This Row],[smoker_n]]*$R$22+insurance[[#This Row],[region_n]]*$R$23</f>
        <v>17204.103893588534</v>
      </c>
    </row>
    <row r="859" spans="1:15" x14ac:dyDescent="0.45">
      <c r="A859">
        <v>59</v>
      </c>
      <c r="B859" t="s">
        <v>7</v>
      </c>
      <c r="C859">
        <v>26.504999999999999</v>
      </c>
      <c r="D859">
        <v>0</v>
      </c>
      <c r="E859" t="s">
        <v>11</v>
      </c>
      <c r="F859" t="s">
        <v>14</v>
      </c>
      <c r="G859">
        <v>12815.444949999999</v>
      </c>
      <c r="H859">
        <f>ROW()-1</f>
        <v>858</v>
      </c>
      <c r="I859">
        <f>insurance[[#This Row],[age]]</f>
        <v>59</v>
      </c>
      <c r="J859">
        <f>IF(insurance[[#This Row],[sex]]="female",1,0)</f>
        <v>1</v>
      </c>
      <c r="K859">
        <f>insurance[[#This Row],[bmi]]</f>
        <v>26.504999999999999</v>
      </c>
      <c r="L859">
        <f>IF(insurance[[#This Row],[smoker]]="yes",1,0)</f>
        <v>0</v>
      </c>
      <c r="M859" cm="1">
        <f t="array" ref="M859">_xlfn.IFS(insurance[[#This Row],[region]]="northeast",0,insurance[[#This Row],[region]]="northwest",1,insurance[[#This Row],[region]]="southeast",2,insurance[[#This Row],[region]]="southwest",3)</f>
        <v>0</v>
      </c>
      <c r="N859" s="6">
        <f>insurance[[#This Row],[charges]]</f>
        <v>12815.444949999999</v>
      </c>
      <c r="O859" s="6">
        <f>insurance[[#This Row],[age_n]]*$R$19+insurance[[#This Row],[sex_n]]*$R$20+insurance[[#This Row],[bmi_n]]*$R$21+insurance[[#This Row],[smoker_n]]*$R$22+insurance[[#This Row],[region_n]]*$R$23</f>
        <v>24221.168531542382</v>
      </c>
    </row>
    <row r="860" spans="1:15" x14ac:dyDescent="0.45">
      <c r="A860">
        <v>47</v>
      </c>
      <c r="B860" t="s">
        <v>7</v>
      </c>
      <c r="C860">
        <v>26.6</v>
      </c>
      <c r="D860">
        <v>2</v>
      </c>
      <c r="E860" t="s">
        <v>11</v>
      </c>
      <c r="F860" t="s">
        <v>14</v>
      </c>
      <c r="G860">
        <v>9715.8410000000003</v>
      </c>
      <c r="H860">
        <f>ROW()-1</f>
        <v>859</v>
      </c>
      <c r="I860">
        <f>insurance[[#This Row],[age]]</f>
        <v>47</v>
      </c>
      <c r="J860">
        <f>IF(insurance[[#This Row],[sex]]="female",1,0)</f>
        <v>1</v>
      </c>
      <c r="K860">
        <f>insurance[[#This Row],[bmi]]</f>
        <v>26.6</v>
      </c>
      <c r="L860">
        <f>IF(insurance[[#This Row],[smoker]]="yes",1,0)</f>
        <v>0</v>
      </c>
      <c r="M860" cm="1">
        <f t="array" ref="M860">_xlfn.IFS(insurance[[#This Row],[region]]="northeast",0,insurance[[#This Row],[region]]="northwest",1,insurance[[#This Row],[region]]="southeast",2,insurance[[#This Row],[region]]="southwest",3)</f>
        <v>0</v>
      </c>
      <c r="N860" s="6">
        <f>insurance[[#This Row],[charges]]</f>
        <v>9715.8410000000003</v>
      </c>
      <c r="O860" s="6">
        <f>insurance[[#This Row],[age_n]]*$R$19+insurance[[#This Row],[sex_n]]*$R$20+insurance[[#This Row],[bmi_n]]*$R$21+insurance[[#This Row],[smoker_n]]*$R$22+insurance[[#This Row],[region_n]]*$R$23</f>
        <v>21144.396255861138</v>
      </c>
    </row>
    <row r="861" spans="1:15" x14ac:dyDescent="0.45">
      <c r="A861">
        <v>34</v>
      </c>
      <c r="B861" t="s">
        <v>7</v>
      </c>
      <c r="C861">
        <v>26.73</v>
      </c>
      <c r="D861">
        <v>1</v>
      </c>
      <c r="E861" t="s">
        <v>11</v>
      </c>
      <c r="F861" t="s">
        <v>12</v>
      </c>
      <c r="G861">
        <v>5002.7826999999997</v>
      </c>
      <c r="H861">
        <f>ROW()-1</f>
        <v>860</v>
      </c>
      <c r="I861">
        <f>insurance[[#This Row],[age]]</f>
        <v>34</v>
      </c>
      <c r="J861">
        <f>IF(insurance[[#This Row],[sex]]="female",1,0)</f>
        <v>1</v>
      </c>
      <c r="K861">
        <f>insurance[[#This Row],[bmi]]</f>
        <v>26.73</v>
      </c>
      <c r="L861">
        <f>IF(insurance[[#This Row],[smoker]]="yes",1,0)</f>
        <v>0</v>
      </c>
      <c r="M861" cm="1">
        <f t="array" ref="M861">_xlfn.IFS(insurance[[#This Row],[region]]="northeast",0,insurance[[#This Row],[region]]="northwest",1,insurance[[#This Row],[region]]="southeast",2,insurance[[#This Row],[region]]="southwest",3)</f>
        <v>2</v>
      </c>
      <c r="N861" s="6">
        <f>insurance[[#This Row],[charges]]</f>
        <v>5002.7826999999997</v>
      </c>
      <c r="O861" s="6">
        <f>insurance[[#This Row],[age_n]]*$R$19+insurance[[#This Row],[sex_n]]*$R$20+insurance[[#This Row],[bmi_n]]*$R$21+insurance[[#This Row],[smoker_n]]*$R$22+insurance[[#This Row],[region_n]]*$R$23</f>
        <v>17129.342252053226</v>
      </c>
    </row>
    <row r="862" spans="1:15" x14ac:dyDescent="0.45">
      <c r="A862">
        <v>25</v>
      </c>
      <c r="B862" t="s">
        <v>7</v>
      </c>
      <c r="C862">
        <v>26.79</v>
      </c>
      <c r="D862">
        <v>2</v>
      </c>
      <c r="E862" t="s">
        <v>11</v>
      </c>
      <c r="F862" t="s">
        <v>13</v>
      </c>
      <c r="G862">
        <v>4189.1130999999996</v>
      </c>
      <c r="H862">
        <f>ROW()-1</f>
        <v>861</v>
      </c>
      <c r="I862">
        <f>insurance[[#This Row],[age]]</f>
        <v>25</v>
      </c>
      <c r="J862">
        <f>IF(insurance[[#This Row],[sex]]="female",1,0)</f>
        <v>1</v>
      </c>
      <c r="K862">
        <f>insurance[[#This Row],[bmi]]</f>
        <v>26.79</v>
      </c>
      <c r="L862">
        <f>IF(insurance[[#This Row],[smoker]]="yes",1,0)</f>
        <v>0</v>
      </c>
      <c r="M862" cm="1">
        <f t="array" ref="M862">_xlfn.IFS(insurance[[#This Row],[region]]="northeast",0,insurance[[#This Row],[region]]="northwest",1,insurance[[#This Row],[region]]="southeast",2,insurance[[#This Row],[region]]="southwest",3)</f>
        <v>1</v>
      </c>
      <c r="N862" s="6">
        <f>insurance[[#This Row],[charges]]</f>
        <v>4189.1130999999996</v>
      </c>
      <c r="O862" s="6">
        <f>insurance[[#This Row],[age_n]]*$R$19+insurance[[#This Row],[sex_n]]*$R$20+insurance[[#This Row],[bmi_n]]*$R$21+insurance[[#This Row],[smoker_n]]*$R$22+insurance[[#This Row],[region_n]]*$R$23</f>
        <v>15163.468252966395</v>
      </c>
    </row>
    <row r="863" spans="1:15" x14ac:dyDescent="0.45">
      <c r="A863">
        <v>53</v>
      </c>
      <c r="B863" t="s">
        <v>7</v>
      </c>
      <c r="C863">
        <v>26.6</v>
      </c>
      <c r="D863">
        <v>0</v>
      </c>
      <c r="E863" t="s">
        <v>11</v>
      </c>
      <c r="F863" t="s">
        <v>13</v>
      </c>
      <c r="G863">
        <v>10355.641</v>
      </c>
      <c r="H863">
        <f>ROW()-1</f>
        <v>862</v>
      </c>
      <c r="I863">
        <f>insurance[[#This Row],[age]]</f>
        <v>53</v>
      </c>
      <c r="J863">
        <f>IF(insurance[[#This Row],[sex]]="female",1,0)</f>
        <v>1</v>
      </c>
      <c r="K863">
        <f>insurance[[#This Row],[bmi]]</f>
        <v>26.6</v>
      </c>
      <c r="L863">
        <f>IF(insurance[[#This Row],[smoker]]="yes",1,0)</f>
        <v>0</v>
      </c>
      <c r="M863" cm="1">
        <f t="array" ref="M863">_xlfn.IFS(insurance[[#This Row],[region]]="northeast",0,insurance[[#This Row],[region]]="northwest",1,insurance[[#This Row],[region]]="southeast",2,insurance[[#This Row],[region]]="southwest",3)</f>
        <v>1</v>
      </c>
      <c r="N863" s="6">
        <f>insurance[[#This Row],[charges]]</f>
        <v>10355.641</v>
      </c>
      <c r="O863" s="6">
        <f>insurance[[#This Row],[age_n]]*$R$19+insurance[[#This Row],[sex_n]]*$R$20+insurance[[#This Row],[bmi_n]]*$R$21+insurance[[#This Row],[smoker_n]]*$R$22+insurance[[#This Row],[region_n]]*$R$23</f>
        <v>22353.149439388002</v>
      </c>
    </row>
    <row r="864" spans="1:15" x14ac:dyDescent="0.45">
      <c r="A864">
        <v>56</v>
      </c>
      <c r="B864" t="s">
        <v>7</v>
      </c>
      <c r="C864">
        <v>26.6</v>
      </c>
      <c r="D864">
        <v>1</v>
      </c>
      <c r="E864" t="s">
        <v>11</v>
      </c>
      <c r="F864" t="s">
        <v>13</v>
      </c>
      <c r="G864">
        <v>12044.342000000001</v>
      </c>
      <c r="H864">
        <f>ROW()-1</f>
        <v>863</v>
      </c>
      <c r="I864">
        <f>insurance[[#This Row],[age]]</f>
        <v>56</v>
      </c>
      <c r="J864">
        <f>IF(insurance[[#This Row],[sex]]="female",1,0)</f>
        <v>1</v>
      </c>
      <c r="K864">
        <f>insurance[[#This Row],[bmi]]</f>
        <v>26.6</v>
      </c>
      <c r="L864">
        <f>IF(insurance[[#This Row],[smoker]]="yes",1,0)</f>
        <v>0</v>
      </c>
      <c r="M864" cm="1">
        <f t="array" ref="M864">_xlfn.IFS(insurance[[#This Row],[region]]="northeast",0,insurance[[#This Row],[region]]="northwest",1,insurance[[#This Row],[region]]="southeast",2,insurance[[#This Row],[region]]="southwest",3)</f>
        <v>1</v>
      </c>
      <c r="N864" s="6">
        <f>insurance[[#This Row],[charges]]</f>
        <v>12044.342000000001</v>
      </c>
      <c r="O864" s="6">
        <f>insurance[[#This Row],[age_n]]*$R$19+insurance[[#This Row],[sex_n]]*$R$20+insurance[[#This Row],[bmi_n]]*$R$21+insurance[[#This Row],[smoker_n]]*$R$22+insurance[[#This Row],[region_n]]*$R$23</f>
        <v>23130.251915682329</v>
      </c>
    </row>
    <row r="865" spans="1:15" x14ac:dyDescent="0.45">
      <c r="A865">
        <v>53</v>
      </c>
      <c r="B865" t="s">
        <v>7</v>
      </c>
      <c r="C865">
        <v>26.7</v>
      </c>
      <c r="D865">
        <v>2</v>
      </c>
      <c r="E865" t="s">
        <v>11</v>
      </c>
      <c r="F865" t="s">
        <v>9</v>
      </c>
      <c r="G865">
        <v>11150.78</v>
      </c>
      <c r="H865">
        <f>ROW()-1</f>
        <v>864</v>
      </c>
      <c r="I865">
        <f>insurance[[#This Row],[age]]</f>
        <v>53</v>
      </c>
      <c r="J865">
        <f>IF(insurance[[#This Row],[sex]]="female",1,0)</f>
        <v>1</v>
      </c>
      <c r="K865">
        <f>insurance[[#This Row],[bmi]]</f>
        <v>26.7</v>
      </c>
      <c r="L865">
        <f>IF(insurance[[#This Row],[smoker]]="yes",1,0)</f>
        <v>0</v>
      </c>
      <c r="M865" cm="1">
        <f t="array" ref="M865">_xlfn.IFS(insurance[[#This Row],[region]]="northeast",0,insurance[[#This Row],[region]]="northwest",1,insurance[[#This Row],[region]]="southeast",2,insurance[[#This Row],[region]]="southwest",3)</f>
        <v>3</v>
      </c>
      <c r="N865" s="6">
        <f>insurance[[#This Row],[charges]]</f>
        <v>11150.78</v>
      </c>
      <c r="O865" s="6">
        <f>insurance[[#This Row],[age_n]]*$R$19+insurance[[#This Row],[sex_n]]*$R$20+insurance[[#This Row],[bmi_n]]*$R$21+insurance[[#This Row],[smoker_n]]*$R$22+insurance[[#This Row],[region_n]]*$R$23</f>
        <v>21695.548669155018</v>
      </c>
    </row>
    <row r="866" spans="1:15" x14ac:dyDescent="0.45">
      <c r="A866">
        <v>47</v>
      </c>
      <c r="B866" t="s">
        <v>7</v>
      </c>
      <c r="C866">
        <v>26.125</v>
      </c>
      <c r="D866">
        <v>1</v>
      </c>
      <c r="E866" t="s">
        <v>8</v>
      </c>
      <c r="F866" t="s">
        <v>14</v>
      </c>
      <c r="G866">
        <v>23401.30575</v>
      </c>
      <c r="H866">
        <f>ROW()-1</f>
        <v>865</v>
      </c>
      <c r="I866">
        <f>insurance[[#This Row],[age]]</f>
        <v>47</v>
      </c>
      <c r="J866">
        <f>IF(insurance[[#This Row],[sex]]="female",1,0)</f>
        <v>1</v>
      </c>
      <c r="K866">
        <f>insurance[[#This Row],[bmi]]</f>
        <v>26.125</v>
      </c>
      <c r="L866">
        <f>IF(insurance[[#This Row],[smoker]]="yes",1,0)</f>
        <v>1</v>
      </c>
      <c r="M866" cm="1">
        <f t="array" ref="M866">_xlfn.IFS(insurance[[#This Row],[region]]="northeast",0,insurance[[#This Row],[region]]="northwest",1,insurance[[#This Row],[region]]="southeast",2,insurance[[#This Row],[region]]="southwest",3)</f>
        <v>0</v>
      </c>
      <c r="N866" s="6">
        <f>insurance[[#This Row],[charges]]</f>
        <v>23401.30575</v>
      </c>
      <c r="O866" s="6">
        <f>insurance[[#This Row],[age_n]]*$R$19+insurance[[#This Row],[sex_n]]*$R$20+insurance[[#This Row],[bmi_n]]*$R$21+insurance[[#This Row],[smoker_n]]*$R$22+insurance[[#This Row],[region_n]]*$R$23</f>
        <v>44817.295207809671</v>
      </c>
    </row>
    <row r="867" spans="1:15" x14ac:dyDescent="0.45">
      <c r="A867">
        <v>59</v>
      </c>
      <c r="B867" t="s">
        <v>7</v>
      </c>
      <c r="C867">
        <v>26.695</v>
      </c>
      <c r="D867">
        <v>3</v>
      </c>
      <c r="E867" t="s">
        <v>11</v>
      </c>
      <c r="F867" t="s">
        <v>13</v>
      </c>
      <c r="G867">
        <v>14382.709049999999</v>
      </c>
      <c r="H867">
        <f>ROW()-1</f>
        <v>866</v>
      </c>
      <c r="I867">
        <f>insurance[[#This Row],[age]]</f>
        <v>59</v>
      </c>
      <c r="J867">
        <f>IF(insurance[[#This Row],[sex]]="female",1,0)</f>
        <v>1</v>
      </c>
      <c r="K867">
        <f>insurance[[#This Row],[bmi]]</f>
        <v>26.695</v>
      </c>
      <c r="L867">
        <f>IF(insurance[[#This Row],[smoker]]="yes",1,0)</f>
        <v>0</v>
      </c>
      <c r="M867" cm="1">
        <f t="array" ref="M867">_xlfn.IFS(insurance[[#This Row],[region]]="northeast",0,insurance[[#This Row],[region]]="northwest",1,insurance[[#This Row],[region]]="southeast",2,insurance[[#This Row],[region]]="southwest",3)</f>
        <v>1</v>
      </c>
      <c r="N867" s="6">
        <f>insurance[[#This Row],[charges]]</f>
        <v>14382.709049999999</v>
      </c>
      <c r="O867" s="6">
        <f>insurance[[#This Row],[age_n]]*$R$19+insurance[[#This Row],[sex_n]]*$R$20+insurance[[#This Row],[bmi_n]]*$R$21+insurance[[#This Row],[smoker_n]]*$R$22+insurance[[#This Row],[region_n]]*$R$23</f>
        <v>23938.992021472743</v>
      </c>
    </row>
    <row r="868" spans="1:15" x14ac:dyDescent="0.45">
      <c r="A868">
        <v>36</v>
      </c>
      <c r="B868" t="s">
        <v>7</v>
      </c>
      <c r="C868">
        <v>26.885000000000002</v>
      </c>
      <c r="D868">
        <v>0</v>
      </c>
      <c r="E868" t="s">
        <v>11</v>
      </c>
      <c r="F868" t="s">
        <v>13</v>
      </c>
      <c r="G868">
        <v>5267.8181500000001</v>
      </c>
      <c r="H868">
        <f>ROW()-1</f>
        <v>867</v>
      </c>
      <c r="I868">
        <f>insurance[[#This Row],[age]]</f>
        <v>36</v>
      </c>
      <c r="J868">
        <f>IF(insurance[[#This Row],[sex]]="female",1,0)</f>
        <v>1</v>
      </c>
      <c r="K868">
        <f>insurance[[#This Row],[bmi]]</f>
        <v>26.885000000000002</v>
      </c>
      <c r="L868">
        <f>IF(insurance[[#This Row],[smoker]]="yes",1,0)</f>
        <v>0</v>
      </c>
      <c r="M868" cm="1">
        <f t="array" ref="M868">_xlfn.IFS(insurance[[#This Row],[region]]="northeast",0,insurance[[#This Row],[region]]="northwest",1,insurance[[#This Row],[region]]="southeast",2,insurance[[#This Row],[region]]="southwest",3)</f>
        <v>1</v>
      </c>
      <c r="N868" s="6">
        <f>insurance[[#This Row],[charges]]</f>
        <v>5267.8181500000001</v>
      </c>
      <c r="O868" s="6">
        <f>insurance[[#This Row],[age_n]]*$R$19+insurance[[#This Row],[sex_n]]*$R$20+insurance[[#This Row],[bmi_n]]*$R$21+insurance[[#This Row],[smoker_n]]*$R$22+insurance[[#This Row],[region_n]]*$R$23</f>
        <v>18044.481628875019</v>
      </c>
    </row>
    <row r="869" spans="1:15" x14ac:dyDescent="0.45">
      <c r="A869">
        <v>55</v>
      </c>
      <c r="B869" t="s">
        <v>7</v>
      </c>
      <c r="C869">
        <v>26.8</v>
      </c>
      <c r="D869">
        <v>1</v>
      </c>
      <c r="E869" t="s">
        <v>11</v>
      </c>
      <c r="F869" t="s">
        <v>9</v>
      </c>
      <c r="G869">
        <v>35160.134570000002</v>
      </c>
      <c r="H869">
        <f>ROW()-1</f>
        <v>868</v>
      </c>
      <c r="I869">
        <f>insurance[[#This Row],[age]]</f>
        <v>55</v>
      </c>
      <c r="J869">
        <f>IF(insurance[[#This Row],[sex]]="female",1,0)</f>
        <v>1</v>
      </c>
      <c r="K869">
        <f>insurance[[#This Row],[bmi]]</f>
        <v>26.8</v>
      </c>
      <c r="L869">
        <f>IF(insurance[[#This Row],[smoker]]="yes",1,0)</f>
        <v>0</v>
      </c>
      <c r="M869" cm="1">
        <f t="array" ref="M869">_xlfn.IFS(insurance[[#This Row],[region]]="northeast",0,insurance[[#This Row],[region]]="northwest",1,insurance[[#This Row],[region]]="southeast",2,insurance[[#This Row],[region]]="southwest",3)</f>
        <v>3</v>
      </c>
      <c r="N869" s="6">
        <f>insurance[[#This Row],[charges]]</f>
        <v>35160.134570000002</v>
      </c>
      <c r="O869" s="6">
        <f>insurance[[#This Row],[age_n]]*$R$19+insurance[[#This Row],[sex_n]]*$R$20+insurance[[#This Row],[bmi_n]]*$R$21+insurance[[#This Row],[smoker_n]]*$R$22+insurance[[#This Row],[region_n]]*$R$23</f>
        <v>22246.919754575178</v>
      </c>
    </row>
    <row r="870" spans="1:15" x14ac:dyDescent="0.45">
      <c r="A870">
        <v>22</v>
      </c>
      <c r="B870" t="s">
        <v>7</v>
      </c>
      <c r="C870">
        <v>27.1</v>
      </c>
      <c r="D870">
        <v>0</v>
      </c>
      <c r="E870" t="s">
        <v>11</v>
      </c>
      <c r="F870" t="s">
        <v>9</v>
      </c>
      <c r="G870">
        <v>2154.3609999999999</v>
      </c>
      <c r="H870">
        <f>ROW()-1</f>
        <v>869</v>
      </c>
      <c r="I870">
        <f>insurance[[#This Row],[age]]</f>
        <v>22</v>
      </c>
      <c r="J870">
        <f>IF(insurance[[#This Row],[sex]]="female",1,0)</f>
        <v>1</v>
      </c>
      <c r="K870">
        <f>insurance[[#This Row],[bmi]]</f>
        <v>27.1</v>
      </c>
      <c r="L870">
        <f>IF(insurance[[#This Row],[smoker]]="yes",1,0)</f>
        <v>0</v>
      </c>
      <c r="M870" cm="1">
        <f t="array" ref="M870">_xlfn.IFS(insurance[[#This Row],[region]]="northeast",0,insurance[[#This Row],[region]]="northwest",1,insurance[[#This Row],[region]]="southeast",2,insurance[[#This Row],[region]]="southwest",3)</f>
        <v>3</v>
      </c>
      <c r="N870" s="6">
        <f>insurance[[#This Row],[charges]]</f>
        <v>2154.3609999999999</v>
      </c>
      <c r="O870" s="6">
        <f>insurance[[#This Row],[age_n]]*$R$19+insurance[[#This Row],[sex_n]]*$R$20+insurance[[#This Row],[bmi_n]]*$R$21+insurance[[#This Row],[smoker_n]]*$R$22+insurance[[#This Row],[region_n]]*$R$23</f>
        <v>13798.700819009355</v>
      </c>
    </row>
    <row r="871" spans="1:15" x14ac:dyDescent="0.45">
      <c r="A871">
        <v>37</v>
      </c>
      <c r="B871" t="s">
        <v>7</v>
      </c>
      <c r="C871">
        <v>26.4</v>
      </c>
      <c r="D871">
        <v>0</v>
      </c>
      <c r="E871" t="s">
        <v>8</v>
      </c>
      <c r="F871" t="s">
        <v>12</v>
      </c>
      <c r="G871">
        <v>19539.242999999999</v>
      </c>
      <c r="H871">
        <f>ROW()-1</f>
        <v>870</v>
      </c>
      <c r="I871">
        <f>insurance[[#This Row],[age]]</f>
        <v>37</v>
      </c>
      <c r="J871">
        <f>IF(insurance[[#This Row],[sex]]="female",1,0)</f>
        <v>1</v>
      </c>
      <c r="K871">
        <f>insurance[[#This Row],[bmi]]</f>
        <v>26.4</v>
      </c>
      <c r="L871">
        <f>IF(insurance[[#This Row],[smoker]]="yes",1,0)</f>
        <v>1</v>
      </c>
      <c r="M871" cm="1">
        <f t="array" ref="M871">_xlfn.IFS(insurance[[#This Row],[region]]="northeast",0,insurance[[#This Row],[region]]="northwest",1,insurance[[#This Row],[region]]="southeast",2,insurance[[#This Row],[region]]="southwest",3)</f>
        <v>2</v>
      </c>
      <c r="N871" s="6">
        <f>insurance[[#This Row],[charges]]</f>
        <v>19539.242999999999</v>
      </c>
      <c r="O871" s="6">
        <f>insurance[[#This Row],[age_n]]*$R$19+insurance[[#This Row],[sex_n]]*$R$20+insurance[[#This Row],[bmi_n]]*$R$21+insurance[[#This Row],[smoker_n]]*$R$22+insurance[[#This Row],[region_n]]*$R$23</f>
        <v>41627.632693737476</v>
      </c>
    </row>
    <row r="872" spans="1:15" x14ac:dyDescent="0.45">
      <c r="A872">
        <v>62</v>
      </c>
      <c r="B872" t="s">
        <v>7</v>
      </c>
      <c r="C872">
        <v>26.29</v>
      </c>
      <c r="D872">
        <v>0</v>
      </c>
      <c r="E872" t="s">
        <v>8</v>
      </c>
      <c r="F872" t="s">
        <v>12</v>
      </c>
      <c r="G872">
        <v>27808.7251</v>
      </c>
      <c r="H872">
        <f>ROW()-1</f>
        <v>871</v>
      </c>
      <c r="I872">
        <f>insurance[[#This Row],[age]]</f>
        <v>62</v>
      </c>
      <c r="J872">
        <f>IF(insurance[[#This Row],[sex]]="female",1,0)</f>
        <v>1</v>
      </c>
      <c r="K872">
        <f>insurance[[#This Row],[bmi]]</f>
        <v>26.29</v>
      </c>
      <c r="L872">
        <f>IF(insurance[[#This Row],[smoker]]="yes",1,0)</f>
        <v>1</v>
      </c>
      <c r="M872" cm="1">
        <f t="array" ref="M872">_xlfn.IFS(insurance[[#This Row],[region]]="northeast",0,insurance[[#This Row],[region]]="northwest",1,insurance[[#This Row],[region]]="southeast",2,insurance[[#This Row],[region]]="southwest",3)</f>
        <v>2</v>
      </c>
      <c r="N872" s="6">
        <f>insurance[[#This Row],[charges]]</f>
        <v>27808.7251</v>
      </c>
      <c r="O872" s="6">
        <f>insurance[[#This Row],[age_n]]*$R$19+insurance[[#This Row],[sex_n]]*$R$20+insurance[[#This Row],[bmi_n]]*$R$21+insurance[[#This Row],[smoker_n]]*$R$22+insurance[[#This Row],[region_n]]*$R$23</f>
        <v>48066.853618177243</v>
      </c>
    </row>
    <row r="873" spans="1:15" x14ac:dyDescent="0.45">
      <c r="A873">
        <v>55</v>
      </c>
      <c r="B873" t="s">
        <v>7</v>
      </c>
      <c r="C873">
        <v>26.98</v>
      </c>
      <c r="D873">
        <v>0</v>
      </c>
      <c r="E873" t="s">
        <v>11</v>
      </c>
      <c r="F873" t="s">
        <v>13</v>
      </c>
      <c r="G873">
        <v>11082.5772</v>
      </c>
      <c r="H873">
        <f>ROW()-1</f>
        <v>872</v>
      </c>
      <c r="I873">
        <f>insurance[[#This Row],[age]]</f>
        <v>55</v>
      </c>
      <c r="J873">
        <f>IF(insurance[[#This Row],[sex]]="female",1,0)</f>
        <v>1</v>
      </c>
      <c r="K873">
        <f>insurance[[#This Row],[bmi]]</f>
        <v>26.98</v>
      </c>
      <c r="L873">
        <f>IF(insurance[[#This Row],[smoker]]="yes",1,0)</f>
        <v>0</v>
      </c>
      <c r="M873" cm="1">
        <f t="array" ref="M873">_xlfn.IFS(insurance[[#This Row],[region]]="northeast",0,insurance[[#This Row],[region]]="northwest",1,insurance[[#This Row],[region]]="southeast",2,insurance[[#This Row],[region]]="southwest",3)</f>
        <v>1</v>
      </c>
      <c r="N873" s="6">
        <f>insurance[[#This Row],[charges]]</f>
        <v>11082.5772</v>
      </c>
      <c r="O873" s="6">
        <f>insurance[[#This Row],[age_n]]*$R$19+insurance[[#This Row],[sex_n]]*$R$20+insurance[[#This Row],[bmi_n]]*$R$21+insurance[[#This Row],[smoker_n]]*$R$22+insurance[[#This Row],[region_n]]*$R$23</f>
        <v>22997.76827490186</v>
      </c>
    </row>
    <row r="874" spans="1:15" x14ac:dyDescent="0.45">
      <c r="A874">
        <v>49</v>
      </c>
      <c r="B874" t="s">
        <v>7</v>
      </c>
      <c r="C874">
        <v>27.1</v>
      </c>
      <c r="D874">
        <v>1</v>
      </c>
      <c r="E874" t="s">
        <v>11</v>
      </c>
      <c r="F874" t="s">
        <v>9</v>
      </c>
      <c r="G874">
        <v>26140.3603</v>
      </c>
      <c r="H874">
        <f>ROW()-1</f>
        <v>873</v>
      </c>
      <c r="I874">
        <f>insurance[[#This Row],[age]]</f>
        <v>49</v>
      </c>
      <c r="J874">
        <f>IF(insurance[[#This Row],[sex]]="female",1,0)</f>
        <v>1</v>
      </c>
      <c r="K874">
        <f>insurance[[#This Row],[bmi]]</f>
        <v>27.1</v>
      </c>
      <c r="L874">
        <f>IF(insurance[[#This Row],[smoker]]="yes",1,0)</f>
        <v>0</v>
      </c>
      <c r="M874" cm="1">
        <f t="array" ref="M874">_xlfn.IFS(insurance[[#This Row],[region]]="northeast",0,insurance[[#This Row],[region]]="northwest",1,insurance[[#This Row],[region]]="southeast",2,insurance[[#This Row],[region]]="southwest",3)</f>
        <v>3</v>
      </c>
      <c r="N874" s="6">
        <f>insurance[[#This Row],[charges]]</f>
        <v>26140.3603</v>
      </c>
      <c r="O874" s="6">
        <f>insurance[[#This Row],[age_n]]*$R$19+insurance[[#This Row],[sex_n]]*$R$20+insurance[[#This Row],[bmi_n]]*$R$21+insurance[[#This Row],[smoker_n]]*$R$22+insurance[[#This Row],[region_n]]*$R$23</f>
        <v>20792.623105658335</v>
      </c>
    </row>
    <row r="875" spans="1:15" x14ac:dyDescent="0.45">
      <c r="A875">
        <v>50</v>
      </c>
      <c r="B875" t="s">
        <v>7</v>
      </c>
      <c r="C875">
        <v>27.074999999999999</v>
      </c>
      <c r="D875">
        <v>1</v>
      </c>
      <c r="E875" t="s">
        <v>11</v>
      </c>
      <c r="F875" t="s">
        <v>14</v>
      </c>
      <c r="G875">
        <v>10106.134249999999</v>
      </c>
      <c r="H875">
        <f>ROW()-1</f>
        <v>874</v>
      </c>
      <c r="I875">
        <f>insurance[[#This Row],[age]]</f>
        <v>50</v>
      </c>
      <c r="J875">
        <f>IF(insurance[[#This Row],[sex]]="female",1,0)</f>
        <v>1</v>
      </c>
      <c r="K875">
        <f>insurance[[#This Row],[bmi]]</f>
        <v>27.074999999999999</v>
      </c>
      <c r="L875">
        <f>IF(insurance[[#This Row],[smoker]]="yes",1,0)</f>
        <v>0</v>
      </c>
      <c r="M875" cm="1">
        <f t="array" ref="M875">_xlfn.IFS(insurance[[#This Row],[region]]="northeast",0,insurance[[#This Row],[region]]="northwest",1,insurance[[#This Row],[region]]="southeast",2,insurance[[#This Row],[region]]="southwest",3)</f>
        <v>0</v>
      </c>
      <c r="N875" s="6">
        <f>insurance[[#This Row],[charges]]</f>
        <v>10106.134249999999</v>
      </c>
      <c r="O875" s="6">
        <f>insurance[[#This Row],[age_n]]*$R$19+insurance[[#This Row],[sex_n]]*$R$20+insurance[[#This Row],[bmi_n]]*$R$21+insurance[[#This Row],[smoker_n]]*$R$22+insurance[[#This Row],[region_n]]*$R$23</f>
        <v>22079.68687963585</v>
      </c>
    </row>
    <row r="876" spans="1:15" x14ac:dyDescent="0.45">
      <c r="A876">
        <v>49</v>
      </c>
      <c r="B876" t="s">
        <v>7</v>
      </c>
      <c r="C876">
        <v>27.17</v>
      </c>
      <c r="D876">
        <v>0</v>
      </c>
      <c r="E876" t="s">
        <v>11</v>
      </c>
      <c r="F876" t="s">
        <v>12</v>
      </c>
      <c r="G876">
        <v>8601.3292999999994</v>
      </c>
      <c r="H876">
        <f>ROW()-1</f>
        <v>875</v>
      </c>
      <c r="I876">
        <f>insurance[[#This Row],[age]]</f>
        <v>49</v>
      </c>
      <c r="J876">
        <f>IF(insurance[[#This Row],[sex]]="female",1,0)</f>
        <v>1</v>
      </c>
      <c r="K876">
        <f>insurance[[#This Row],[bmi]]</f>
        <v>27.17</v>
      </c>
      <c r="L876">
        <f>IF(insurance[[#This Row],[smoker]]="yes",1,0)</f>
        <v>0</v>
      </c>
      <c r="M876" cm="1">
        <f t="array" ref="M876">_xlfn.IFS(insurance[[#This Row],[region]]="northeast",0,insurance[[#This Row],[region]]="northwest",1,insurance[[#This Row],[region]]="southeast",2,insurance[[#This Row],[region]]="southwest",3)</f>
        <v>2</v>
      </c>
      <c r="N876" s="6">
        <f>insurance[[#This Row],[charges]]</f>
        <v>8601.3292999999994</v>
      </c>
      <c r="O876" s="6">
        <f>insurance[[#This Row],[age_n]]*$R$19+insurance[[#This Row],[sex_n]]*$R$20+insurance[[#This Row],[bmi_n]]*$R$21+insurance[[#This Row],[smoker_n]]*$R$22+insurance[[#This Row],[region_n]]*$R$23</f>
        <v>21161.38681224356</v>
      </c>
    </row>
    <row r="877" spans="1:15" x14ac:dyDescent="0.45">
      <c r="A877">
        <v>42</v>
      </c>
      <c r="B877" t="s">
        <v>7</v>
      </c>
      <c r="C877">
        <v>26.6</v>
      </c>
      <c r="D877">
        <v>0</v>
      </c>
      <c r="E877" t="s">
        <v>8</v>
      </c>
      <c r="F877" t="s">
        <v>13</v>
      </c>
      <c r="G877">
        <v>21348.705999999998</v>
      </c>
      <c r="H877">
        <f>ROW()-1</f>
        <v>876</v>
      </c>
      <c r="I877">
        <f>insurance[[#This Row],[age]]</f>
        <v>42</v>
      </c>
      <c r="J877">
        <f>IF(insurance[[#This Row],[sex]]="female",1,0)</f>
        <v>1</v>
      </c>
      <c r="K877">
        <f>insurance[[#This Row],[bmi]]</f>
        <v>26.6</v>
      </c>
      <c r="L877">
        <f>IF(insurance[[#This Row],[smoker]]="yes",1,0)</f>
        <v>1</v>
      </c>
      <c r="M877" cm="1">
        <f t="array" ref="M877">_xlfn.IFS(insurance[[#This Row],[region]]="northeast",0,insurance[[#This Row],[region]]="northwest",1,insurance[[#This Row],[region]]="southeast",2,insurance[[#This Row],[region]]="southwest",3)</f>
        <v>1</v>
      </c>
      <c r="N877" s="6">
        <f>insurance[[#This Row],[charges]]</f>
        <v>21348.705999999998</v>
      </c>
      <c r="O877" s="6">
        <f>insurance[[#This Row],[age_n]]*$R$19+insurance[[#This Row],[sex_n]]*$R$20+insurance[[#This Row],[bmi_n]]*$R$21+insurance[[#This Row],[smoker_n]]*$R$22+insurance[[#This Row],[region_n]]*$R$23</f>
        <v>43334.860792404375</v>
      </c>
    </row>
    <row r="878" spans="1:15" x14ac:dyDescent="0.45">
      <c r="A878">
        <v>38</v>
      </c>
      <c r="B878" t="s">
        <v>7</v>
      </c>
      <c r="C878">
        <v>27.265000000000001</v>
      </c>
      <c r="D878">
        <v>1</v>
      </c>
      <c r="E878" t="s">
        <v>11</v>
      </c>
      <c r="F878" t="s">
        <v>14</v>
      </c>
      <c r="G878">
        <v>6555.07035</v>
      </c>
      <c r="H878">
        <f>ROW()-1</f>
        <v>877</v>
      </c>
      <c r="I878">
        <f>insurance[[#This Row],[age]]</f>
        <v>38</v>
      </c>
      <c r="J878">
        <f>IF(insurance[[#This Row],[sex]]="female",1,0)</f>
        <v>1</v>
      </c>
      <c r="K878">
        <f>insurance[[#This Row],[bmi]]</f>
        <v>27.265000000000001</v>
      </c>
      <c r="L878">
        <f>IF(insurance[[#This Row],[smoker]]="yes",1,0)</f>
        <v>0</v>
      </c>
      <c r="M878" cm="1">
        <f t="array" ref="M878">_xlfn.IFS(insurance[[#This Row],[region]]="northeast",0,insurance[[#This Row],[region]]="northwest",1,insurance[[#This Row],[region]]="southeast",2,insurance[[#This Row],[region]]="southwest",3)</f>
        <v>0</v>
      </c>
      <c r="N878" s="6">
        <f>insurance[[#This Row],[charges]]</f>
        <v>6555.07035</v>
      </c>
      <c r="O878" s="6">
        <f>insurance[[#This Row],[age_n]]*$R$19+insurance[[#This Row],[sex_n]]*$R$20+insurance[[#This Row],[bmi_n]]*$R$21+insurance[[#This Row],[smoker_n]]*$R$22+insurance[[#This Row],[region_n]]*$R$23</f>
        <v>19034.552233450682</v>
      </c>
    </row>
    <row r="879" spans="1:15" x14ac:dyDescent="0.45">
      <c r="A879">
        <v>56</v>
      </c>
      <c r="B879" t="s">
        <v>7</v>
      </c>
      <c r="C879">
        <v>27.2</v>
      </c>
      <c r="D879">
        <v>0</v>
      </c>
      <c r="E879" t="s">
        <v>11</v>
      </c>
      <c r="F879" t="s">
        <v>9</v>
      </c>
      <c r="G879">
        <v>11073.175999999999</v>
      </c>
      <c r="H879">
        <f>ROW()-1</f>
        <v>878</v>
      </c>
      <c r="I879">
        <f>insurance[[#This Row],[age]]</f>
        <v>56</v>
      </c>
      <c r="J879">
        <f>IF(insurance[[#This Row],[sex]]="female",1,0)</f>
        <v>1</v>
      </c>
      <c r="K879">
        <f>insurance[[#This Row],[bmi]]</f>
        <v>27.2</v>
      </c>
      <c r="L879">
        <f>IF(insurance[[#This Row],[smoker]]="yes",1,0)</f>
        <v>0</v>
      </c>
      <c r="M879" cm="1">
        <f t="array" ref="M879">_xlfn.IFS(insurance[[#This Row],[region]]="northeast",0,insurance[[#This Row],[region]]="northwest",1,insurance[[#This Row],[region]]="southeast",2,insurance[[#This Row],[region]]="southwest",3)</f>
        <v>3</v>
      </c>
      <c r="N879" s="6">
        <f>insurance[[#This Row],[charges]]</f>
        <v>11073.175999999999</v>
      </c>
      <c r="O879" s="6">
        <f>insurance[[#This Row],[age_n]]*$R$19+insurance[[#This Row],[sex_n]]*$R$20+insurance[[#This Row],[bmi_n]]*$R$21+insurance[[#This Row],[smoker_n]]*$R$22+insurance[[#This Row],[region_n]]*$R$23</f>
        <v>22639.164984902382</v>
      </c>
    </row>
    <row r="880" spans="1:15" x14ac:dyDescent="0.45">
      <c r="A880">
        <v>58</v>
      </c>
      <c r="B880" t="s">
        <v>7</v>
      </c>
      <c r="C880">
        <v>27.17</v>
      </c>
      <c r="D880">
        <v>0</v>
      </c>
      <c r="E880" t="s">
        <v>11</v>
      </c>
      <c r="F880" t="s">
        <v>13</v>
      </c>
      <c r="G880">
        <v>12222.898300000001</v>
      </c>
      <c r="H880">
        <f>ROW()-1</f>
        <v>879</v>
      </c>
      <c r="I880">
        <f>insurance[[#This Row],[age]]</f>
        <v>58</v>
      </c>
      <c r="J880">
        <f>IF(insurance[[#This Row],[sex]]="female",1,0)</f>
        <v>1</v>
      </c>
      <c r="K880">
        <f>insurance[[#This Row],[bmi]]</f>
        <v>27.17</v>
      </c>
      <c r="L880">
        <f>IF(insurance[[#This Row],[smoker]]="yes",1,0)</f>
        <v>0</v>
      </c>
      <c r="M880" cm="1">
        <f t="array" ref="M880">_xlfn.IFS(insurance[[#This Row],[region]]="northeast",0,insurance[[#This Row],[region]]="northwest",1,insurance[[#This Row],[region]]="southeast",2,insurance[[#This Row],[region]]="southwest",3)</f>
        <v>1</v>
      </c>
      <c r="N880" s="6">
        <f>insurance[[#This Row],[charges]]</f>
        <v>12222.898300000001</v>
      </c>
      <c r="O880" s="6">
        <f>insurance[[#This Row],[age_n]]*$R$19+insurance[[#This Row],[sex_n]]*$R$20+insurance[[#This Row],[bmi_n]]*$R$21+insurance[[#This Row],[smoker_n]]*$R$22+insurance[[#This Row],[region_n]]*$R$23</f>
        <v>23838.146010188346</v>
      </c>
    </row>
    <row r="881" spans="1:15" x14ac:dyDescent="0.45">
      <c r="A881">
        <v>48</v>
      </c>
      <c r="B881" t="s">
        <v>7</v>
      </c>
      <c r="C881">
        <v>27.265000000000001</v>
      </c>
      <c r="D881">
        <v>1</v>
      </c>
      <c r="E881" t="s">
        <v>11</v>
      </c>
      <c r="F881" t="s">
        <v>14</v>
      </c>
      <c r="G881">
        <v>9447.2503500000003</v>
      </c>
      <c r="H881">
        <f>ROW()-1</f>
        <v>880</v>
      </c>
      <c r="I881">
        <f>insurance[[#This Row],[age]]</f>
        <v>48</v>
      </c>
      <c r="J881">
        <f>IF(insurance[[#This Row],[sex]]="female",1,0)</f>
        <v>1</v>
      </c>
      <c r="K881">
        <f>insurance[[#This Row],[bmi]]</f>
        <v>27.265000000000001</v>
      </c>
      <c r="L881">
        <f>IF(insurance[[#This Row],[smoker]]="yes",1,0)</f>
        <v>0</v>
      </c>
      <c r="M881" cm="1">
        <f t="array" ref="M881">_xlfn.IFS(insurance[[#This Row],[region]]="northeast",0,insurance[[#This Row],[region]]="northwest",1,insurance[[#This Row],[region]]="southeast",2,insurance[[#This Row],[region]]="southwest",3)</f>
        <v>0</v>
      </c>
      <c r="N881" s="6">
        <f>insurance[[#This Row],[charges]]</f>
        <v>9447.2503500000003</v>
      </c>
      <c r="O881" s="6">
        <f>insurance[[#This Row],[age_n]]*$R$19+insurance[[#This Row],[sex_n]]*$R$20+insurance[[#This Row],[bmi_n]]*$R$21+insurance[[#This Row],[smoker_n]]*$R$22+insurance[[#This Row],[region_n]]*$R$23</f>
        <v>21624.893821098449</v>
      </c>
    </row>
    <row r="882" spans="1:15" x14ac:dyDescent="0.45">
      <c r="A882">
        <v>20</v>
      </c>
      <c r="B882" t="s">
        <v>7</v>
      </c>
      <c r="C882">
        <v>26.84</v>
      </c>
      <c r="D882">
        <v>1</v>
      </c>
      <c r="E882" t="s">
        <v>8</v>
      </c>
      <c r="F882" t="s">
        <v>12</v>
      </c>
      <c r="G882">
        <v>17085.267599999999</v>
      </c>
      <c r="H882">
        <f>ROW()-1</f>
        <v>881</v>
      </c>
      <c r="I882">
        <f>insurance[[#This Row],[age]]</f>
        <v>20</v>
      </c>
      <c r="J882">
        <f>IF(insurance[[#This Row],[sex]]="female",1,0)</f>
        <v>1</v>
      </c>
      <c r="K882">
        <f>insurance[[#This Row],[bmi]]</f>
        <v>26.84</v>
      </c>
      <c r="L882">
        <f>IF(insurance[[#This Row],[smoker]]="yes",1,0)</f>
        <v>1</v>
      </c>
      <c r="M882" cm="1">
        <f t="array" ref="M882">_xlfn.IFS(insurance[[#This Row],[region]]="northeast",0,insurance[[#This Row],[region]]="northwest",1,insurance[[#This Row],[region]]="southeast",2,insurance[[#This Row],[region]]="southwest",3)</f>
        <v>2</v>
      </c>
      <c r="N882" s="6">
        <f>insurance[[#This Row],[charges]]</f>
        <v>17085.267599999999</v>
      </c>
      <c r="O882" s="6">
        <f>insurance[[#This Row],[age_n]]*$R$19+insurance[[#This Row],[sex_n]]*$R$20+insurance[[#This Row],[bmi_n]]*$R$21+insurance[[#This Row],[smoker_n]]*$R$22+insurance[[#This Row],[region_n]]*$R$23</f>
        <v>37370.584173454939</v>
      </c>
    </row>
    <row r="883" spans="1:15" x14ac:dyDescent="0.45">
      <c r="A883">
        <v>43</v>
      </c>
      <c r="B883" t="s">
        <v>7</v>
      </c>
      <c r="C883">
        <v>26.7</v>
      </c>
      <c r="D883">
        <v>2</v>
      </c>
      <c r="E883" t="s">
        <v>8</v>
      </c>
      <c r="F883" t="s">
        <v>9</v>
      </c>
      <c r="G883">
        <v>22478.6</v>
      </c>
      <c r="H883">
        <f>ROW()-1</f>
        <v>882</v>
      </c>
      <c r="I883">
        <f>insurance[[#This Row],[age]]</f>
        <v>43</v>
      </c>
      <c r="J883">
        <f>IF(insurance[[#This Row],[sex]]="female",1,0)</f>
        <v>1</v>
      </c>
      <c r="K883">
        <f>insurance[[#This Row],[bmi]]</f>
        <v>26.7</v>
      </c>
      <c r="L883">
        <f>IF(insurance[[#This Row],[smoker]]="yes",1,0)</f>
        <v>1</v>
      </c>
      <c r="M883" cm="1">
        <f t="array" ref="M883">_xlfn.IFS(insurance[[#This Row],[region]]="northeast",0,insurance[[#This Row],[region]]="northwest",1,insurance[[#This Row],[region]]="southeast",2,insurance[[#This Row],[region]]="southwest",3)</f>
        <v>3</v>
      </c>
      <c r="N883" s="6">
        <f>insurance[[#This Row],[charges]]</f>
        <v>22478.6</v>
      </c>
      <c r="O883" s="6">
        <f>insurance[[#This Row],[age_n]]*$R$19+insurance[[#This Row],[sex_n]]*$R$20+insurance[[#This Row],[bmi_n]]*$R$21+insurance[[#This Row],[smoker_n]]*$R$22+insurance[[#This Row],[region_n]]*$R$23</f>
        <v>42936.294180936173</v>
      </c>
    </row>
    <row r="884" spans="1:15" x14ac:dyDescent="0.45">
      <c r="A884">
        <v>40</v>
      </c>
      <c r="B884" t="s">
        <v>7</v>
      </c>
      <c r="C884">
        <v>27.4</v>
      </c>
      <c r="D884">
        <v>1</v>
      </c>
      <c r="E884" t="s">
        <v>11</v>
      </c>
      <c r="F884" t="s">
        <v>9</v>
      </c>
      <c r="G884">
        <v>6496.8860000000004</v>
      </c>
      <c r="H884">
        <f>ROW()-1</f>
        <v>883</v>
      </c>
      <c r="I884">
        <f>insurance[[#This Row],[age]]</f>
        <v>40</v>
      </c>
      <c r="J884">
        <f>IF(insurance[[#This Row],[sex]]="female",1,0)</f>
        <v>1</v>
      </c>
      <c r="K884">
        <f>insurance[[#This Row],[bmi]]</f>
        <v>27.4</v>
      </c>
      <c r="L884">
        <f>IF(insurance[[#This Row],[smoker]]="yes",1,0)</f>
        <v>0</v>
      </c>
      <c r="M884" cm="1">
        <f t="array" ref="M884">_xlfn.IFS(insurance[[#This Row],[region]]="northeast",0,insurance[[#This Row],[region]]="northwest",1,insurance[[#This Row],[region]]="southeast",2,insurance[[#This Row],[region]]="southwest",3)</f>
        <v>3</v>
      </c>
      <c r="N884" s="6">
        <f>insurance[[#This Row],[charges]]</f>
        <v>6496.8860000000004</v>
      </c>
      <c r="O884" s="6">
        <f>insurance[[#This Row],[age_n]]*$R$19+insurance[[#This Row],[sex_n]]*$R$20+insurance[[#This Row],[bmi_n]]*$R$21+insurance[[#This Row],[smoker_n]]*$R$22+insurance[[#This Row],[region_n]]*$R$23</f>
        <v>18561.223980447165</v>
      </c>
    </row>
    <row r="885" spans="1:15" x14ac:dyDescent="0.45">
      <c r="A885">
        <v>28</v>
      </c>
      <c r="B885" t="s">
        <v>7</v>
      </c>
      <c r="C885">
        <v>27.5</v>
      </c>
      <c r="D885">
        <v>2</v>
      </c>
      <c r="E885" t="s">
        <v>11</v>
      </c>
      <c r="F885" t="s">
        <v>9</v>
      </c>
      <c r="G885">
        <v>20177.671129999999</v>
      </c>
      <c r="H885">
        <f>ROW()-1</f>
        <v>884</v>
      </c>
      <c r="I885">
        <f>insurance[[#This Row],[age]]</f>
        <v>28</v>
      </c>
      <c r="J885">
        <f>IF(insurance[[#This Row],[sex]]="female",1,0)</f>
        <v>1</v>
      </c>
      <c r="K885">
        <f>insurance[[#This Row],[bmi]]</f>
        <v>27.5</v>
      </c>
      <c r="L885">
        <f>IF(insurance[[#This Row],[smoker]]="yes",1,0)</f>
        <v>0</v>
      </c>
      <c r="M885" cm="1">
        <f t="array" ref="M885">_xlfn.IFS(insurance[[#This Row],[region]]="northeast",0,insurance[[#This Row],[region]]="northwest",1,insurance[[#This Row],[region]]="southeast",2,insurance[[#This Row],[region]]="southwest",3)</f>
        <v>3</v>
      </c>
      <c r="N885" s="6">
        <f>insurance[[#This Row],[charges]]</f>
        <v>20177.671129999999</v>
      </c>
      <c r="O885" s="6">
        <f>insurance[[#This Row],[age_n]]*$R$19+insurance[[#This Row],[sex_n]]*$R$20+insurance[[#This Row],[bmi_n]]*$R$21+insurance[[#This Row],[smoker_n]]*$R$22+insurance[[#This Row],[region_n]]*$R$23</f>
        <v>15486.116843160446</v>
      </c>
    </row>
    <row r="886" spans="1:15" x14ac:dyDescent="0.45">
      <c r="A886">
        <v>48</v>
      </c>
      <c r="B886" t="s">
        <v>7</v>
      </c>
      <c r="C886">
        <v>27.36</v>
      </c>
      <c r="D886">
        <v>1</v>
      </c>
      <c r="E886" t="s">
        <v>11</v>
      </c>
      <c r="F886" t="s">
        <v>14</v>
      </c>
      <c r="G886">
        <v>9447.3824000000004</v>
      </c>
      <c r="H886">
        <f>ROW()-1</f>
        <v>885</v>
      </c>
      <c r="I886">
        <f>insurance[[#This Row],[age]]</f>
        <v>48</v>
      </c>
      <c r="J886">
        <f>IF(insurance[[#This Row],[sex]]="female",1,0)</f>
        <v>1</v>
      </c>
      <c r="K886">
        <f>insurance[[#This Row],[bmi]]</f>
        <v>27.36</v>
      </c>
      <c r="L886">
        <f>IF(insurance[[#This Row],[smoker]]="yes",1,0)</f>
        <v>0</v>
      </c>
      <c r="M886" cm="1">
        <f t="array" ref="M886">_xlfn.IFS(insurance[[#This Row],[region]]="northeast",0,insurance[[#This Row],[region]]="northwest",1,insurance[[#This Row],[region]]="southeast",2,insurance[[#This Row],[region]]="southwest",3)</f>
        <v>0</v>
      </c>
      <c r="N886" s="6">
        <f>insurance[[#This Row],[charges]]</f>
        <v>9447.3824000000004</v>
      </c>
      <c r="O886" s="6">
        <f>insurance[[#This Row],[age_n]]*$R$19+insurance[[#This Row],[sex_n]]*$R$20+insurance[[#This Row],[bmi_n]]*$R$21+insurance[[#This Row],[smoker_n]]*$R$22+insurance[[#This Row],[region_n]]*$R$23</f>
        <v>21656.531450594528</v>
      </c>
    </row>
    <row r="887" spans="1:15" x14ac:dyDescent="0.45">
      <c r="A887">
        <v>50</v>
      </c>
      <c r="B887" t="s">
        <v>7</v>
      </c>
      <c r="C887">
        <v>27.36</v>
      </c>
      <c r="D887">
        <v>0</v>
      </c>
      <c r="E887" t="s">
        <v>11</v>
      </c>
      <c r="F887" t="s">
        <v>14</v>
      </c>
      <c r="G887">
        <v>25656.575260000001</v>
      </c>
      <c r="H887">
        <f>ROW()-1</f>
        <v>886</v>
      </c>
      <c r="I887">
        <f>insurance[[#This Row],[age]]</f>
        <v>50</v>
      </c>
      <c r="J887">
        <f>IF(insurance[[#This Row],[sex]]="female",1,0)</f>
        <v>1</v>
      </c>
      <c r="K887">
        <f>insurance[[#This Row],[bmi]]</f>
        <v>27.36</v>
      </c>
      <c r="L887">
        <f>IF(insurance[[#This Row],[smoker]]="yes",1,0)</f>
        <v>0</v>
      </c>
      <c r="M887" cm="1">
        <f t="array" ref="M887">_xlfn.IFS(insurance[[#This Row],[region]]="northeast",0,insurance[[#This Row],[region]]="northwest",1,insurance[[#This Row],[region]]="southeast",2,insurance[[#This Row],[region]]="southwest",3)</f>
        <v>0</v>
      </c>
      <c r="N887" s="6">
        <f>insurance[[#This Row],[charges]]</f>
        <v>25656.575260000001</v>
      </c>
      <c r="O887" s="6">
        <f>insurance[[#This Row],[age_n]]*$R$19+insurance[[#This Row],[sex_n]]*$R$20+insurance[[#This Row],[bmi_n]]*$R$21+insurance[[#This Row],[smoker_n]]*$R$22+insurance[[#This Row],[region_n]]*$R$23</f>
        <v>22174.599768124084</v>
      </c>
    </row>
    <row r="888" spans="1:15" x14ac:dyDescent="0.45">
      <c r="A888">
        <v>34</v>
      </c>
      <c r="B888" t="s">
        <v>7</v>
      </c>
      <c r="C888">
        <v>27.5</v>
      </c>
      <c r="D888">
        <v>1</v>
      </c>
      <c r="E888" t="s">
        <v>11</v>
      </c>
      <c r="F888" t="s">
        <v>9</v>
      </c>
      <c r="G888">
        <v>5003.8530000000001</v>
      </c>
      <c r="H888">
        <f>ROW()-1</f>
        <v>887</v>
      </c>
      <c r="I888">
        <f>insurance[[#This Row],[age]]</f>
        <v>34</v>
      </c>
      <c r="J888">
        <f>IF(insurance[[#This Row],[sex]]="female",1,0)</f>
        <v>1</v>
      </c>
      <c r="K888">
        <f>insurance[[#This Row],[bmi]]</f>
        <v>27.5</v>
      </c>
      <c r="L888">
        <f>IF(insurance[[#This Row],[smoker]]="yes",1,0)</f>
        <v>0</v>
      </c>
      <c r="M888" cm="1">
        <f t="array" ref="M888">_xlfn.IFS(insurance[[#This Row],[region]]="northeast",0,insurance[[#This Row],[region]]="northwest",1,insurance[[#This Row],[region]]="southeast",2,insurance[[#This Row],[region]]="southwest",3)</f>
        <v>3</v>
      </c>
      <c r="N888" s="6">
        <f>insurance[[#This Row],[charges]]</f>
        <v>5003.8530000000001</v>
      </c>
      <c r="O888" s="6">
        <f>insurance[[#This Row],[age_n]]*$R$19+insurance[[#This Row],[sex_n]]*$R$20+insurance[[#This Row],[bmi_n]]*$R$21+insurance[[#This Row],[smoker_n]]*$R$22+insurance[[#This Row],[region_n]]*$R$23</f>
        <v>17040.321795749107</v>
      </c>
    </row>
    <row r="889" spans="1:15" x14ac:dyDescent="0.45">
      <c r="A889">
        <v>24</v>
      </c>
      <c r="B889" t="s">
        <v>7</v>
      </c>
      <c r="C889">
        <v>27.6</v>
      </c>
      <c r="D889">
        <v>0</v>
      </c>
      <c r="E889" t="s">
        <v>11</v>
      </c>
      <c r="F889" t="s">
        <v>9</v>
      </c>
      <c r="G889">
        <v>18955.220170000001</v>
      </c>
      <c r="H889">
        <f>ROW()-1</f>
        <v>888</v>
      </c>
      <c r="I889">
        <f>insurance[[#This Row],[age]]</f>
        <v>24</v>
      </c>
      <c r="J889">
        <f>IF(insurance[[#This Row],[sex]]="female",1,0)</f>
        <v>1</v>
      </c>
      <c r="K889">
        <f>insurance[[#This Row],[bmi]]</f>
        <v>27.6</v>
      </c>
      <c r="L889">
        <f>IF(insurance[[#This Row],[smoker]]="yes",1,0)</f>
        <v>0</v>
      </c>
      <c r="M889" cm="1">
        <f t="array" ref="M889">_xlfn.IFS(insurance[[#This Row],[region]]="northeast",0,insurance[[#This Row],[region]]="northwest",1,insurance[[#This Row],[region]]="southeast",2,insurance[[#This Row],[region]]="southwest",3)</f>
        <v>3</v>
      </c>
      <c r="N889" s="6">
        <f>insurance[[#This Row],[charges]]</f>
        <v>18955.220170000001</v>
      </c>
      <c r="O889" s="6">
        <f>insurance[[#This Row],[age_n]]*$R$19+insurance[[#This Row],[sex_n]]*$R$20+insurance[[#This Row],[bmi_n]]*$R$21+insurance[[#This Row],[smoker_n]]*$R$22+insurance[[#This Row],[region_n]]*$R$23</f>
        <v>14483.282975991944</v>
      </c>
    </row>
    <row r="890" spans="1:15" x14ac:dyDescent="0.45">
      <c r="A890">
        <v>44</v>
      </c>
      <c r="B890" t="s">
        <v>7</v>
      </c>
      <c r="C890">
        <v>27.5</v>
      </c>
      <c r="D890">
        <v>1</v>
      </c>
      <c r="E890" t="s">
        <v>11</v>
      </c>
      <c r="F890" t="s">
        <v>9</v>
      </c>
      <c r="G890">
        <v>7626.9930000000004</v>
      </c>
      <c r="H890">
        <f>ROW()-1</f>
        <v>889</v>
      </c>
      <c r="I890">
        <f>insurance[[#This Row],[age]]</f>
        <v>44</v>
      </c>
      <c r="J890">
        <f>IF(insurance[[#This Row],[sex]]="female",1,0)</f>
        <v>1</v>
      </c>
      <c r="K890">
        <f>insurance[[#This Row],[bmi]]</f>
        <v>27.5</v>
      </c>
      <c r="L890">
        <f>IF(insurance[[#This Row],[smoker]]="yes",1,0)</f>
        <v>0</v>
      </c>
      <c r="M890" cm="1">
        <f t="array" ref="M890">_xlfn.IFS(insurance[[#This Row],[region]]="northeast",0,insurance[[#This Row],[region]]="northwest",1,insurance[[#This Row],[region]]="southeast",2,insurance[[#This Row],[region]]="southwest",3)</f>
        <v>3</v>
      </c>
      <c r="N890" s="6">
        <f>insurance[[#This Row],[charges]]</f>
        <v>7626.9930000000004</v>
      </c>
      <c r="O890" s="6">
        <f>insurance[[#This Row],[age_n]]*$R$19+insurance[[#This Row],[sex_n]]*$R$20+insurance[[#This Row],[bmi_n]]*$R$21+insurance[[#This Row],[smoker_n]]*$R$22+insurance[[#This Row],[region_n]]*$R$23</f>
        <v>19630.663383396881</v>
      </c>
    </row>
    <row r="891" spans="1:15" x14ac:dyDescent="0.45">
      <c r="A891">
        <v>43</v>
      </c>
      <c r="B891" t="s">
        <v>7</v>
      </c>
      <c r="C891">
        <v>26.885000000000002</v>
      </c>
      <c r="D891">
        <v>0</v>
      </c>
      <c r="E891" t="s">
        <v>8</v>
      </c>
      <c r="F891" t="s">
        <v>13</v>
      </c>
      <c r="G891">
        <v>21774.32215</v>
      </c>
      <c r="H891">
        <f>ROW()-1</f>
        <v>890</v>
      </c>
      <c r="I891">
        <f>insurance[[#This Row],[age]]</f>
        <v>43</v>
      </c>
      <c r="J891">
        <f>IF(insurance[[#This Row],[sex]]="female",1,0)</f>
        <v>1</v>
      </c>
      <c r="K891">
        <f>insurance[[#This Row],[bmi]]</f>
        <v>26.885000000000002</v>
      </c>
      <c r="L891">
        <f>IF(insurance[[#This Row],[smoker]]="yes",1,0)</f>
        <v>1</v>
      </c>
      <c r="M891" cm="1">
        <f t="array" ref="M891">_xlfn.IFS(insurance[[#This Row],[region]]="northeast",0,insurance[[#This Row],[region]]="northwest",1,insurance[[#This Row],[region]]="southeast",2,insurance[[#This Row],[region]]="southwest",3)</f>
        <v>1</v>
      </c>
      <c r="N891" s="6">
        <f>insurance[[#This Row],[charges]]</f>
        <v>21774.32215</v>
      </c>
      <c r="O891" s="6">
        <f>insurance[[#This Row],[age_n]]*$R$19+insurance[[#This Row],[sex_n]]*$R$20+insurance[[#This Row],[bmi_n]]*$R$21+insurance[[#This Row],[smoker_n]]*$R$22+insurance[[#This Row],[region_n]]*$R$23</f>
        <v>43688.807839657384</v>
      </c>
    </row>
    <row r="892" spans="1:15" x14ac:dyDescent="0.45">
      <c r="A892">
        <v>38</v>
      </c>
      <c r="B892" t="s">
        <v>7</v>
      </c>
      <c r="C892">
        <v>27.6</v>
      </c>
      <c r="D892">
        <v>0</v>
      </c>
      <c r="E892" t="s">
        <v>11</v>
      </c>
      <c r="F892" t="s">
        <v>9</v>
      </c>
      <c r="G892">
        <v>5383.5360000000001</v>
      </c>
      <c r="H892">
        <f>ROW()-1</f>
        <v>891</v>
      </c>
      <c r="I892">
        <f>insurance[[#This Row],[age]]</f>
        <v>38</v>
      </c>
      <c r="J892">
        <f>IF(insurance[[#This Row],[sex]]="female",1,0)</f>
        <v>1</v>
      </c>
      <c r="K892">
        <f>insurance[[#This Row],[bmi]]</f>
        <v>27.6</v>
      </c>
      <c r="L892">
        <f>IF(insurance[[#This Row],[smoker]]="yes",1,0)</f>
        <v>0</v>
      </c>
      <c r="M892" cm="1">
        <f t="array" ref="M892">_xlfn.IFS(insurance[[#This Row],[region]]="northeast",0,insurance[[#This Row],[region]]="northwest",1,insurance[[#This Row],[region]]="southeast",2,insurance[[#This Row],[region]]="southwest",3)</f>
        <v>3</v>
      </c>
      <c r="N892" s="6">
        <f>insurance[[#This Row],[charges]]</f>
        <v>5383.5360000000001</v>
      </c>
      <c r="O892" s="6">
        <f>insurance[[#This Row],[age_n]]*$R$19+insurance[[#This Row],[sex_n]]*$R$20+insurance[[#This Row],[bmi_n]]*$R$21+insurance[[#This Row],[smoker_n]]*$R$22+insurance[[#This Row],[region_n]]*$R$23</f>
        <v>18109.761198698827</v>
      </c>
    </row>
    <row r="893" spans="1:15" x14ac:dyDescent="0.45">
      <c r="A893">
        <v>24</v>
      </c>
      <c r="B893" t="s">
        <v>7</v>
      </c>
      <c r="C893">
        <v>27.72</v>
      </c>
      <c r="D893">
        <v>0</v>
      </c>
      <c r="E893" t="s">
        <v>11</v>
      </c>
      <c r="F893" t="s">
        <v>12</v>
      </c>
      <c r="G893">
        <v>2464.6188000000002</v>
      </c>
      <c r="H893">
        <f>ROW()-1</f>
        <v>892</v>
      </c>
      <c r="I893">
        <f>insurance[[#This Row],[age]]</f>
        <v>24</v>
      </c>
      <c r="J893">
        <f>IF(insurance[[#This Row],[sex]]="female",1,0)</f>
        <v>1</v>
      </c>
      <c r="K893">
        <f>insurance[[#This Row],[bmi]]</f>
        <v>27.72</v>
      </c>
      <c r="L893">
        <f>IF(insurance[[#This Row],[smoker]]="yes",1,0)</f>
        <v>0</v>
      </c>
      <c r="M893" cm="1">
        <f t="array" ref="M893">_xlfn.IFS(insurance[[#This Row],[region]]="northeast",0,insurance[[#This Row],[region]]="northwest",1,insurance[[#This Row],[region]]="southeast",2,insurance[[#This Row],[region]]="southwest",3)</f>
        <v>2</v>
      </c>
      <c r="N893" s="6">
        <f>insurance[[#This Row],[charges]]</f>
        <v>2464.6188000000002</v>
      </c>
      <c r="O893" s="6">
        <f>insurance[[#This Row],[age_n]]*$R$19+insurance[[#This Row],[sex_n]]*$R$20+insurance[[#This Row],[bmi_n]]*$R$21+insurance[[#This Row],[smoker_n]]*$R$22+insurance[[#This Row],[region_n]]*$R$23</f>
        <v>14868.698066522469</v>
      </c>
    </row>
    <row r="894" spans="1:15" x14ac:dyDescent="0.45">
      <c r="A894">
        <v>30</v>
      </c>
      <c r="B894" t="s">
        <v>7</v>
      </c>
      <c r="C894">
        <v>27.7</v>
      </c>
      <c r="D894">
        <v>0</v>
      </c>
      <c r="E894" t="s">
        <v>11</v>
      </c>
      <c r="F894" t="s">
        <v>9</v>
      </c>
      <c r="G894">
        <v>3554.203</v>
      </c>
      <c r="H894">
        <f>ROW()-1</f>
        <v>893</v>
      </c>
      <c r="I894">
        <f>insurance[[#This Row],[age]]</f>
        <v>30</v>
      </c>
      <c r="J894">
        <f>IF(insurance[[#This Row],[sex]]="female",1,0)</f>
        <v>1</v>
      </c>
      <c r="K894">
        <f>insurance[[#This Row],[bmi]]</f>
        <v>27.7</v>
      </c>
      <c r="L894">
        <f>IF(insurance[[#This Row],[smoker]]="yes",1,0)</f>
        <v>0</v>
      </c>
      <c r="M894" cm="1">
        <f t="array" ref="M894">_xlfn.IFS(insurance[[#This Row],[region]]="northeast",0,insurance[[#This Row],[region]]="northwest",1,insurance[[#This Row],[region]]="southeast",2,insurance[[#This Row],[region]]="southwest",3)</f>
        <v>3</v>
      </c>
      <c r="N894" s="6">
        <f>insurance[[#This Row],[charges]]</f>
        <v>3554.203</v>
      </c>
      <c r="O894" s="6">
        <f>insurance[[#This Row],[age_n]]*$R$19+insurance[[#This Row],[sex_n]]*$R$20+insurance[[#This Row],[bmi_n]]*$R$21+insurance[[#This Row],[smoker_n]]*$R$22+insurance[[#This Row],[region_n]]*$R$23</f>
        <v>16070.790696471213</v>
      </c>
    </row>
    <row r="895" spans="1:15" x14ac:dyDescent="0.45">
      <c r="A895">
        <v>59</v>
      </c>
      <c r="B895" t="s">
        <v>7</v>
      </c>
      <c r="C895">
        <v>27.5</v>
      </c>
      <c r="D895">
        <v>0</v>
      </c>
      <c r="E895" t="s">
        <v>11</v>
      </c>
      <c r="F895" t="s">
        <v>9</v>
      </c>
      <c r="G895">
        <v>12233.828</v>
      </c>
      <c r="H895">
        <f>ROW()-1</f>
        <v>894</v>
      </c>
      <c r="I895">
        <f>insurance[[#This Row],[age]]</f>
        <v>59</v>
      </c>
      <c r="J895">
        <f>IF(insurance[[#This Row],[sex]]="female",1,0)</f>
        <v>1</v>
      </c>
      <c r="K895">
        <f>insurance[[#This Row],[bmi]]</f>
        <v>27.5</v>
      </c>
      <c r="L895">
        <f>IF(insurance[[#This Row],[smoker]]="yes",1,0)</f>
        <v>0</v>
      </c>
      <c r="M895" cm="1">
        <f t="array" ref="M895">_xlfn.IFS(insurance[[#This Row],[region]]="northeast",0,insurance[[#This Row],[region]]="northwest",1,insurance[[#This Row],[region]]="southeast",2,insurance[[#This Row],[region]]="southwest",3)</f>
        <v>3</v>
      </c>
      <c r="N895" s="6">
        <f>insurance[[#This Row],[charges]]</f>
        <v>12233.828</v>
      </c>
      <c r="O895" s="6">
        <f>insurance[[#This Row],[age_n]]*$R$19+insurance[[#This Row],[sex_n]]*$R$20+insurance[[#This Row],[bmi_n]]*$R$21+insurance[[#This Row],[smoker_n]]*$R$22+insurance[[#This Row],[region_n]]*$R$23</f>
        <v>23516.175764868538</v>
      </c>
    </row>
    <row r="896" spans="1:15" x14ac:dyDescent="0.45">
      <c r="A896">
        <v>35</v>
      </c>
      <c r="B896" t="s">
        <v>7</v>
      </c>
      <c r="C896">
        <v>27.7</v>
      </c>
      <c r="D896">
        <v>3</v>
      </c>
      <c r="E896" t="s">
        <v>11</v>
      </c>
      <c r="F896" t="s">
        <v>9</v>
      </c>
      <c r="G896">
        <v>6414.1779999999999</v>
      </c>
      <c r="H896">
        <f>ROW()-1</f>
        <v>895</v>
      </c>
      <c r="I896">
        <f>insurance[[#This Row],[age]]</f>
        <v>35</v>
      </c>
      <c r="J896">
        <f>IF(insurance[[#This Row],[sex]]="female",1,0)</f>
        <v>1</v>
      </c>
      <c r="K896">
        <f>insurance[[#This Row],[bmi]]</f>
        <v>27.7</v>
      </c>
      <c r="L896">
        <f>IF(insurance[[#This Row],[smoker]]="yes",1,0)</f>
        <v>0</v>
      </c>
      <c r="M896" cm="1">
        <f t="array" ref="M896">_xlfn.IFS(insurance[[#This Row],[region]]="northeast",0,insurance[[#This Row],[region]]="northwest",1,insurance[[#This Row],[region]]="southeast",2,insurance[[#This Row],[region]]="southwest",3)</f>
        <v>3</v>
      </c>
      <c r="N896" s="6">
        <f>insurance[[#This Row],[charges]]</f>
        <v>6414.1779999999999</v>
      </c>
      <c r="O896" s="6">
        <f>insurance[[#This Row],[age_n]]*$R$19+insurance[[#This Row],[sex_n]]*$R$20+insurance[[#This Row],[bmi_n]]*$R$21+insurance[[#This Row],[smoker_n]]*$R$22+insurance[[#This Row],[region_n]]*$R$23</f>
        <v>17365.9614902951</v>
      </c>
    </row>
    <row r="897" spans="1:15" x14ac:dyDescent="0.45">
      <c r="A897">
        <v>34</v>
      </c>
      <c r="B897" t="s">
        <v>7</v>
      </c>
      <c r="C897">
        <v>27.72</v>
      </c>
      <c r="D897">
        <v>0</v>
      </c>
      <c r="E897" t="s">
        <v>11</v>
      </c>
      <c r="F897" t="s">
        <v>12</v>
      </c>
      <c r="G897">
        <v>4415.1588000000002</v>
      </c>
      <c r="H897">
        <f>ROW()-1</f>
        <v>896</v>
      </c>
      <c r="I897">
        <f>insurance[[#This Row],[age]]</f>
        <v>34</v>
      </c>
      <c r="J897">
        <f>IF(insurance[[#This Row],[sex]]="female",1,0)</f>
        <v>1</v>
      </c>
      <c r="K897">
        <f>insurance[[#This Row],[bmi]]</f>
        <v>27.72</v>
      </c>
      <c r="L897">
        <f>IF(insurance[[#This Row],[smoker]]="yes",1,0)</f>
        <v>0</v>
      </c>
      <c r="M897" cm="1">
        <f t="array" ref="M897">_xlfn.IFS(insurance[[#This Row],[region]]="northeast",0,insurance[[#This Row],[region]]="northwest",1,insurance[[#This Row],[region]]="southeast",2,insurance[[#This Row],[region]]="southwest",3)</f>
        <v>2</v>
      </c>
      <c r="N897" s="6">
        <f>insurance[[#This Row],[charges]]</f>
        <v>4415.1588000000002</v>
      </c>
      <c r="O897" s="6">
        <f>insurance[[#This Row],[age_n]]*$R$19+insurance[[#This Row],[sex_n]]*$R$20+insurance[[#This Row],[bmi_n]]*$R$21+insurance[[#This Row],[smoker_n]]*$R$22+insurance[[#This Row],[region_n]]*$R$23</f>
        <v>17459.039654170243</v>
      </c>
    </row>
    <row r="898" spans="1:15" x14ac:dyDescent="0.45">
      <c r="A898">
        <v>44</v>
      </c>
      <c r="B898" t="s">
        <v>7</v>
      </c>
      <c r="C898">
        <v>27.645</v>
      </c>
      <c r="D898">
        <v>0</v>
      </c>
      <c r="E898" t="s">
        <v>11</v>
      </c>
      <c r="F898" t="s">
        <v>13</v>
      </c>
      <c r="G898">
        <v>7421.1945500000002</v>
      </c>
      <c r="H898">
        <f>ROW()-1</f>
        <v>897</v>
      </c>
      <c r="I898">
        <f>insurance[[#This Row],[age]]</f>
        <v>44</v>
      </c>
      <c r="J898">
        <f>IF(insurance[[#This Row],[sex]]="female",1,0)</f>
        <v>1</v>
      </c>
      <c r="K898">
        <f>insurance[[#This Row],[bmi]]</f>
        <v>27.645</v>
      </c>
      <c r="L898">
        <f>IF(insurance[[#This Row],[smoker]]="yes",1,0)</f>
        <v>0</v>
      </c>
      <c r="M898" cm="1">
        <f t="array" ref="M898">_xlfn.IFS(insurance[[#This Row],[region]]="northeast",0,insurance[[#This Row],[region]]="northwest",1,insurance[[#This Row],[region]]="southeast",2,insurance[[#This Row],[region]]="southwest",3)</f>
        <v>1</v>
      </c>
      <c r="N898" s="6">
        <f>insurance[[#This Row],[charges]]</f>
        <v>7421.1945500000002</v>
      </c>
      <c r="O898" s="6">
        <f>insurance[[#This Row],[age_n]]*$R$19+insurance[[#This Row],[sex_n]]*$R$20+insurance[[#This Row],[bmi_n]]*$R$21+insurance[[#This Row],[smoker_n]]*$R$22+insurance[[#This Row],[region_n]]*$R$23</f>
        <v>20369.855934961852</v>
      </c>
    </row>
    <row r="899" spans="1:15" x14ac:dyDescent="0.45">
      <c r="A899">
        <v>45</v>
      </c>
      <c r="B899" t="s">
        <v>7</v>
      </c>
      <c r="C899">
        <v>27.645</v>
      </c>
      <c r="D899">
        <v>1</v>
      </c>
      <c r="E899" t="s">
        <v>11</v>
      </c>
      <c r="F899" t="s">
        <v>13</v>
      </c>
      <c r="G899">
        <v>28340.188849999999</v>
      </c>
      <c r="H899">
        <f>ROW()-1</f>
        <v>898</v>
      </c>
      <c r="I899">
        <f>insurance[[#This Row],[age]]</f>
        <v>45</v>
      </c>
      <c r="J899">
        <f>IF(insurance[[#This Row],[sex]]="female",1,0)</f>
        <v>1</v>
      </c>
      <c r="K899">
        <f>insurance[[#This Row],[bmi]]</f>
        <v>27.645</v>
      </c>
      <c r="L899">
        <f>IF(insurance[[#This Row],[smoker]]="yes",1,0)</f>
        <v>0</v>
      </c>
      <c r="M899" cm="1">
        <f t="array" ref="M899">_xlfn.IFS(insurance[[#This Row],[region]]="northeast",0,insurance[[#This Row],[region]]="northwest",1,insurance[[#This Row],[region]]="southeast",2,insurance[[#This Row],[region]]="southwest",3)</f>
        <v>1</v>
      </c>
      <c r="N899" s="6">
        <f>insurance[[#This Row],[charges]]</f>
        <v>28340.188849999999</v>
      </c>
      <c r="O899" s="6">
        <f>insurance[[#This Row],[age_n]]*$R$19+insurance[[#This Row],[sex_n]]*$R$20+insurance[[#This Row],[bmi_n]]*$R$21+insurance[[#This Row],[smoker_n]]*$R$22+insurance[[#This Row],[region_n]]*$R$23</f>
        <v>20628.89009372663</v>
      </c>
    </row>
    <row r="900" spans="1:15" x14ac:dyDescent="0.45">
      <c r="A900">
        <v>64</v>
      </c>
      <c r="B900" t="s">
        <v>7</v>
      </c>
      <c r="C900">
        <v>26.885000000000002</v>
      </c>
      <c r="D900">
        <v>0</v>
      </c>
      <c r="E900" t="s">
        <v>8</v>
      </c>
      <c r="F900" t="s">
        <v>13</v>
      </c>
      <c r="G900">
        <v>29330.98315</v>
      </c>
      <c r="H900">
        <f>ROW()-1</f>
        <v>899</v>
      </c>
      <c r="I900">
        <f>insurance[[#This Row],[age]]</f>
        <v>64</v>
      </c>
      <c r="J900">
        <f>IF(insurance[[#This Row],[sex]]="female",1,0)</f>
        <v>1</v>
      </c>
      <c r="K900">
        <f>insurance[[#This Row],[bmi]]</f>
        <v>26.885000000000002</v>
      </c>
      <c r="L900">
        <f>IF(insurance[[#This Row],[smoker]]="yes",1,0)</f>
        <v>1</v>
      </c>
      <c r="M900" cm="1">
        <f t="array" ref="M900">_xlfn.IFS(insurance[[#This Row],[region]]="northeast",0,insurance[[#This Row],[region]]="northwest",1,insurance[[#This Row],[region]]="southeast",2,insurance[[#This Row],[region]]="southwest",3)</f>
        <v>1</v>
      </c>
      <c r="N900" s="6">
        <f>insurance[[#This Row],[charges]]</f>
        <v>29330.98315</v>
      </c>
      <c r="O900" s="6">
        <f>insurance[[#This Row],[age_n]]*$R$19+insurance[[#This Row],[sex_n]]*$R$20+insurance[[#This Row],[bmi_n]]*$R$21+insurance[[#This Row],[smoker_n]]*$R$22+insurance[[#This Row],[region_n]]*$R$23</f>
        <v>49128.525173717702</v>
      </c>
    </row>
    <row r="901" spans="1:15" x14ac:dyDescent="0.45">
      <c r="A901">
        <v>60</v>
      </c>
      <c r="B901" t="s">
        <v>7</v>
      </c>
      <c r="C901">
        <v>27.55</v>
      </c>
      <c r="D901">
        <v>0</v>
      </c>
      <c r="E901" t="s">
        <v>11</v>
      </c>
      <c r="F901" t="s">
        <v>14</v>
      </c>
      <c r="G901">
        <v>13217.094499999999</v>
      </c>
      <c r="H901">
        <f>ROW()-1</f>
        <v>900</v>
      </c>
      <c r="I901">
        <f>insurance[[#This Row],[age]]</f>
        <v>60</v>
      </c>
      <c r="J901">
        <f>IF(insurance[[#This Row],[sex]]="female",1,0)</f>
        <v>1</v>
      </c>
      <c r="K901">
        <f>insurance[[#This Row],[bmi]]</f>
        <v>27.55</v>
      </c>
      <c r="L901">
        <f>IF(insurance[[#This Row],[smoker]]="yes",1,0)</f>
        <v>0</v>
      </c>
      <c r="M901" cm="1">
        <f t="array" ref="M901">_xlfn.IFS(insurance[[#This Row],[region]]="northeast",0,insurance[[#This Row],[region]]="northwest",1,insurance[[#This Row],[region]]="southeast",2,insurance[[#This Row],[region]]="southwest",3)</f>
        <v>0</v>
      </c>
      <c r="N901" s="6">
        <f>insurance[[#This Row],[charges]]</f>
        <v>13217.094499999999</v>
      </c>
      <c r="O901" s="6">
        <f>insurance[[#This Row],[age_n]]*$R$19+insurance[[#This Row],[sex_n]]*$R$20+insurance[[#This Row],[bmi_n]]*$R$21+insurance[[#This Row],[smoker_n]]*$R$22+insurance[[#This Row],[region_n]]*$R$23</f>
        <v>24828.216614764005</v>
      </c>
    </row>
    <row r="902" spans="1:15" x14ac:dyDescent="0.45">
      <c r="A902">
        <v>37</v>
      </c>
      <c r="B902" t="s">
        <v>7</v>
      </c>
      <c r="C902">
        <v>27.74</v>
      </c>
      <c r="D902">
        <v>3</v>
      </c>
      <c r="E902" t="s">
        <v>11</v>
      </c>
      <c r="F902" t="s">
        <v>13</v>
      </c>
      <c r="G902">
        <v>7281.5056000000004</v>
      </c>
      <c r="H902">
        <f>ROW()-1</f>
        <v>901</v>
      </c>
      <c r="I902">
        <f>insurance[[#This Row],[age]]</f>
        <v>37</v>
      </c>
      <c r="J902">
        <f>IF(insurance[[#This Row],[sex]]="female",1,0)</f>
        <v>1</v>
      </c>
      <c r="K902">
        <f>insurance[[#This Row],[bmi]]</f>
        <v>27.74</v>
      </c>
      <c r="L902">
        <f>IF(insurance[[#This Row],[smoker]]="yes",1,0)</f>
        <v>0</v>
      </c>
      <c r="M902" cm="1">
        <f t="array" ref="M902">_xlfn.IFS(insurance[[#This Row],[region]]="northeast",0,insurance[[#This Row],[region]]="northwest",1,insurance[[#This Row],[region]]="southeast",2,insurance[[#This Row],[region]]="southwest",3)</f>
        <v>1</v>
      </c>
      <c r="N902" s="6">
        <f>insurance[[#This Row],[charges]]</f>
        <v>7281.5056000000004</v>
      </c>
      <c r="O902" s="6">
        <f>insurance[[#This Row],[age_n]]*$R$19+insurance[[#This Row],[sex_n]]*$R$20+insurance[[#This Row],[bmi_n]]*$R$21+insurance[[#This Row],[smoker_n]]*$R$22+insurance[[#This Row],[region_n]]*$R$23</f>
        <v>18588.254453104488</v>
      </c>
    </row>
    <row r="903" spans="1:15" x14ac:dyDescent="0.45">
      <c r="A903">
        <v>36</v>
      </c>
      <c r="B903" t="s">
        <v>7</v>
      </c>
      <c r="C903">
        <v>27.74</v>
      </c>
      <c r="D903">
        <v>0</v>
      </c>
      <c r="E903" t="s">
        <v>11</v>
      </c>
      <c r="F903" t="s">
        <v>14</v>
      </c>
      <c r="G903">
        <v>5469.0065999999997</v>
      </c>
      <c r="H903">
        <f>ROW()-1</f>
        <v>902</v>
      </c>
      <c r="I903">
        <f>insurance[[#This Row],[age]]</f>
        <v>36</v>
      </c>
      <c r="J903">
        <f>IF(insurance[[#This Row],[sex]]="female",1,0)</f>
        <v>1</v>
      </c>
      <c r="K903">
        <f>insurance[[#This Row],[bmi]]</f>
        <v>27.74</v>
      </c>
      <c r="L903">
        <f>IF(insurance[[#This Row],[smoker]]="yes",1,0)</f>
        <v>0</v>
      </c>
      <c r="M903" cm="1">
        <f t="array" ref="M903">_xlfn.IFS(insurance[[#This Row],[region]]="northeast",0,insurance[[#This Row],[region]]="northwest",1,insurance[[#This Row],[region]]="southeast",2,insurance[[#This Row],[region]]="southwest",3)</f>
        <v>0</v>
      </c>
      <c r="N903" s="6">
        <f>insurance[[#This Row],[charges]]</f>
        <v>5469.0065999999997</v>
      </c>
      <c r="O903" s="6">
        <f>insurance[[#This Row],[age_n]]*$R$19+insurance[[#This Row],[sex_n]]*$R$20+insurance[[#This Row],[bmi_n]]*$R$21+insurance[[#This Row],[smoker_n]]*$R$22+insurance[[#This Row],[region_n]]*$R$23</f>
        <v>18674.672063401507</v>
      </c>
    </row>
    <row r="904" spans="1:15" x14ac:dyDescent="0.45">
      <c r="A904">
        <v>54</v>
      </c>
      <c r="B904" t="s">
        <v>7</v>
      </c>
      <c r="C904">
        <v>27.645</v>
      </c>
      <c r="D904">
        <v>1</v>
      </c>
      <c r="E904" t="s">
        <v>11</v>
      </c>
      <c r="F904" t="s">
        <v>13</v>
      </c>
      <c r="G904">
        <v>11305.93455</v>
      </c>
      <c r="H904">
        <f>ROW()-1</f>
        <v>903</v>
      </c>
      <c r="I904">
        <f>insurance[[#This Row],[age]]</f>
        <v>54</v>
      </c>
      <c r="J904">
        <f>IF(insurance[[#This Row],[sex]]="female",1,0)</f>
        <v>1</v>
      </c>
      <c r="K904">
        <f>insurance[[#This Row],[bmi]]</f>
        <v>27.645</v>
      </c>
      <c r="L904">
        <f>IF(insurance[[#This Row],[smoker]]="yes",1,0)</f>
        <v>0</v>
      </c>
      <c r="M904" cm="1">
        <f t="array" ref="M904">_xlfn.IFS(insurance[[#This Row],[region]]="northeast",0,insurance[[#This Row],[region]]="northwest",1,insurance[[#This Row],[region]]="southeast",2,insurance[[#This Row],[region]]="southwest",3)</f>
        <v>1</v>
      </c>
      <c r="N904" s="6">
        <f>insurance[[#This Row],[charges]]</f>
        <v>11305.93455</v>
      </c>
      <c r="O904" s="6">
        <f>insurance[[#This Row],[age_n]]*$R$19+insurance[[#This Row],[sex_n]]*$R$20+insurance[[#This Row],[bmi_n]]*$R$21+insurance[[#This Row],[smoker_n]]*$R$22+insurance[[#This Row],[region_n]]*$R$23</f>
        <v>22960.197522609622</v>
      </c>
    </row>
    <row r="905" spans="1:15" x14ac:dyDescent="0.45">
      <c r="A905">
        <v>46</v>
      </c>
      <c r="B905" t="s">
        <v>7</v>
      </c>
      <c r="C905">
        <v>27.72</v>
      </c>
      <c r="D905">
        <v>1</v>
      </c>
      <c r="E905" t="s">
        <v>11</v>
      </c>
      <c r="F905" t="s">
        <v>12</v>
      </c>
      <c r="G905">
        <v>8232.6388000000006</v>
      </c>
      <c r="H905">
        <f>ROW()-1</f>
        <v>904</v>
      </c>
      <c r="I905">
        <f>insurance[[#This Row],[age]]</f>
        <v>46</v>
      </c>
      <c r="J905">
        <f>IF(insurance[[#This Row],[sex]]="female",1,0)</f>
        <v>1</v>
      </c>
      <c r="K905">
        <f>insurance[[#This Row],[bmi]]</f>
        <v>27.72</v>
      </c>
      <c r="L905">
        <f>IF(insurance[[#This Row],[smoker]]="yes",1,0)</f>
        <v>0</v>
      </c>
      <c r="M905" cm="1">
        <f t="array" ref="M905">_xlfn.IFS(insurance[[#This Row],[region]]="northeast",0,insurance[[#This Row],[region]]="northwest",1,insurance[[#This Row],[region]]="southeast",2,insurance[[#This Row],[region]]="southwest",3)</f>
        <v>2</v>
      </c>
      <c r="N905" s="6">
        <f>insurance[[#This Row],[charges]]</f>
        <v>8232.6388000000006</v>
      </c>
      <c r="O905" s="6">
        <f>insurance[[#This Row],[age_n]]*$R$19+insurance[[#This Row],[sex_n]]*$R$20+insurance[[#This Row],[bmi_n]]*$R$21+insurance[[#This Row],[smoker_n]]*$R$22+insurance[[#This Row],[region_n]]*$R$23</f>
        <v>20567.449559347566</v>
      </c>
    </row>
    <row r="906" spans="1:15" x14ac:dyDescent="0.45">
      <c r="A906">
        <v>18</v>
      </c>
      <c r="B906" t="s">
        <v>7</v>
      </c>
      <c r="C906">
        <v>27.28</v>
      </c>
      <c r="D906">
        <v>3</v>
      </c>
      <c r="E906" t="s">
        <v>8</v>
      </c>
      <c r="F906" t="s">
        <v>12</v>
      </c>
      <c r="G906">
        <v>18223.4512</v>
      </c>
      <c r="H906">
        <f>ROW()-1</f>
        <v>905</v>
      </c>
      <c r="I906">
        <f>insurance[[#This Row],[age]]</f>
        <v>18</v>
      </c>
      <c r="J906">
        <f>IF(insurance[[#This Row],[sex]]="female",1,0)</f>
        <v>1</v>
      </c>
      <c r="K906">
        <f>insurance[[#This Row],[bmi]]</f>
        <v>27.28</v>
      </c>
      <c r="L906">
        <f>IF(insurance[[#This Row],[smoker]]="yes",1,0)</f>
        <v>1</v>
      </c>
      <c r="M906" cm="1">
        <f t="array" ref="M906">_xlfn.IFS(insurance[[#This Row],[region]]="northeast",0,insurance[[#This Row],[region]]="northwest",1,insurance[[#This Row],[region]]="southeast",2,insurance[[#This Row],[region]]="southwest",3)</f>
        <v>2</v>
      </c>
      <c r="N906" s="6">
        <f>insurance[[#This Row],[charges]]</f>
        <v>18223.4512</v>
      </c>
      <c r="O906" s="6">
        <f>insurance[[#This Row],[age_n]]*$R$19+insurance[[#This Row],[sex_n]]*$R$20+insurance[[#This Row],[bmi_n]]*$R$21+insurance[[#This Row],[smoker_n]]*$R$22+insurance[[#This Row],[region_n]]*$R$23</f>
        <v>36999.04803464406</v>
      </c>
    </row>
    <row r="907" spans="1:15" x14ac:dyDescent="0.45">
      <c r="A907">
        <v>46</v>
      </c>
      <c r="B907" t="s">
        <v>7</v>
      </c>
      <c r="C907">
        <v>27.74</v>
      </c>
      <c r="D907">
        <v>0</v>
      </c>
      <c r="E907" t="s">
        <v>11</v>
      </c>
      <c r="F907" t="s">
        <v>13</v>
      </c>
      <c r="G907">
        <v>8026.6665999999996</v>
      </c>
      <c r="H907">
        <f>ROW()-1</f>
        <v>906</v>
      </c>
      <c r="I907">
        <f>insurance[[#This Row],[age]]</f>
        <v>46</v>
      </c>
      <c r="J907">
        <f>IF(insurance[[#This Row],[sex]]="female",1,0)</f>
        <v>1</v>
      </c>
      <c r="K907">
        <f>insurance[[#This Row],[bmi]]</f>
        <v>27.74</v>
      </c>
      <c r="L907">
        <f>IF(insurance[[#This Row],[smoker]]="yes",1,0)</f>
        <v>0</v>
      </c>
      <c r="M907" cm="1">
        <f t="array" ref="M907">_xlfn.IFS(insurance[[#This Row],[region]]="northeast",0,insurance[[#This Row],[region]]="northwest",1,insurance[[#This Row],[region]]="southeast",2,insurance[[#This Row],[region]]="southwest",3)</f>
        <v>1</v>
      </c>
      <c r="N907" s="6">
        <f>insurance[[#This Row],[charges]]</f>
        <v>8026.6665999999996</v>
      </c>
      <c r="O907" s="6">
        <f>insurance[[#This Row],[age_n]]*$R$19+insurance[[#This Row],[sex_n]]*$R$20+insurance[[#This Row],[bmi_n]]*$R$21+insurance[[#This Row],[smoker_n]]*$R$22+insurance[[#This Row],[region_n]]*$R$23</f>
        <v>20919.561881987484</v>
      </c>
    </row>
    <row r="908" spans="1:15" x14ac:dyDescent="0.45">
      <c r="A908">
        <v>19</v>
      </c>
      <c r="B908" t="s">
        <v>7</v>
      </c>
      <c r="C908">
        <v>27.93</v>
      </c>
      <c r="D908">
        <v>3</v>
      </c>
      <c r="E908" t="s">
        <v>11</v>
      </c>
      <c r="F908" t="s">
        <v>13</v>
      </c>
      <c r="G908">
        <v>18838.703659999999</v>
      </c>
      <c r="H908">
        <f>ROW()-1</f>
        <v>907</v>
      </c>
      <c r="I908">
        <f>insurance[[#This Row],[age]]</f>
        <v>19</v>
      </c>
      <c r="J908">
        <f>IF(insurance[[#This Row],[sex]]="female",1,0)</f>
        <v>1</v>
      </c>
      <c r="K908">
        <f>insurance[[#This Row],[bmi]]</f>
        <v>27.93</v>
      </c>
      <c r="L908">
        <f>IF(insurance[[#This Row],[smoker]]="yes",1,0)</f>
        <v>0</v>
      </c>
      <c r="M908" cm="1">
        <f t="array" ref="M908">_xlfn.IFS(insurance[[#This Row],[region]]="northeast",0,insurance[[#This Row],[region]]="northwest",1,insurance[[#This Row],[region]]="southeast",2,insurance[[#This Row],[region]]="southwest",3)</f>
        <v>1</v>
      </c>
      <c r="N908" s="6">
        <f>insurance[[#This Row],[charges]]</f>
        <v>18838.703659999999</v>
      </c>
      <c r="O908" s="6">
        <f>insurance[[#This Row],[age_n]]*$R$19+insurance[[#This Row],[sex_n]]*$R$20+insurance[[#This Row],[bmi_n]]*$R$21+insurance[[#This Row],[smoker_n]]*$R$22+insurance[[#This Row],[region_n]]*$R$23</f>
        <v>13988.914854330655</v>
      </c>
    </row>
    <row r="909" spans="1:15" x14ac:dyDescent="0.45">
      <c r="A909">
        <v>63</v>
      </c>
      <c r="B909" t="s">
        <v>7</v>
      </c>
      <c r="C909">
        <v>26.98</v>
      </c>
      <c r="D909">
        <v>0</v>
      </c>
      <c r="E909" t="s">
        <v>8</v>
      </c>
      <c r="F909" t="s">
        <v>13</v>
      </c>
      <c r="G909">
        <v>28950.4692</v>
      </c>
      <c r="H909">
        <f>ROW()-1</f>
        <v>908</v>
      </c>
      <c r="I909">
        <f>insurance[[#This Row],[age]]</f>
        <v>63</v>
      </c>
      <c r="J909">
        <f>IF(insurance[[#This Row],[sex]]="female",1,0)</f>
        <v>1</v>
      </c>
      <c r="K909">
        <f>insurance[[#This Row],[bmi]]</f>
        <v>26.98</v>
      </c>
      <c r="L909">
        <f>IF(insurance[[#This Row],[smoker]]="yes",1,0)</f>
        <v>1</v>
      </c>
      <c r="M909" cm="1">
        <f t="array" ref="M909">_xlfn.IFS(insurance[[#This Row],[region]]="northeast",0,insurance[[#This Row],[region]]="northwest",1,insurance[[#This Row],[region]]="southeast",2,insurance[[#This Row],[region]]="southwest",3)</f>
        <v>1</v>
      </c>
      <c r="N909" s="6">
        <f>insurance[[#This Row],[charges]]</f>
        <v>28950.4692</v>
      </c>
      <c r="O909" s="6">
        <f>insurance[[#This Row],[age_n]]*$R$19+insurance[[#This Row],[sex_n]]*$R$20+insurance[[#This Row],[bmi_n]]*$R$21+insurance[[#This Row],[smoker_n]]*$R$22+insurance[[#This Row],[region_n]]*$R$23</f>
        <v>48901.128644449011</v>
      </c>
    </row>
    <row r="910" spans="1:15" x14ac:dyDescent="0.45">
      <c r="A910">
        <v>38</v>
      </c>
      <c r="B910" t="s">
        <v>7</v>
      </c>
      <c r="C910">
        <v>27.835000000000001</v>
      </c>
      <c r="D910">
        <v>2</v>
      </c>
      <c r="E910" t="s">
        <v>11</v>
      </c>
      <c r="F910" t="s">
        <v>14</v>
      </c>
      <c r="G910">
        <v>7144.86265</v>
      </c>
      <c r="H910">
        <f>ROW()-1</f>
        <v>909</v>
      </c>
      <c r="I910">
        <f>insurance[[#This Row],[age]]</f>
        <v>38</v>
      </c>
      <c r="J910">
        <f>IF(insurance[[#This Row],[sex]]="female",1,0)</f>
        <v>1</v>
      </c>
      <c r="K910">
        <f>insurance[[#This Row],[bmi]]</f>
        <v>27.835000000000001</v>
      </c>
      <c r="L910">
        <f>IF(insurance[[#This Row],[smoker]]="yes",1,0)</f>
        <v>0</v>
      </c>
      <c r="M910" cm="1">
        <f t="array" ref="M910">_xlfn.IFS(insurance[[#This Row],[region]]="northeast",0,insurance[[#This Row],[region]]="northwest",1,insurance[[#This Row],[region]]="southeast",2,insurance[[#This Row],[region]]="southwest",3)</f>
        <v>0</v>
      </c>
      <c r="N910" s="6">
        <f>insurance[[#This Row],[charges]]</f>
        <v>7144.86265</v>
      </c>
      <c r="O910" s="6">
        <f>insurance[[#This Row],[age_n]]*$R$19+insurance[[#This Row],[sex_n]]*$R$20+insurance[[#This Row],[bmi_n]]*$R$21+insurance[[#This Row],[smoker_n]]*$R$22+insurance[[#This Row],[region_n]]*$R$23</f>
        <v>19224.378010427143</v>
      </c>
    </row>
    <row r="911" spans="1:15" x14ac:dyDescent="0.45">
      <c r="A911">
        <v>59</v>
      </c>
      <c r="B911" t="s">
        <v>7</v>
      </c>
      <c r="C911">
        <v>27.72</v>
      </c>
      <c r="D911">
        <v>3</v>
      </c>
      <c r="E911" t="s">
        <v>11</v>
      </c>
      <c r="F911" t="s">
        <v>12</v>
      </c>
      <c r="G911">
        <v>14001.1338</v>
      </c>
      <c r="H911">
        <f>ROW()-1</f>
        <v>910</v>
      </c>
      <c r="I911">
        <f>insurance[[#This Row],[age]]</f>
        <v>59</v>
      </c>
      <c r="J911">
        <f>IF(insurance[[#This Row],[sex]]="female",1,0)</f>
        <v>1</v>
      </c>
      <c r="K911">
        <f>insurance[[#This Row],[bmi]]</f>
        <v>27.72</v>
      </c>
      <c r="L911">
        <f>IF(insurance[[#This Row],[smoker]]="yes",1,0)</f>
        <v>0</v>
      </c>
      <c r="M911" cm="1">
        <f t="array" ref="M911">_xlfn.IFS(insurance[[#This Row],[region]]="northeast",0,insurance[[#This Row],[region]]="northwest",1,insurance[[#This Row],[region]]="southeast",2,insurance[[#This Row],[region]]="southwest",3)</f>
        <v>2</v>
      </c>
      <c r="N911" s="6">
        <f>insurance[[#This Row],[charges]]</f>
        <v>14001.1338</v>
      </c>
      <c r="O911" s="6">
        <f>insurance[[#This Row],[age_n]]*$R$19+insurance[[#This Row],[sex_n]]*$R$20+insurance[[#This Row],[bmi_n]]*$R$21+insurance[[#This Row],[smoker_n]]*$R$22+insurance[[#This Row],[region_n]]*$R$23</f>
        <v>23934.893623289667</v>
      </c>
    </row>
    <row r="912" spans="1:15" x14ac:dyDescent="0.45">
      <c r="A912">
        <v>45</v>
      </c>
      <c r="B912" t="s">
        <v>7</v>
      </c>
      <c r="C912">
        <v>27.83</v>
      </c>
      <c r="D912">
        <v>2</v>
      </c>
      <c r="E912" t="s">
        <v>11</v>
      </c>
      <c r="F912" t="s">
        <v>12</v>
      </c>
      <c r="G912">
        <v>8515.7587000000003</v>
      </c>
      <c r="H912">
        <f>ROW()-1</f>
        <v>911</v>
      </c>
      <c r="I912">
        <f>insurance[[#This Row],[age]]</f>
        <v>45</v>
      </c>
      <c r="J912">
        <f>IF(insurance[[#This Row],[sex]]="female",1,0)</f>
        <v>1</v>
      </c>
      <c r="K912">
        <f>insurance[[#This Row],[bmi]]</f>
        <v>27.83</v>
      </c>
      <c r="L912">
        <f>IF(insurance[[#This Row],[smoker]]="yes",1,0)</f>
        <v>0</v>
      </c>
      <c r="M912" cm="1">
        <f t="array" ref="M912">_xlfn.IFS(insurance[[#This Row],[region]]="northeast",0,insurance[[#This Row],[region]]="northwest",1,insurance[[#This Row],[region]]="southeast",2,insurance[[#This Row],[region]]="southwest",3)</f>
        <v>2</v>
      </c>
      <c r="N912" s="6">
        <f>insurance[[#This Row],[charges]]</f>
        <v>8515.7587000000003</v>
      </c>
      <c r="O912" s="6">
        <f>insurance[[#This Row],[age_n]]*$R$19+insurance[[#This Row],[sex_n]]*$R$20+insurance[[#This Row],[bmi_n]]*$R$21+insurance[[#This Row],[smoker_n]]*$R$22+insurance[[#This Row],[region_n]]*$R$23</f>
        <v>20345.048445262459</v>
      </c>
    </row>
    <row r="913" spans="1:15" x14ac:dyDescent="0.45">
      <c r="A913">
        <v>23</v>
      </c>
      <c r="B913" t="s">
        <v>7</v>
      </c>
      <c r="C913">
        <v>28</v>
      </c>
      <c r="D913">
        <v>0</v>
      </c>
      <c r="E913" t="s">
        <v>11</v>
      </c>
      <c r="F913" t="s">
        <v>9</v>
      </c>
      <c r="G913">
        <v>13126.677449999999</v>
      </c>
      <c r="H913">
        <f>ROW()-1</f>
        <v>912</v>
      </c>
      <c r="I913">
        <f>insurance[[#This Row],[age]]</f>
        <v>23</v>
      </c>
      <c r="J913">
        <f>IF(insurance[[#This Row],[sex]]="female",1,0)</f>
        <v>1</v>
      </c>
      <c r="K913">
        <f>insurance[[#This Row],[bmi]]</f>
        <v>28</v>
      </c>
      <c r="L913">
        <f>IF(insurance[[#This Row],[smoker]]="yes",1,0)</f>
        <v>0</v>
      </c>
      <c r="M913" cm="1">
        <f t="array" ref="M913">_xlfn.IFS(insurance[[#This Row],[region]]="northeast",0,insurance[[#This Row],[region]]="northwest",1,insurance[[#This Row],[region]]="southeast",2,insurance[[#This Row],[region]]="southwest",3)</f>
        <v>3</v>
      </c>
      <c r="N913" s="6">
        <f>insurance[[#This Row],[charges]]</f>
        <v>13126.677449999999</v>
      </c>
      <c r="O913" s="6">
        <f>insurance[[#This Row],[age_n]]*$R$19+insurance[[#This Row],[sex_n]]*$R$20+insurance[[#This Row],[bmi_n]]*$R$21+insurance[[#This Row],[smoker_n]]*$R$22+insurance[[#This Row],[region_n]]*$R$23</f>
        <v>14357.459888789595</v>
      </c>
    </row>
    <row r="914" spans="1:15" x14ac:dyDescent="0.45">
      <c r="A914">
        <v>30</v>
      </c>
      <c r="B914" t="s">
        <v>7</v>
      </c>
      <c r="C914">
        <v>27.93</v>
      </c>
      <c r="D914">
        <v>0</v>
      </c>
      <c r="E914" t="s">
        <v>11</v>
      </c>
      <c r="F914" t="s">
        <v>14</v>
      </c>
      <c r="G914">
        <v>4137.5227000000004</v>
      </c>
      <c r="H914">
        <f>ROW()-1</f>
        <v>913</v>
      </c>
      <c r="I914">
        <f>insurance[[#This Row],[age]]</f>
        <v>30</v>
      </c>
      <c r="J914">
        <f>IF(insurance[[#This Row],[sex]]="female",1,0)</f>
        <v>1</v>
      </c>
      <c r="K914">
        <f>insurance[[#This Row],[bmi]]</f>
        <v>27.93</v>
      </c>
      <c r="L914">
        <f>IF(insurance[[#This Row],[smoker]]="yes",1,0)</f>
        <v>0</v>
      </c>
      <c r="M914" cm="1">
        <f t="array" ref="M914">_xlfn.IFS(insurance[[#This Row],[region]]="northeast",0,insurance[[#This Row],[region]]="northwest",1,insurance[[#This Row],[region]]="southeast",2,insurance[[#This Row],[region]]="southwest",3)</f>
        <v>0</v>
      </c>
      <c r="N914" s="6">
        <f>insurance[[#This Row],[charges]]</f>
        <v>4137.5227000000004</v>
      </c>
      <c r="O914" s="6">
        <f>insurance[[#This Row],[age_n]]*$R$19+insurance[[#This Row],[sex_n]]*$R$20+insurance[[#This Row],[bmi_n]]*$R$21+insurance[[#This Row],[smoker_n]]*$R$22+insurance[[#This Row],[region_n]]*$R$23</f>
        <v>17183.742369805001</v>
      </c>
    </row>
    <row r="915" spans="1:15" x14ac:dyDescent="0.45">
      <c r="A915">
        <v>50</v>
      </c>
      <c r="B915" t="s">
        <v>7</v>
      </c>
      <c r="C915">
        <v>27.83</v>
      </c>
      <c r="D915">
        <v>3</v>
      </c>
      <c r="E915" t="s">
        <v>11</v>
      </c>
      <c r="F915" t="s">
        <v>12</v>
      </c>
      <c r="G915">
        <v>19749.383379999999</v>
      </c>
      <c r="H915">
        <f>ROW()-1</f>
        <v>914</v>
      </c>
      <c r="I915">
        <f>insurance[[#This Row],[age]]</f>
        <v>50</v>
      </c>
      <c r="J915">
        <f>IF(insurance[[#This Row],[sex]]="female",1,0)</f>
        <v>1</v>
      </c>
      <c r="K915">
        <f>insurance[[#This Row],[bmi]]</f>
        <v>27.83</v>
      </c>
      <c r="L915">
        <f>IF(insurance[[#This Row],[smoker]]="yes",1,0)</f>
        <v>0</v>
      </c>
      <c r="M915" cm="1">
        <f t="array" ref="M915">_xlfn.IFS(insurance[[#This Row],[region]]="northeast",0,insurance[[#This Row],[region]]="northwest",1,insurance[[#This Row],[region]]="southeast",2,insurance[[#This Row],[region]]="southwest",3)</f>
        <v>2</v>
      </c>
      <c r="N915" s="6">
        <f>insurance[[#This Row],[charges]]</f>
        <v>19749.383379999999</v>
      </c>
      <c r="O915" s="6">
        <f>insurance[[#This Row],[age_n]]*$R$19+insurance[[#This Row],[sex_n]]*$R$20+insurance[[#This Row],[bmi_n]]*$R$21+insurance[[#This Row],[smoker_n]]*$R$22+insurance[[#This Row],[region_n]]*$R$23</f>
        <v>21640.219239086342</v>
      </c>
    </row>
    <row r="916" spans="1:15" x14ac:dyDescent="0.45">
      <c r="A916">
        <v>22</v>
      </c>
      <c r="B916" t="s">
        <v>7</v>
      </c>
      <c r="C916">
        <v>28.05</v>
      </c>
      <c r="D916">
        <v>0</v>
      </c>
      <c r="E916" t="s">
        <v>11</v>
      </c>
      <c r="F916" t="s">
        <v>12</v>
      </c>
      <c r="G916">
        <v>2155.6815000000001</v>
      </c>
      <c r="H916">
        <f>ROW()-1</f>
        <v>915</v>
      </c>
      <c r="I916">
        <f>insurance[[#This Row],[age]]</f>
        <v>22</v>
      </c>
      <c r="J916">
        <f>IF(insurance[[#This Row],[sex]]="female",1,0)</f>
        <v>1</v>
      </c>
      <c r="K916">
        <f>insurance[[#This Row],[bmi]]</f>
        <v>28.05</v>
      </c>
      <c r="L916">
        <f>IF(insurance[[#This Row],[smoker]]="yes",1,0)</f>
        <v>0</v>
      </c>
      <c r="M916" cm="1">
        <f t="array" ref="M916">_xlfn.IFS(insurance[[#This Row],[region]]="northeast",0,insurance[[#This Row],[region]]="northwest",1,insurance[[#This Row],[region]]="southeast",2,insurance[[#This Row],[region]]="southwest",3)</f>
        <v>2</v>
      </c>
      <c r="N916" s="6">
        <f>insurance[[#This Row],[charges]]</f>
        <v>2155.6815000000001</v>
      </c>
      <c r="O916" s="6">
        <f>insurance[[#This Row],[age_n]]*$R$19+insurance[[#This Row],[sex_n]]*$R$20+insurance[[#This Row],[bmi_n]]*$R$21+insurance[[#This Row],[smoker_n]]*$R$22+insurance[[#This Row],[region_n]]*$R$23</f>
        <v>14460.528883031919</v>
      </c>
    </row>
    <row r="917" spans="1:15" x14ac:dyDescent="0.45">
      <c r="A917">
        <v>59</v>
      </c>
      <c r="B917" t="s">
        <v>7</v>
      </c>
      <c r="C917">
        <v>27.83</v>
      </c>
      <c r="D917">
        <v>3</v>
      </c>
      <c r="E917" t="s">
        <v>11</v>
      </c>
      <c r="F917" t="s">
        <v>12</v>
      </c>
      <c r="G917">
        <v>14001.286700000001</v>
      </c>
      <c r="H917">
        <f>ROW()-1</f>
        <v>916</v>
      </c>
      <c r="I917">
        <f>insurance[[#This Row],[age]]</f>
        <v>59</v>
      </c>
      <c r="J917">
        <f>IF(insurance[[#This Row],[sex]]="female",1,0)</f>
        <v>1</v>
      </c>
      <c r="K917">
        <f>insurance[[#This Row],[bmi]]</f>
        <v>27.83</v>
      </c>
      <c r="L917">
        <f>IF(insurance[[#This Row],[smoker]]="yes",1,0)</f>
        <v>0</v>
      </c>
      <c r="M917" cm="1">
        <f t="array" ref="M917">_xlfn.IFS(insurance[[#This Row],[region]]="northeast",0,insurance[[#This Row],[region]]="northwest",1,insurance[[#This Row],[region]]="southeast",2,insurance[[#This Row],[region]]="southwest",3)</f>
        <v>2</v>
      </c>
      <c r="N917" s="6">
        <f>insurance[[#This Row],[charges]]</f>
        <v>14001.286700000001</v>
      </c>
      <c r="O917" s="6">
        <f>insurance[[#This Row],[age_n]]*$R$19+insurance[[#This Row],[sex_n]]*$R$20+insurance[[#This Row],[bmi_n]]*$R$21+insurance[[#This Row],[smoker_n]]*$R$22+insurance[[#This Row],[region_n]]*$R$23</f>
        <v>23971.526667969338</v>
      </c>
    </row>
    <row r="918" spans="1:15" x14ac:dyDescent="0.45">
      <c r="A918">
        <v>38</v>
      </c>
      <c r="B918" t="s">
        <v>7</v>
      </c>
      <c r="C918">
        <v>28</v>
      </c>
      <c r="D918">
        <v>3</v>
      </c>
      <c r="E918" t="s">
        <v>11</v>
      </c>
      <c r="F918" t="s">
        <v>9</v>
      </c>
      <c r="G918">
        <v>7151.0919999999996</v>
      </c>
      <c r="H918">
        <f>ROW()-1</f>
        <v>917</v>
      </c>
      <c r="I918">
        <f>insurance[[#This Row],[age]]</f>
        <v>38</v>
      </c>
      <c r="J918">
        <f>IF(insurance[[#This Row],[sex]]="female",1,0)</f>
        <v>1</v>
      </c>
      <c r="K918">
        <f>insurance[[#This Row],[bmi]]</f>
        <v>28</v>
      </c>
      <c r="L918">
        <f>IF(insurance[[#This Row],[smoker]]="yes",1,0)</f>
        <v>0</v>
      </c>
      <c r="M918" cm="1">
        <f t="array" ref="M918">_xlfn.IFS(insurance[[#This Row],[region]]="northeast",0,insurance[[#This Row],[region]]="northwest",1,insurance[[#This Row],[region]]="southeast",2,insurance[[#This Row],[region]]="southwest",3)</f>
        <v>3</v>
      </c>
      <c r="N918" s="6">
        <f>insurance[[#This Row],[charges]]</f>
        <v>7151.0919999999996</v>
      </c>
      <c r="O918" s="6">
        <f>insurance[[#This Row],[age_n]]*$R$19+insurance[[#This Row],[sex_n]]*$R$20+insurance[[#This Row],[bmi_n]]*$R$21+insurance[[#This Row],[smoker_n]]*$R$22+insurance[[#This Row],[region_n]]*$R$23</f>
        <v>18242.972270261256</v>
      </c>
    </row>
    <row r="919" spans="1:15" x14ac:dyDescent="0.45">
      <c r="A919">
        <v>48</v>
      </c>
      <c r="B919" t="s">
        <v>7</v>
      </c>
      <c r="C919">
        <v>27.93</v>
      </c>
      <c r="D919">
        <v>4</v>
      </c>
      <c r="E919" t="s">
        <v>11</v>
      </c>
      <c r="F919" t="s">
        <v>13</v>
      </c>
      <c r="G919">
        <v>11015.1747</v>
      </c>
      <c r="H919">
        <f>ROW()-1</f>
        <v>918</v>
      </c>
      <c r="I919">
        <f>insurance[[#This Row],[age]]</f>
        <v>48</v>
      </c>
      <c r="J919">
        <f>IF(insurance[[#This Row],[sex]]="female",1,0)</f>
        <v>1</v>
      </c>
      <c r="K919">
        <f>insurance[[#This Row],[bmi]]</f>
        <v>27.93</v>
      </c>
      <c r="L919">
        <f>IF(insurance[[#This Row],[smoker]]="yes",1,0)</f>
        <v>0</v>
      </c>
      <c r="M919" cm="1">
        <f t="array" ref="M919">_xlfn.IFS(insurance[[#This Row],[region]]="northeast",0,insurance[[#This Row],[region]]="northwest",1,insurance[[#This Row],[region]]="southeast",2,insurance[[#This Row],[region]]="southwest",3)</f>
        <v>1</v>
      </c>
      <c r="N919" s="6">
        <f>insurance[[#This Row],[charges]]</f>
        <v>11015.1747</v>
      </c>
      <c r="O919" s="6">
        <f>insurance[[#This Row],[age_n]]*$R$19+insurance[[#This Row],[sex_n]]*$R$20+insurance[[#This Row],[bmi_n]]*$R$21+insurance[[#This Row],[smoker_n]]*$R$22+insurance[[#This Row],[region_n]]*$R$23</f>
        <v>21500.905458509191</v>
      </c>
    </row>
    <row r="920" spans="1:15" x14ac:dyDescent="0.45">
      <c r="A920">
        <v>23</v>
      </c>
      <c r="B920" t="s">
        <v>7</v>
      </c>
      <c r="C920">
        <v>28.12</v>
      </c>
      <c r="D920">
        <v>0</v>
      </c>
      <c r="E920" t="s">
        <v>11</v>
      </c>
      <c r="F920" t="s">
        <v>13</v>
      </c>
      <c r="G920">
        <v>2690.1138000000001</v>
      </c>
      <c r="H920">
        <f>ROW()-1</f>
        <v>919</v>
      </c>
      <c r="I920">
        <f>insurance[[#This Row],[age]]</f>
        <v>23</v>
      </c>
      <c r="J920">
        <f>IF(insurance[[#This Row],[sex]]="female",1,0)</f>
        <v>1</v>
      </c>
      <c r="K920">
        <f>insurance[[#This Row],[bmi]]</f>
        <v>28.12</v>
      </c>
      <c r="L920">
        <f>IF(insurance[[#This Row],[smoker]]="yes",1,0)</f>
        <v>0</v>
      </c>
      <c r="M920" cm="1">
        <f t="array" ref="M920">_xlfn.IFS(insurance[[#This Row],[region]]="northeast",0,insurance[[#This Row],[region]]="northwest",1,insurance[[#This Row],[region]]="southeast",2,insurance[[#This Row],[region]]="southwest",3)</f>
        <v>1</v>
      </c>
      <c r="N920" s="6">
        <f>insurance[[#This Row],[charges]]</f>
        <v>2690.1138000000001</v>
      </c>
      <c r="O920" s="6">
        <f>insurance[[#This Row],[age_n]]*$R$19+insurance[[#This Row],[sex_n]]*$R$20+insurance[[#This Row],[bmi_n]]*$R$21+insurance[[#This Row],[smoker_n]]*$R$22+insurance[[#This Row],[region_n]]*$R$23</f>
        <v>15088.326748381918</v>
      </c>
    </row>
    <row r="921" spans="1:15" x14ac:dyDescent="0.45">
      <c r="A921">
        <v>41</v>
      </c>
      <c r="B921" t="s">
        <v>7</v>
      </c>
      <c r="C921">
        <v>28.05</v>
      </c>
      <c r="D921">
        <v>1</v>
      </c>
      <c r="E921" t="s">
        <v>11</v>
      </c>
      <c r="F921" t="s">
        <v>12</v>
      </c>
      <c r="G921">
        <v>6770.1925000000001</v>
      </c>
      <c r="H921">
        <f>ROW()-1</f>
        <v>920</v>
      </c>
      <c r="I921">
        <f>insurance[[#This Row],[age]]</f>
        <v>41</v>
      </c>
      <c r="J921">
        <f>IF(insurance[[#This Row],[sex]]="female",1,0)</f>
        <v>1</v>
      </c>
      <c r="K921">
        <f>insurance[[#This Row],[bmi]]</f>
        <v>28.05</v>
      </c>
      <c r="L921">
        <f>IF(insurance[[#This Row],[smoker]]="yes",1,0)</f>
        <v>0</v>
      </c>
      <c r="M921" cm="1">
        <f t="array" ref="M921">_xlfn.IFS(insurance[[#This Row],[region]]="northeast",0,insurance[[#This Row],[region]]="northwest",1,insurance[[#This Row],[region]]="southeast",2,insurance[[#This Row],[region]]="southwest",3)</f>
        <v>2</v>
      </c>
      <c r="N921" s="6">
        <f>insurance[[#This Row],[charges]]</f>
        <v>6770.1925000000001</v>
      </c>
      <c r="O921" s="6">
        <f>insurance[[#This Row],[age_n]]*$R$19+insurance[[#This Row],[sex_n]]*$R$20+insurance[[#This Row],[bmi_n]]*$R$21+insurance[[#This Row],[smoker_n]]*$R$22+insurance[[#This Row],[region_n]]*$R$23</f>
        <v>19382.177899562681</v>
      </c>
    </row>
    <row r="922" spans="1:15" x14ac:dyDescent="0.45">
      <c r="A922">
        <v>18</v>
      </c>
      <c r="B922" t="s">
        <v>7</v>
      </c>
      <c r="C922">
        <v>28.215</v>
      </c>
      <c r="D922">
        <v>0</v>
      </c>
      <c r="E922" t="s">
        <v>11</v>
      </c>
      <c r="F922" t="s">
        <v>14</v>
      </c>
      <c r="G922">
        <v>2200.8308499999998</v>
      </c>
      <c r="H922">
        <f>ROW()-1</f>
        <v>921</v>
      </c>
      <c r="I922">
        <f>insurance[[#This Row],[age]]</f>
        <v>18</v>
      </c>
      <c r="J922">
        <f>IF(insurance[[#This Row],[sex]]="female",1,0)</f>
        <v>1</v>
      </c>
      <c r="K922">
        <f>insurance[[#This Row],[bmi]]</f>
        <v>28.215</v>
      </c>
      <c r="L922">
        <f>IF(insurance[[#This Row],[smoker]]="yes",1,0)</f>
        <v>0</v>
      </c>
      <c r="M922" cm="1">
        <f t="array" ref="M922">_xlfn.IFS(insurance[[#This Row],[region]]="northeast",0,insurance[[#This Row],[region]]="northwest",1,insurance[[#This Row],[region]]="southeast",2,insurance[[#This Row],[region]]="southwest",3)</f>
        <v>0</v>
      </c>
      <c r="N922" s="6">
        <f>insurance[[#This Row],[charges]]</f>
        <v>2200.8308499999998</v>
      </c>
      <c r="O922" s="6">
        <f>insurance[[#This Row],[age_n]]*$R$19+insurance[[#This Row],[sex_n]]*$R$20+insurance[[#This Row],[bmi_n]]*$R$21+insurance[[#This Row],[smoker_n]]*$R$22+insurance[[#This Row],[region_n]]*$R$23</f>
        <v>14170.245353115904</v>
      </c>
    </row>
    <row r="923" spans="1:15" x14ac:dyDescent="0.45">
      <c r="A923">
        <v>46</v>
      </c>
      <c r="B923" t="s">
        <v>7</v>
      </c>
      <c r="C923">
        <v>28.05</v>
      </c>
      <c r="D923">
        <v>1</v>
      </c>
      <c r="E923" t="s">
        <v>11</v>
      </c>
      <c r="F923" t="s">
        <v>12</v>
      </c>
      <c r="G923">
        <v>8233.0974999999999</v>
      </c>
      <c r="H923">
        <f>ROW()-1</f>
        <v>922</v>
      </c>
      <c r="I923">
        <f>insurance[[#This Row],[age]]</f>
        <v>46</v>
      </c>
      <c r="J923">
        <f>IF(insurance[[#This Row],[sex]]="female",1,0)</f>
        <v>1</v>
      </c>
      <c r="K923">
        <f>insurance[[#This Row],[bmi]]</f>
        <v>28.05</v>
      </c>
      <c r="L923">
        <f>IF(insurance[[#This Row],[smoker]]="yes",1,0)</f>
        <v>0</v>
      </c>
      <c r="M923" cm="1">
        <f t="array" ref="M923">_xlfn.IFS(insurance[[#This Row],[region]]="northeast",0,insurance[[#This Row],[region]]="northwest",1,insurance[[#This Row],[region]]="southeast",2,insurance[[#This Row],[region]]="southwest",3)</f>
        <v>2</v>
      </c>
      <c r="N923" s="6">
        <f>insurance[[#This Row],[charges]]</f>
        <v>8233.0974999999999</v>
      </c>
      <c r="O923" s="6">
        <f>insurance[[#This Row],[age_n]]*$R$19+insurance[[#This Row],[sex_n]]*$R$20+insurance[[#This Row],[bmi_n]]*$R$21+insurance[[#This Row],[smoker_n]]*$R$22+insurance[[#This Row],[region_n]]*$R$23</f>
        <v>20677.348693386572</v>
      </c>
    </row>
    <row r="924" spans="1:15" x14ac:dyDescent="0.45">
      <c r="A924">
        <v>53</v>
      </c>
      <c r="B924" t="s">
        <v>7</v>
      </c>
      <c r="C924">
        <v>28.1</v>
      </c>
      <c r="D924">
        <v>3</v>
      </c>
      <c r="E924" t="s">
        <v>11</v>
      </c>
      <c r="F924" t="s">
        <v>9</v>
      </c>
      <c r="G924">
        <v>11741.726000000001</v>
      </c>
      <c r="H924">
        <f>ROW()-1</f>
        <v>923</v>
      </c>
      <c r="I924">
        <f>insurance[[#This Row],[age]]</f>
        <v>53</v>
      </c>
      <c r="J924">
        <f>IF(insurance[[#This Row],[sex]]="female",1,0)</f>
        <v>1</v>
      </c>
      <c r="K924">
        <f>insurance[[#This Row],[bmi]]</f>
        <v>28.1</v>
      </c>
      <c r="L924">
        <f>IF(insurance[[#This Row],[smoker]]="yes",1,0)</f>
        <v>0</v>
      </c>
      <c r="M924" cm="1">
        <f t="array" ref="M924">_xlfn.IFS(insurance[[#This Row],[region]]="northeast",0,insurance[[#This Row],[region]]="northwest",1,insurance[[#This Row],[region]]="southeast",2,insurance[[#This Row],[region]]="southwest",3)</f>
        <v>3</v>
      </c>
      <c r="N924" s="6">
        <f>insurance[[#This Row],[charges]]</f>
        <v>11741.726000000001</v>
      </c>
      <c r="O924" s="6">
        <f>insurance[[#This Row],[age_n]]*$R$19+insurance[[#This Row],[sex_n]]*$R$20+insurance[[#This Row],[bmi_n]]*$R$21+insurance[[#This Row],[smoker_n]]*$R$22+insurance[[#This Row],[region_n]]*$R$23</f>
        <v>22161.787419623517</v>
      </c>
    </row>
    <row r="925" spans="1:15" x14ac:dyDescent="0.45">
      <c r="A925">
        <v>50</v>
      </c>
      <c r="B925" t="s">
        <v>7</v>
      </c>
      <c r="C925">
        <v>28.12</v>
      </c>
      <c r="D925">
        <v>3</v>
      </c>
      <c r="E925" t="s">
        <v>11</v>
      </c>
      <c r="F925" t="s">
        <v>13</v>
      </c>
      <c r="G925">
        <v>11085.586799999999</v>
      </c>
      <c r="H925">
        <f>ROW()-1</f>
        <v>924</v>
      </c>
      <c r="I925">
        <f>insurance[[#This Row],[age]]</f>
        <v>50</v>
      </c>
      <c r="J925">
        <f>IF(insurance[[#This Row],[sex]]="female",1,0)</f>
        <v>1</v>
      </c>
      <c r="K925">
        <f>insurance[[#This Row],[bmi]]</f>
        <v>28.12</v>
      </c>
      <c r="L925">
        <f>IF(insurance[[#This Row],[smoker]]="yes",1,0)</f>
        <v>0</v>
      </c>
      <c r="M925" cm="1">
        <f t="array" ref="M925">_xlfn.IFS(insurance[[#This Row],[region]]="northeast",0,insurance[[#This Row],[region]]="northwest",1,insurance[[#This Row],[region]]="southeast",2,insurance[[#This Row],[region]]="southwest",3)</f>
        <v>1</v>
      </c>
      <c r="N925" s="6">
        <f>insurance[[#This Row],[charges]]</f>
        <v>11085.586799999999</v>
      </c>
      <c r="O925" s="6">
        <f>insurance[[#This Row],[age_n]]*$R$19+insurance[[#This Row],[sex_n]]*$R$20+insurance[[#This Row],[bmi_n]]*$R$21+insurance[[#This Row],[smoker_n]]*$R$22+insurance[[#This Row],[region_n]]*$R$23</f>
        <v>22082.249035030898</v>
      </c>
    </row>
    <row r="926" spans="1:15" x14ac:dyDescent="0.45">
      <c r="A926">
        <v>33</v>
      </c>
      <c r="B926" t="s">
        <v>7</v>
      </c>
      <c r="C926">
        <v>28.27</v>
      </c>
      <c r="D926">
        <v>1</v>
      </c>
      <c r="E926" t="s">
        <v>11</v>
      </c>
      <c r="F926" t="s">
        <v>12</v>
      </c>
      <c r="G926">
        <v>4779.6022999999996</v>
      </c>
      <c r="H926">
        <f>ROW()-1</f>
        <v>925</v>
      </c>
      <c r="I926">
        <f>insurance[[#This Row],[age]]</f>
        <v>33</v>
      </c>
      <c r="J926">
        <f>IF(insurance[[#This Row],[sex]]="female",1,0)</f>
        <v>1</v>
      </c>
      <c r="K926">
        <f>insurance[[#This Row],[bmi]]</f>
        <v>28.27</v>
      </c>
      <c r="L926">
        <f>IF(insurance[[#This Row],[smoker]]="yes",1,0)</f>
        <v>0</v>
      </c>
      <c r="M926" cm="1">
        <f t="array" ref="M926">_xlfn.IFS(insurance[[#This Row],[region]]="northeast",0,insurance[[#This Row],[region]]="northwest",1,insurance[[#This Row],[region]]="southeast",2,insurance[[#This Row],[region]]="southwest",3)</f>
        <v>2</v>
      </c>
      <c r="N926" s="6">
        <f>insurance[[#This Row],[charges]]</f>
        <v>4779.6022999999996</v>
      </c>
      <c r="O926" s="6">
        <f>insurance[[#This Row],[age_n]]*$R$19+insurance[[#This Row],[sex_n]]*$R$20+insurance[[#This Row],[bmi_n]]*$R$21+insurance[[#This Row],[smoker_n]]*$R$22+insurance[[#This Row],[region_n]]*$R$23</f>
        <v>17383.170718803805</v>
      </c>
    </row>
    <row r="927" spans="1:15" x14ac:dyDescent="0.45">
      <c r="A927">
        <v>50</v>
      </c>
      <c r="B927" t="s">
        <v>7</v>
      </c>
      <c r="C927">
        <v>28.16</v>
      </c>
      <c r="D927">
        <v>3</v>
      </c>
      <c r="E927" t="s">
        <v>11</v>
      </c>
      <c r="F927" t="s">
        <v>12</v>
      </c>
      <c r="G927">
        <v>10702.642400000001</v>
      </c>
      <c r="H927">
        <f>ROW()-1</f>
        <v>926</v>
      </c>
      <c r="I927">
        <f>insurance[[#This Row],[age]]</f>
        <v>50</v>
      </c>
      <c r="J927">
        <f>IF(insurance[[#This Row],[sex]]="female",1,0)</f>
        <v>1</v>
      </c>
      <c r="K927">
        <f>insurance[[#This Row],[bmi]]</f>
        <v>28.16</v>
      </c>
      <c r="L927">
        <f>IF(insurance[[#This Row],[smoker]]="yes",1,0)</f>
        <v>0</v>
      </c>
      <c r="M927" cm="1">
        <f t="array" ref="M927">_xlfn.IFS(insurance[[#This Row],[region]]="northeast",0,insurance[[#This Row],[region]]="northwest",1,insurance[[#This Row],[region]]="southeast",2,insurance[[#This Row],[region]]="southwest",3)</f>
        <v>2</v>
      </c>
      <c r="N927" s="6">
        <f>insurance[[#This Row],[charges]]</f>
        <v>10702.642400000001</v>
      </c>
      <c r="O927" s="6">
        <f>insurance[[#This Row],[age_n]]*$R$19+insurance[[#This Row],[sex_n]]*$R$20+insurance[[#This Row],[bmi_n]]*$R$21+insurance[[#This Row],[smoker_n]]*$R$22+insurance[[#This Row],[region_n]]*$R$23</f>
        <v>21750.118373125348</v>
      </c>
    </row>
    <row r="928" spans="1:15" x14ac:dyDescent="0.45">
      <c r="A928">
        <v>19</v>
      </c>
      <c r="B928" t="s">
        <v>7</v>
      </c>
      <c r="C928">
        <v>28.4</v>
      </c>
      <c r="D928">
        <v>1</v>
      </c>
      <c r="E928" t="s">
        <v>11</v>
      </c>
      <c r="F928" t="s">
        <v>9</v>
      </c>
      <c r="G928">
        <v>2331.5189999999998</v>
      </c>
      <c r="H928">
        <f>ROW()-1</f>
        <v>927</v>
      </c>
      <c r="I928">
        <f>insurance[[#This Row],[age]]</f>
        <v>19</v>
      </c>
      <c r="J928">
        <f>IF(insurance[[#This Row],[sex]]="female",1,0)</f>
        <v>1</v>
      </c>
      <c r="K928">
        <f>insurance[[#This Row],[bmi]]</f>
        <v>28.4</v>
      </c>
      <c r="L928">
        <f>IF(insurance[[#This Row],[smoker]]="yes",1,0)</f>
        <v>0</v>
      </c>
      <c r="M928" cm="1">
        <f t="array" ref="M928">_xlfn.IFS(insurance[[#This Row],[region]]="northeast",0,insurance[[#This Row],[region]]="northwest",1,insurance[[#This Row],[region]]="southeast",2,insurance[[#This Row],[region]]="southwest",3)</f>
        <v>3</v>
      </c>
      <c r="N928" s="6">
        <f>insurance[[#This Row],[charges]]</f>
        <v>2331.5189999999998</v>
      </c>
      <c r="O928" s="6">
        <f>insurance[[#This Row],[age_n]]*$R$19+insurance[[#This Row],[sex_n]]*$R$20+insurance[[#This Row],[bmi_n]]*$R$21+insurance[[#This Row],[smoker_n]]*$R$22+insurance[[#This Row],[region_n]]*$R$23</f>
        <v>13454.534325292916</v>
      </c>
    </row>
    <row r="929" spans="1:15" x14ac:dyDescent="0.45">
      <c r="A929">
        <v>50</v>
      </c>
      <c r="B929" t="s">
        <v>7</v>
      </c>
      <c r="C929">
        <v>27.6</v>
      </c>
      <c r="D929">
        <v>1</v>
      </c>
      <c r="E929" t="s">
        <v>8</v>
      </c>
      <c r="F929" t="s">
        <v>9</v>
      </c>
      <c r="G929">
        <v>24520.263999999999</v>
      </c>
      <c r="H929">
        <f>ROW()-1</f>
        <v>928</v>
      </c>
      <c r="I929">
        <f>insurance[[#This Row],[age]]</f>
        <v>50</v>
      </c>
      <c r="J929">
        <f>IF(insurance[[#This Row],[sex]]="female",1,0)</f>
        <v>1</v>
      </c>
      <c r="K929">
        <f>insurance[[#This Row],[bmi]]</f>
        <v>27.6</v>
      </c>
      <c r="L929">
        <f>IF(insurance[[#This Row],[smoker]]="yes",1,0)</f>
        <v>1</v>
      </c>
      <c r="M929" cm="1">
        <f t="array" ref="M929">_xlfn.IFS(insurance[[#This Row],[region]]="northeast",0,insurance[[#This Row],[region]]="northwest",1,insurance[[#This Row],[region]]="southeast",2,insurance[[#This Row],[region]]="southwest",3)</f>
        <v>3</v>
      </c>
      <c r="N929" s="6">
        <f>insurance[[#This Row],[charges]]</f>
        <v>24520.263999999999</v>
      </c>
      <c r="O929" s="6">
        <f>insurance[[#This Row],[age_n]]*$R$19+insurance[[#This Row],[sex_n]]*$R$20+insurance[[#This Row],[bmi_n]]*$R$21+insurance[[#This Row],[smoker_n]]*$R$22+insurance[[#This Row],[region_n]]*$R$23</f>
        <v>45049.258203305078</v>
      </c>
    </row>
    <row r="930" spans="1:15" x14ac:dyDescent="0.45">
      <c r="A930">
        <v>41</v>
      </c>
      <c r="B930" t="s">
        <v>7</v>
      </c>
      <c r="C930">
        <v>28.31</v>
      </c>
      <c r="D930">
        <v>1</v>
      </c>
      <c r="E930" t="s">
        <v>11</v>
      </c>
      <c r="F930" t="s">
        <v>13</v>
      </c>
      <c r="G930">
        <v>7153.5538999999999</v>
      </c>
      <c r="H930">
        <f>ROW()-1</f>
        <v>929</v>
      </c>
      <c r="I930">
        <f>insurance[[#This Row],[age]]</f>
        <v>41</v>
      </c>
      <c r="J930">
        <f>IF(insurance[[#This Row],[sex]]="female",1,0)</f>
        <v>1</v>
      </c>
      <c r="K930">
        <f>insurance[[#This Row],[bmi]]</f>
        <v>28.31</v>
      </c>
      <c r="L930">
        <f>IF(insurance[[#This Row],[smoker]]="yes",1,0)</f>
        <v>0</v>
      </c>
      <c r="M930" cm="1">
        <f t="array" ref="M930">_xlfn.IFS(insurance[[#This Row],[region]]="northeast",0,insurance[[#This Row],[region]]="northwest",1,insurance[[#This Row],[region]]="southeast",2,insurance[[#This Row],[region]]="southwest",3)</f>
        <v>1</v>
      </c>
      <c r="N930" s="6">
        <f>insurance[[#This Row],[charges]]</f>
        <v>7153.5538999999999</v>
      </c>
      <c r="O930" s="6">
        <f>insurance[[#This Row],[age_n]]*$R$19+insurance[[#This Row],[sex_n]]*$R$20+insurance[[#This Row],[bmi_n]]*$R$21+insurance[[#This Row],[smoker_n]]*$R$22+insurance[[#This Row],[region_n]]*$R$23</f>
        <v>19814.216865140061</v>
      </c>
    </row>
    <row r="931" spans="1:15" x14ac:dyDescent="0.45">
      <c r="A931">
        <v>61</v>
      </c>
      <c r="B931" t="s">
        <v>7</v>
      </c>
      <c r="C931">
        <v>28.2</v>
      </c>
      <c r="D931">
        <v>0</v>
      </c>
      <c r="E931" t="s">
        <v>11</v>
      </c>
      <c r="F931" t="s">
        <v>9</v>
      </c>
      <c r="G931">
        <v>13041.921</v>
      </c>
      <c r="H931">
        <f>ROW()-1</f>
        <v>930</v>
      </c>
      <c r="I931">
        <f>insurance[[#This Row],[age]]</f>
        <v>61</v>
      </c>
      <c r="J931">
        <f>IF(insurance[[#This Row],[sex]]="female",1,0)</f>
        <v>1</v>
      </c>
      <c r="K931">
        <f>insurance[[#This Row],[bmi]]</f>
        <v>28.2</v>
      </c>
      <c r="L931">
        <f>IF(insurance[[#This Row],[smoker]]="yes",1,0)</f>
        <v>0</v>
      </c>
      <c r="M931" cm="1">
        <f t="array" ref="M931">_xlfn.IFS(insurance[[#This Row],[region]]="northeast",0,insurance[[#This Row],[region]]="northwest",1,insurance[[#This Row],[region]]="southeast",2,insurance[[#This Row],[region]]="southwest",3)</f>
        <v>3</v>
      </c>
      <c r="N931" s="6">
        <f>insurance[[#This Row],[charges]]</f>
        <v>13041.921</v>
      </c>
      <c r="O931" s="6">
        <f>insurance[[#This Row],[age_n]]*$R$19+insurance[[#This Row],[sex_n]]*$R$20+insurance[[#This Row],[bmi_n]]*$R$21+insurance[[#This Row],[smoker_n]]*$R$22+insurance[[#This Row],[region_n]]*$R$23</f>
        <v>24267.363457632342</v>
      </c>
    </row>
    <row r="932" spans="1:15" x14ac:dyDescent="0.45">
      <c r="A932">
        <v>30</v>
      </c>
      <c r="B932" t="s">
        <v>7</v>
      </c>
      <c r="C932">
        <v>28.405000000000001</v>
      </c>
      <c r="D932">
        <v>1</v>
      </c>
      <c r="E932" t="s">
        <v>11</v>
      </c>
      <c r="F932" t="s">
        <v>13</v>
      </c>
      <c r="G932">
        <v>4527.1829500000003</v>
      </c>
      <c r="H932">
        <f>ROW()-1</f>
        <v>931</v>
      </c>
      <c r="I932">
        <f>insurance[[#This Row],[age]]</f>
        <v>30</v>
      </c>
      <c r="J932">
        <f>IF(insurance[[#This Row],[sex]]="female",1,0)</f>
        <v>1</v>
      </c>
      <c r="K932">
        <f>insurance[[#This Row],[bmi]]</f>
        <v>28.405000000000001</v>
      </c>
      <c r="L932">
        <f>IF(insurance[[#This Row],[smoker]]="yes",1,0)</f>
        <v>0</v>
      </c>
      <c r="M932" cm="1">
        <f t="array" ref="M932">_xlfn.IFS(insurance[[#This Row],[region]]="northeast",0,insurance[[#This Row],[region]]="northwest",1,insurance[[#This Row],[region]]="southeast",2,insurance[[#This Row],[region]]="southwest",3)</f>
        <v>1</v>
      </c>
      <c r="N932" s="6">
        <f>insurance[[#This Row],[charges]]</f>
        <v>4527.1829500000003</v>
      </c>
      <c r="O932" s="6">
        <f>insurance[[#This Row],[age_n]]*$R$19+insurance[[#This Row],[sex_n]]*$R$20+insurance[[#This Row],[bmi_n]]*$R$21+insurance[[#This Row],[smoker_n]]*$R$22+insurance[[#This Row],[region_n]]*$R$23</f>
        <v>16996.478748223588</v>
      </c>
    </row>
    <row r="933" spans="1:15" x14ac:dyDescent="0.45">
      <c r="A933">
        <v>47</v>
      </c>
      <c r="B933" t="s">
        <v>7</v>
      </c>
      <c r="C933">
        <v>27.645</v>
      </c>
      <c r="D933">
        <v>2</v>
      </c>
      <c r="E933" t="s">
        <v>8</v>
      </c>
      <c r="F933" t="s">
        <v>13</v>
      </c>
      <c r="G933">
        <v>24535.698550000001</v>
      </c>
      <c r="H933">
        <f>ROW()-1</f>
        <v>932</v>
      </c>
      <c r="I933">
        <f>insurance[[#This Row],[age]]</f>
        <v>47</v>
      </c>
      <c r="J933">
        <f>IF(insurance[[#This Row],[sex]]="female",1,0)</f>
        <v>1</v>
      </c>
      <c r="K933">
        <f>insurance[[#This Row],[bmi]]</f>
        <v>27.645</v>
      </c>
      <c r="L933">
        <f>IF(insurance[[#This Row],[smoker]]="yes",1,0)</f>
        <v>1</v>
      </c>
      <c r="M933" cm="1">
        <f t="array" ref="M933">_xlfn.IFS(insurance[[#This Row],[region]]="northeast",0,insurance[[#This Row],[region]]="northwest",1,insurance[[#This Row],[region]]="southeast",2,insurance[[#This Row],[region]]="southwest",3)</f>
        <v>1</v>
      </c>
      <c r="N933" s="6">
        <f>insurance[[#This Row],[charges]]</f>
        <v>24535.698550000001</v>
      </c>
      <c r="O933" s="6">
        <f>insurance[[#This Row],[age_n]]*$R$19+insurance[[#This Row],[sex_n]]*$R$20+insurance[[#This Row],[bmi_n]]*$R$21+insurance[[#This Row],[smoker_n]]*$R$22+insurance[[#This Row],[region_n]]*$R$23</f>
        <v>44978.045510685115</v>
      </c>
    </row>
    <row r="934" spans="1:15" x14ac:dyDescent="0.45">
      <c r="A934">
        <v>58</v>
      </c>
      <c r="B934" t="s">
        <v>7</v>
      </c>
      <c r="C934">
        <v>28.215</v>
      </c>
      <c r="D934">
        <v>0</v>
      </c>
      <c r="E934" t="s">
        <v>11</v>
      </c>
      <c r="F934" t="s">
        <v>13</v>
      </c>
      <c r="G934">
        <v>12224.350850000001</v>
      </c>
      <c r="H934">
        <f>ROW()-1</f>
        <v>933</v>
      </c>
      <c r="I934">
        <f>insurance[[#This Row],[age]]</f>
        <v>58</v>
      </c>
      <c r="J934">
        <f>IF(insurance[[#This Row],[sex]]="female",1,0)</f>
        <v>1</v>
      </c>
      <c r="K934">
        <f>insurance[[#This Row],[bmi]]</f>
        <v>28.215</v>
      </c>
      <c r="L934">
        <f>IF(insurance[[#This Row],[smoker]]="yes",1,0)</f>
        <v>0</v>
      </c>
      <c r="M934" cm="1">
        <f t="array" ref="M934">_xlfn.IFS(insurance[[#This Row],[region]]="northeast",0,insurance[[#This Row],[region]]="northwest",1,insurance[[#This Row],[region]]="southeast",2,insurance[[#This Row],[region]]="southwest",3)</f>
        <v>1</v>
      </c>
      <c r="N934" s="6">
        <f>insurance[[#This Row],[charges]]</f>
        <v>12224.350850000001</v>
      </c>
      <c r="O934" s="6">
        <f>insurance[[#This Row],[age_n]]*$R$19+insurance[[#This Row],[sex_n]]*$R$20+insurance[[#This Row],[bmi_n]]*$R$21+insurance[[#This Row],[smoker_n]]*$R$22+insurance[[#This Row],[region_n]]*$R$23</f>
        <v>24186.159934645191</v>
      </c>
    </row>
    <row r="935" spans="1:15" x14ac:dyDescent="0.45">
      <c r="A935">
        <v>19</v>
      </c>
      <c r="B935" t="s">
        <v>7</v>
      </c>
      <c r="C935">
        <v>27.9</v>
      </c>
      <c r="D935">
        <v>0</v>
      </c>
      <c r="E935" t="s">
        <v>8</v>
      </c>
      <c r="F935" t="s">
        <v>9</v>
      </c>
      <c r="G935">
        <v>16884.923999999999</v>
      </c>
      <c r="H935">
        <f>ROW()-1</f>
        <v>934</v>
      </c>
      <c r="I935">
        <f>insurance[[#This Row],[age]]</f>
        <v>19</v>
      </c>
      <c r="J935">
        <f>IF(insurance[[#This Row],[sex]]="female",1,0)</f>
        <v>1</v>
      </c>
      <c r="K935">
        <f>insurance[[#This Row],[bmi]]</f>
        <v>27.9</v>
      </c>
      <c r="L935">
        <f>IF(insurance[[#This Row],[smoker]]="yes",1,0)</f>
        <v>1</v>
      </c>
      <c r="M935" cm="1">
        <f t="array" ref="M935">_xlfn.IFS(insurance[[#This Row],[region]]="northeast",0,insurance[[#This Row],[region]]="northwest",1,insurance[[#This Row],[region]]="southeast",2,insurance[[#This Row],[region]]="southwest",3)</f>
        <v>3</v>
      </c>
      <c r="N935" s="6">
        <f>insurance[[#This Row],[charges]]</f>
        <v>16884.923999999999</v>
      </c>
      <c r="O935" s="6">
        <f>insurance[[#This Row],[age_n]]*$R$19+insurance[[#This Row],[sex_n]]*$R$20+insurance[[#This Row],[bmi_n]]*$R$21+insurance[[#This Row],[smoker_n]]*$R$22+insurance[[#This Row],[region_n]]*$R$23</f>
        <v>37119.107585268808</v>
      </c>
    </row>
    <row r="936" spans="1:15" x14ac:dyDescent="0.45">
      <c r="A936">
        <v>56</v>
      </c>
      <c r="B936" t="s">
        <v>7</v>
      </c>
      <c r="C936">
        <v>28.31</v>
      </c>
      <c r="D936">
        <v>0</v>
      </c>
      <c r="E936" t="s">
        <v>11</v>
      </c>
      <c r="F936" t="s">
        <v>14</v>
      </c>
      <c r="G936">
        <v>11657.7189</v>
      </c>
      <c r="H936">
        <f>ROW()-1</f>
        <v>935</v>
      </c>
      <c r="I936">
        <f>insurance[[#This Row],[age]]</f>
        <v>56</v>
      </c>
      <c r="J936">
        <f>IF(insurance[[#This Row],[sex]]="female",1,0)</f>
        <v>1</v>
      </c>
      <c r="K936">
        <f>insurance[[#This Row],[bmi]]</f>
        <v>28.31</v>
      </c>
      <c r="L936">
        <f>IF(insurance[[#This Row],[smoker]]="yes",1,0)</f>
        <v>0</v>
      </c>
      <c r="M936" cm="1">
        <f t="array" ref="M936">_xlfn.IFS(insurance[[#This Row],[region]]="northeast",0,insurance[[#This Row],[region]]="northwest",1,insurance[[#This Row],[region]]="southeast",2,insurance[[#This Row],[region]]="southwest",3)</f>
        <v>0</v>
      </c>
      <c r="N936" s="6">
        <f>insurance[[#This Row],[charges]]</f>
        <v>11657.7189</v>
      </c>
      <c r="O936" s="6">
        <f>insurance[[#This Row],[age_n]]*$R$19+insurance[[#This Row],[sex_n]]*$R$20+insurance[[#This Row],[bmi_n]]*$R$21+insurance[[#This Row],[smoker_n]]*$R$22+insurance[[#This Row],[region_n]]*$R$23</f>
        <v>24045.181015673512</v>
      </c>
    </row>
    <row r="937" spans="1:15" x14ac:dyDescent="0.45">
      <c r="A937">
        <v>19</v>
      </c>
      <c r="B937" t="s">
        <v>7</v>
      </c>
      <c r="C937">
        <v>28.6</v>
      </c>
      <c r="D937">
        <v>5</v>
      </c>
      <c r="E937" t="s">
        <v>11</v>
      </c>
      <c r="F937" t="s">
        <v>9</v>
      </c>
      <c r="G937">
        <v>4687.7969999999996</v>
      </c>
      <c r="H937">
        <f>ROW()-1</f>
        <v>936</v>
      </c>
      <c r="I937">
        <f>insurance[[#This Row],[age]]</f>
        <v>19</v>
      </c>
      <c r="J937">
        <f>IF(insurance[[#This Row],[sex]]="female",1,0)</f>
        <v>1</v>
      </c>
      <c r="K937">
        <f>insurance[[#This Row],[bmi]]</f>
        <v>28.6</v>
      </c>
      <c r="L937">
        <f>IF(insurance[[#This Row],[smoker]]="yes",1,0)</f>
        <v>0</v>
      </c>
      <c r="M937" cm="1">
        <f t="array" ref="M937">_xlfn.IFS(insurance[[#This Row],[region]]="northeast",0,insurance[[#This Row],[region]]="northwest",1,insurance[[#This Row],[region]]="southeast",2,insurance[[#This Row],[region]]="southwest",3)</f>
        <v>3</v>
      </c>
      <c r="N937" s="6">
        <f>insurance[[#This Row],[charges]]</f>
        <v>4687.7969999999996</v>
      </c>
      <c r="O937" s="6">
        <f>insurance[[#This Row],[age_n]]*$R$19+insurance[[#This Row],[sex_n]]*$R$20+insurance[[#This Row],[bmi_n]]*$R$21+insurance[[#This Row],[smoker_n]]*$R$22+insurance[[#This Row],[region_n]]*$R$23</f>
        <v>13521.139861074131</v>
      </c>
    </row>
    <row r="938" spans="1:15" x14ac:dyDescent="0.45">
      <c r="A938">
        <v>29</v>
      </c>
      <c r="B938" t="s">
        <v>7</v>
      </c>
      <c r="C938">
        <v>27.94</v>
      </c>
      <c r="D938">
        <v>1</v>
      </c>
      <c r="E938" t="s">
        <v>8</v>
      </c>
      <c r="F938" t="s">
        <v>12</v>
      </c>
      <c r="G938">
        <v>19107.779600000002</v>
      </c>
      <c r="H938">
        <f>ROW()-1</f>
        <v>937</v>
      </c>
      <c r="I938">
        <f>insurance[[#This Row],[age]]</f>
        <v>29</v>
      </c>
      <c r="J938">
        <f>IF(insurance[[#This Row],[sex]]="female",1,0)</f>
        <v>1</v>
      </c>
      <c r="K938">
        <f>insurance[[#This Row],[bmi]]</f>
        <v>27.94</v>
      </c>
      <c r="L938">
        <f>IF(insurance[[#This Row],[smoker]]="yes",1,0)</f>
        <v>1</v>
      </c>
      <c r="M938" cm="1">
        <f t="array" ref="M938">_xlfn.IFS(insurance[[#This Row],[region]]="northeast",0,insurance[[#This Row],[region]]="northwest",1,insurance[[#This Row],[region]]="southeast",2,insurance[[#This Row],[region]]="southwest",3)</f>
        <v>2</v>
      </c>
      <c r="N938" s="6">
        <f>insurance[[#This Row],[charges]]</f>
        <v>19107.779600000002</v>
      </c>
      <c r="O938" s="6">
        <f>insurance[[#This Row],[age_n]]*$R$19+insurance[[#This Row],[sex_n]]*$R$20+insurance[[#This Row],[bmi_n]]*$R$21+insurance[[#This Row],[smoker_n]]*$R$22+insurance[[#This Row],[region_n]]*$R$23</f>
        <v>40068.222049134616</v>
      </c>
    </row>
    <row r="939" spans="1:15" x14ac:dyDescent="0.45">
      <c r="A939">
        <v>25</v>
      </c>
      <c r="B939" t="s">
        <v>7</v>
      </c>
      <c r="C939">
        <v>28.594999999999999</v>
      </c>
      <c r="D939">
        <v>0</v>
      </c>
      <c r="E939" t="s">
        <v>11</v>
      </c>
      <c r="F939" t="s">
        <v>14</v>
      </c>
      <c r="G939">
        <v>3213.6220499999999</v>
      </c>
      <c r="H939">
        <f>ROW()-1</f>
        <v>938</v>
      </c>
      <c r="I939">
        <f>insurance[[#This Row],[age]]</f>
        <v>25</v>
      </c>
      <c r="J939">
        <f>IF(insurance[[#This Row],[sex]]="female",1,0)</f>
        <v>1</v>
      </c>
      <c r="K939">
        <f>insurance[[#This Row],[bmi]]</f>
        <v>28.594999999999999</v>
      </c>
      <c r="L939">
        <f>IF(insurance[[#This Row],[smoker]]="yes",1,0)</f>
        <v>0</v>
      </c>
      <c r="M939" cm="1">
        <f t="array" ref="M939">_xlfn.IFS(insurance[[#This Row],[region]]="northeast",0,insurance[[#This Row],[region]]="northwest",1,insurance[[#This Row],[region]]="southeast",2,insurance[[#This Row],[region]]="southwest",3)</f>
        <v>0</v>
      </c>
      <c r="N939" s="6">
        <f>insurance[[#This Row],[charges]]</f>
        <v>3213.6220499999999</v>
      </c>
      <c r="O939" s="6">
        <f>insurance[[#This Row],[age_n]]*$R$19+insurance[[#This Row],[sex_n]]*$R$20+insurance[[#This Row],[bmi_n]]*$R$21+insurance[[#This Row],[smoker_n]]*$R$22+insurance[[#This Row],[region_n]]*$R$23</f>
        <v>16110.034982453653</v>
      </c>
    </row>
    <row r="940" spans="1:15" x14ac:dyDescent="0.45">
      <c r="A940">
        <v>47</v>
      </c>
      <c r="B940" t="s">
        <v>7</v>
      </c>
      <c r="C940">
        <v>27.83</v>
      </c>
      <c r="D940">
        <v>0</v>
      </c>
      <c r="E940" t="s">
        <v>8</v>
      </c>
      <c r="F940" t="s">
        <v>12</v>
      </c>
      <c r="G940">
        <v>23065.420699999999</v>
      </c>
      <c r="H940">
        <f>ROW()-1</f>
        <v>939</v>
      </c>
      <c r="I940">
        <f>insurance[[#This Row],[age]]</f>
        <v>47</v>
      </c>
      <c r="J940">
        <f>IF(insurance[[#This Row],[sex]]="female",1,0)</f>
        <v>1</v>
      </c>
      <c r="K940">
        <f>insurance[[#This Row],[bmi]]</f>
        <v>27.83</v>
      </c>
      <c r="L940">
        <f>IF(insurance[[#This Row],[smoker]]="yes",1,0)</f>
        <v>1</v>
      </c>
      <c r="M940" cm="1">
        <f t="array" ref="M940">_xlfn.IFS(insurance[[#This Row],[region]]="northeast",0,insurance[[#This Row],[region]]="northwest",1,insurance[[#This Row],[region]]="southeast",2,insurance[[#This Row],[region]]="southwest",3)</f>
        <v>2</v>
      </c>
      <c r="N940" s="6">
        <f>insurance[[#This Row],[charges]]</f>
        <v>23065.420699999999</v>
      </c>
      <c r="O940" s="6">
        <f>insurance[[#This Row],[age_n]]*$R$19+insurance[[#This Row],[sex_n]]*$R$20+insurance[[#This Row],[bmi_n]]*$R$21+insurance[[#This Row],[smoker_n]]*$R$22+insurance[[#This Row],[region_n]]*$R$23</f>
        <v>44694.203862220929</v>
      </c>
    </row>
    <row r="941" spans="1:15" x14ac:dyDescent="0.45">
      <c r="A941">
        <v>63</v>
      </c>
      <c r="B941" t="s">
        <v>7</v>
      </c>
      <c r="C941">
        <v>27.74</v>
      </c>
      <c r="D941">
        <v>0</v>
      </c>
      <c r="E941" t="s">
        <v>8</v>
      </c>
      <c r="F941" t="s">
        <v>14</v>
      </c>
      <c r="G941">
        <v>29523.1656</v>
      </c>
      <c r="H941">
        <f>ROW()-1</f>
        <v>940</v>
      </c>
      <c r="I941">
        <f>insurance[[#This Row],[age]]</f>
        <v>63</v>
      </c>
      <c r="J941">
        <f>IF(insurance[[#This Row],[sex]]="female",1,0)</f>
        <v>1</v>
      </c>
      <c r="K941">
        <f>insurance[[#This Row],[bmi]]</f>
        <v>27.74</v>
      </c>
      <c r="L941">
        <f>IF(insurance[[#This Row],[smoker]]="yes",1,0)</f>
        <v>1</v>
      </c>
      <c r="M941" cm="1">
        <f t="array" ref="M941">_xlfn.IFS(insurance[[#This Row],[region]]="northeast",0,insurance[[#This Row],[region]]="northwest",1,insurance[[#This Row],[region]]="southeast",2,insurance[[#This Row],[region]]="southwest",3)</f>
        <v>0</v>
      </c>
      <c r="N941" s="6">
        <f>insurance[[#This Row],[charges]]</f>
        <v>29523.1656</v>
      </c>
      <c r="O941" s="6">
        <f>insurance[[#This Row],[age_n]]*$R$19+insurance[[#This Row],[sex_n]]*$R$20+insurance[[#This Row],[bmi_n]]*$R$21+insurance[[#This Row],[smoker_n]]*$R$22+insurance[[#This Row],[region_n]]*$R$23</f>
        <v>49499.681449479409</v>
      </c>
    </row>
    <row r="942" spans="1:15" x14ac:dyDescent="0.45">
      <c r="A942">
        <v>45</v>
      </c>
      <c r="B942" t="s">
        <v>7</v>
      </c>
      <c r="C942">
        <v>28.6</v>
      </c>
      <c r="D942">
        <v>2</v>
      </c>
      <c r="E942" t="s">
        <v>11</v>
      </c>
      <c r="F942" t="s">
        <v>12</v>
      </c>
      <c r="G942">
        <v>8516.8289999999997</v>
      </c>
      <c r="H942">
        <f>ROW()-1</f>
        <v>941</v>
      </c>
      <c r="I942">
        <f>insurance[[#This Row],[age]]</f>
        <v>45</v>
      </c>
      <c r="J942">
        <f>IF(insurance[[#This Row],[sex]]="female",1,0)</f>
        <v>1</v>
      </c>
      <c r="K942">
        <f>insurance[[#This Row],[bmi]]</f>
        <v>28.6</v>
      </c>
      <c r="L942">
        <f>IF(insurance[[#This Row],[smoker]]="yes",1,0)</f>
        <v>0</v>
      </c>
      <c r="M942" cm="1">
        <f t="array" ref="M942">_xlfn.IFS(insurance[[#This Row],[region]]="northeast",0,insurance[[#This Row],[region]]="northwest",1,insurance[[#This Row],[region]]="southeast",2,insurance[[#This Row],[region]]="southwest",3)</f>
        <v>2</v>
      </c>
      <c r="N942" s="6">
        <f>insurance[[#This Row],[charges]]</f>
        <v>8516.8289999999997</v>
      </c>
      <c r="O942" s="6">
        <f>insurance[[#This Row],[age_n]]*$R$19+insurance[[#This Row],[sex_n]]*$R$20+insurance[[#This Row],[bmi_n]]*$R$21+insurance[[#This Row],[smoker_n]]*$R$22+insurance[[#This Row],[region_n]]*$R$23</f>
        <v>20601.479758020134</v>
      </c>
    </row>
    <row r="943" spans="1:15" x14ac:dyDescent="0.45">
      <c r="A943">
        <v>35</v>
      </c>
      <c r="B943" t="s">
        <v>7</v>
      </c>
      <c r="C943">
        <v>28.024999999999999</v>
      </c>
      <c r="D943">
        <v>0</v>
      </c>
      <c r="E943" t="s">
        <v>8</v>
      </c>
      <c r="F943" t="s">
        <v>13</v>
      </c>
      <c r="G943">
        <v>20234.854749999999</v>
      </c>
      <c r="H943">
        <f>ROW()-1</f>
        <v>942</v>
      </c>
      <c r="I943">
        <f>insurance[[#This Row],[age]]</f>
        <v>35</v>
      </c>
      <c r="J943">
        <f>IF(insurance[[#This Row],[sex]]="female",1,0)</f>
        <v>1</v>
      </c>
      <c r="K943">
        <f>insurance[[#This Row],[bmi]]</f>
        <v>28.024999999999999</v>
      </c>
      <c r="L943">
        <f>IF(insurance[[#This Row],[smoker]]="yes",1,0)</f>
        <v>1</v>
      </c>
      <c r="M943" cm="1">
        <f t="array" ref="M943">_xlfn.IFS(insurance[[#This Row],[region]]="northeast",0,insurance[[#This Row],[region]]="northwest",1,insurance[[#This Row],[region]]="southeast",2,insurance[[#This Row],[region]]="southwest",3)</f>
        <v>1</v>
      </c>
      <c r="N943" s="6">
        <f>insurance[[#This Row],[charges]]</f>
        <v>20234.854749999999</v>
      </c>
      <c r="O943" s="6">
        <f>insurance[[#This Row],[age_n]]*$R$19+insurance[[#This Row],[sex_n]]*$R$20+insurance[[#This Row],[bmi_n]]*$R$21+insurance[[#This Row],[smoker_n]]*$R$22+insurance[[#This Row],[region_n]]*$R$23</f>
        <v>41996.186123492094</v>
      </c>
    </row>
    <row r="944" spans="1:15" x14ac:dyDescent="0.45">
      <c r="A944">
        <v>20</v>
      </c>
      <c r="B944" t="s">
        <v>7</v>
      </c>
      <c r="C944">
        <v>28.785</v>
      </c>
      <c r="D944">
        <v>0</v>
      </c>
      <c r="E944" t="s">
        <v>11</v>
      </c>
      <c r="F944" t="s">
        <v>14</v>
      </c>
      <c r="G944">
        <v>2457.2111500000001</v>
      </c>
      <c r="H944">
        <f>ROW()-1</f>
        <v>943</v>
      </c>
      <c r="I944">
        <f>insurance[[#This Row],[age]]</f>
        <v>20</v>
      </c>
      <c r="J944">
        <f>IF(insurance[[#This Row],[sex]]="female",1,0)</f>
        <v>1</v>
      </c>
      <c r="K944">
        <f>insurance[[#This Row],[bmi]]</f>
        <v>28.785</v>
      </c>
      <c r="L944">
        <f>IF(insurance[[#This Row],[smoker]]="yes",1,0)</f>
        <v>0</v>
      </c>
      <c r="M944" cm="1">
        <f t="array" ref="M944">_xlfn.IFS(insurance[[#This Row],[region]]="northeast",0,insurance[[#This Row],[region]]="northwest",1,insurance[[#This Row],[region]]="southeast",2,insurance[[#This Row],[region]]="southwest",3)</f>
        <v>0</v>
      </c>
      <c r="N944" s="6">
        <f>insurance[[#This Row],[charges]]</f>
        <v>2457.2111500000001</v>
      </c>
      <c r="O944" s="6">
        <f>insurance[[#This Row],[age_n]]*$R$19+insurance[[#This Row],[sex_n]]*$R$20+insurance[[#This Row],[bmi_n]]*$R$21+insurance[[#This Row],[smoker_n]]*$R$22+insurance[[#This Row],[region_n]]*$R$23</f>
        <v>14878.139447621921</v>
      </c>
    </row>
    <row r="945" spans="1:15" x14ac:dyDescent="0.45">
      <c r="A945">
        <v>22</v>
      </c>
      <c r="B945" t="s">
        <v>7</v>
      </c>
      <c r="C945">
        <v>28.82</v>
      </c>
      <c r="D945">
        <v>0</v>
      </c>
      <c r="E945" t="s">
        <v>11</v>
      </c>
      <c r="F945" t="s">
        <v>12</v>
      </c>
      <c r="G945">
        <v>2156.7518</v>
      </c>
      <c r="H945">
        <f>ROW()-1</f>
        <v>944</v>
      </c>
      <c r="I945">
        <f>insurance[[#This Row],[age]]</f>
        <v>22</v>
      </c>
      <c r="J945">
        <f>IF(insurance[[#This Row],[sex]]="female",1,0)</f>
        <v>1</v>
      </c>
      <c r="K945">
        <f>insurance[[#This Row],[bmi]]</f>
        <v>28.82</v>
      </c>
      <c r="L945">
        <f>IF(insurance[[#This Row],[smoker]]="yes",1,0)</f>
        <v>0</v>
      </c>
      <c r="M945" cm="1">
        <f t="array" ref="M945">_xlfn.IFS(insurance[[#This Row],[region]]="northeast",0,insurance[[#This Row],[region]]="northwest",1,insurance[[#This Row],[region]]="southeast",2,insurance[[#This Row],[region]]="southwest",3)</f>
        <v>2</v>
      </c>
      <c r="N945" s="6">
        <f>insurance[[#This Row],[charges]]</f>
        <v>2156.7518</v>
      </c>
      <c r="O945" s="6">
        <f>insurance[[#This Row],[age_n]]*$R$19+insurance[[#This Row],[sex_n]]*$R$20+insurance[[#This Row],[bmi_n]]*$R$21+insurance[[#This Row],[smoker_n]]*$R$22+insurance[[#This Row],[region_n]]*$R$23</f>
        <v>14716.960195789594</v>
      </c>
    </row>
    <row r="946" spans="1:15" x14ac:dyDescent="0.45">
      <c r="A946">
        <v>40</v>
      </c>
      <c r="B946" t="s">
        <v>7</v>
      </c>
      <c r="C946">
        <v>28.69</v>
      </c>
      <c r="D946">
        <v>3</v>
      </c>
      <c r="E946" t="s">
        <v>11</v>
      </c>
      <c r="F946" t="s">
        <v>13</v>
      </c>
      <c r="G946">
        <v>8059.6791000000003</v>
      </c>
      <c r="H946">
        <f>ROW()-1</f>
        <v>945</v>
      </c>
      <c r="I946">
        <f>insurance[[#This Row],[age]]</f>
        <v>40</v>
      </c>
      <c r="J946">
        <f>IF(insurance[[#This Row],[sex]]="female",1,0)</f>
        <v>1</v>
      </c>
      <c r="K946">
        <f>insurance[[#This Row],[bmi]]</f>
        <v>28.69</v>
      </c>
      <c r="L946">
        <f>IF(insurance[[#This Row],[smoker]]="yes",1,0)</f>
        <v>0</v>
      </c>
      <c r="M946" cm="1">
        <f t="array" ref="M946">_xlfn.IFS(insurance[[#This Row],[region]]="northeast",0,insurance[[#This Row],[region]]="northwest",1,insurance[[#This Row],[region]]="southeast",2,insurance[[#This Row],[region]]="southwest",3)</f>
        <v>1</v>
      </c>
      <c r="N946" s="6">
        <f>insurance[[#This Row],[charges]]</f>
        <v>8059.6791000000003</v>
      </c>
      <c r="O946" s="6">
        <f>insurance[[#This Row],[age_n]]*$R$19+insurance[[#This Row],[sex_n]]*$R$20+insurance[[#This Row],[bmi_n]]*$R$21+insurance[[#This Row],[smoker_n]]*$R$22+insurance[[#This Row],[region_n]]*$R$23</f>
        <v>19681.733224359592</v>
      </c>
    </row>
    <row r="947" spans="1:15" x14ac:dyDescent="0.45">
      <c r="A947">
        <v>26</v>
      </c>
      <c r="B947" t="s">
        <v>7</v>
      </c>
      <c r="C947">
        <v>28.785</v>
      </c>
      <c r="D947">
        <v>0</v>
      </c>
      <c r="E947" t="s">
        <v>11</v>
      </c>
      <c r="F947" t="s">
        <v>14</v>
      </c>
      <c r="G947">
        <v>3385.3991500000002</v>
      </c>
      <c r="H947">
        <f>ROW()-1</f>
        <v>946</v>
      </c>
      <c r="I947">
        <f>insurance[[#This Row],[age]]</f>
        <v>26</v>
      </c>
      <c r="J947">
        <f>IF(insurance[[#This Row],[sex]]="female",1,0)</f>
        <v>1</v>
      </c>
      <c r="K947">
        <f>insurance[[#This Row],[bmi]]</f>
        <v>28.785</v>
      </c>
      <c r="L947">
        <f>IF(insurance[[#This Row],[smoker]]="yes",1,0)</f>
        <v>0</v>
      </c>
      <c r="M947" cm="1">
        <f t="array" ref="M947">_xlfn.IFS(insurance[[#This Row],[region]]="northeast",0,insurance[[#This Row],[region]]="northwest",1,insurance[[#This Row],[region]]="southeast",2,insurance[[#This Row],[region]]="southwest",3)</f>
        <v>0</v>
      </c>
      <c r="N947" s="6">
        <f>insurance[[#This Row],[charges]]</f>
        <v>3385.3991500000002</v>
      </c>
      <c r="O947" s="6">
        <f>insurance[[#This Row],[age_n]]*$R$19+insurance[[#This Row],[sex_n]]*$R$20+insurance[[#This Row],[bmi_n]]*$R$21+insurance[[#This Row],[smoker_n]]*$R$22+insurance[[#This Row],[region_n]]*$R$23</f>
        <v>16432.344400210583</v>
      </c>
    </row>
    <row r="948" spans="1:15" x14ac:dyDescent="0.45">
      <c r="A948">
        <v>56</v>
      </c>
      <c r="B948" t="s">
        <v>7</v>
      </c>
      <c r="C948">
        <v>28.594999999999999</v>
      </c>
      <c r="D948">
        <v>0</v>
      </c>
      <c r="E948" t="s">
        <v>11</v>
      </c>
      <c r="F948" t="s">
        <v>14</v>
      </c>
      <c r="G948">
        <v>11658.11505</v>
      </c>
      <c r="H948">
        <f>ROW()-1</f>
        <v>947</v>
      </c>
      <c r="I948">
        <f>insurance[[#This Row],[age]]</f>
        <v>56</v>
      </c>
      <c r="J948">
        <f>IF(insurance[[#This Row],[sex]]="female",1,0)</f>
        <v>1</v>
      </c>
      <c r="K948">
        <f>insurance[[#This Row],[bmi]]</f>
        <v>28.594999999999999</v>
      </c>
      <c r="L948">
        <f>IF(insurance[[#This Row],[smoker]]="yes",1,0)</f>
        <v>0</v>
      </c>
      <c r="M948" cm="1">
        <f t="array" ref="M948">_xlfn.IFS(insurance[[#This Row],[region]]="northeast",0,insurance[[#This Row],[region]]="northwest",1,insurance[[#This Row],[region]]="southeast",2,insurance[[#This Row],[region]]="southwest",3)</f>
        <v>0</v>
      </c>
      <c r="N948" s="6">
        <f>insurance[[#This Row],[charges]]</f>
        <v>11658.11505</v>
      </c>
      <c r="O948" s="6">
        <f>insurance[[#This Row],[age_n]]*$R$19+insurance[[#This Row],[sex_n]]*$R$20+insurance[[#This Row],[bmi_n]]*$R$21+insurance[[#This Row],[smoker_n]]*$R$22+insurance[[#This Row],[region_n]]*$R$23</f>
        <v>24140.093904161742</v>
      </c>
    </row>
    <row r="949" spans="1:15" x14ac:dyDescent="0.45">
      <c r="A949">
        <v>19</v>
      </c>
      <c r="B949" t="s">
        <v>7</v>
      </c>
      <c r="C949">
        <v>28.9</v>
      </c>
      <c r="D949">
        <v>0</v>
      </c>
      <c r="E949" t="s">
        <v>11</v>
      </c>
      <c r="F949" t="s">
        <v>9</v>
      </c>
      <c r="G949">
        <v>1743.2139999999999</v>
      </c>
      <c r="H949">
        <f>ROW()-1</f>
        <v>948</v>
      </c>
      <c r="I949">
        <f>insurance[[#This Row],[age]]</f>
        <v>19</v>
      </c>
      <c r="J949">
        <f>IF(insurance[[#This Row],[sex]]="female",1,0)</f>
        <v>1</v>
      </c>
      <c r="K949">
        <f>insurance[[#This Row],[bmi]]</f>
        <v>28.9</v>
      </c>
      <c r="L949">
        <f>IF(insurance[[#This Row],[smoker]]="yes",1,0)</f>
        <v>0</v>
      </c>
      <c r="M949" cm="1">
        <f t="array" ref="M949">_xlfn.IFS(insurance[[#This Row],[region]]="northeast",0,insurance[[#This Row],[region]]="northwest",1,insurance[[#This Row],[region]]="southeast",2,insurance[[#This Row],[region]]="southwest",3)</f>
        <v>3</v>
      </c>
      <c r="N949" s="6">
        <f>insurance[[#This Row],[charges]]</f>
        <v>1743.2139999999999</v>
      </c>
      <c r="O949" s="6">
        <f>insurance[[#This Row],[age_n]]*$R$19+insurance[[#This Row],[sex_n]]*$R$20+insurance[[#This Row],[bmi_n]]*$R$21+insurance[[#This Row],[smoker_n]]*$R$22+insurance[[#This Row],[region_n]]*$R$23</f>
        <v>13621.048164745953</v>
      </c>
    </row>
    <row r="950" spans="1:15" x14ac:dyDescent="0.45">
      <c r="A950">
        <v>40</v>
      </c>
      <c r="B950" t="s">
        <v>7</v>
      </c>
      <c r="C950">
        <v>28.12</v>
      </c>
      <c r="D950">
        <v>1</v>
      </c>
      <c r="E950" t="s">
        <v>8</v>
      </c>
      <c r="F950" t="s">
        <v>14</v>
      </c>
      <c r="G950">
        <v>22331.566800000001</v>
      </c>
      <c r="H950">
        <f>ROW()-1</f>
        <v>949</v>
      </c>
      <c r="I950">
        <f>insurance[[#This Row],[age]]</f>
        <v>40</v>
      </c>
      <c r="J950">
        <f>IF(insurance[[#This Row],[sex]]="female",1,0)</f>
        <v>1</v>
      </c>
      <c r="K950">
        <f>insurance[[#This Row],[bmi]]</f>
        <v>28.12</v>
      </c>
      <c r="L950">
        <f>IF(insurance[[#This Row],[smoker]]="yes",1,0)</f>
        <v>1</v>
      </c>
      <c r="M950" cm="1">
        <f t="array" ref="M950">_xlfn.IFS(insurance[[#This Row],[region]]="northeast",0,insurance[[#This Row],[region]]="northwest",1,insurance[[#This Row],[region]]="southeast",2,insurance[[#This Row],[region]]="southwest",3)</f>
        <v>0</v>
      </c>
      <c r="N950" s="6">
        <f>insurance[[#This Row],[charges]]</f>
        <v>22331.566800000001</v>
      </c>
      <c r="O950" s="6">
        <f>insurance[[#This Row],[age_n]]*$R$19+insurance[[#This Row],[sex_n]]*$R$20+insurance[[#This Row],[bmi_n]]*$R$21+insurance[[#This Row],[smoker_n]]*$R$22+insurance[[#This Row],[region_n]]*$R$23</f>
        <v>43668.446315873851</v>
      </c>
    </row>
    <row r="951" spans="1:15" x14ac:dyDescent="0.45">
      <c r="A951">
        <v>19</v>
      </c>
      <c r="B951" t="s">
        <v>7</v>
      </c>
      <c r="C951">
        <v>28.3</v>
      </c>
      <c r="D951">
        <v>0</v>
      </c>
      <c r="E951" t="s">
        <v>8</v>
      </c>
      <c r="F951" t="s">
        <v>9</v>
      </c>
      <c r="G951">
        <v>17081.080000000002</v>
      </c>
      <c r="H951">
        <f>ROW()-1</f>
        <v>950</v>
      </c>
      <c r="I951">
        <f>insurance[[#This Row],[age]]</f>
        <v>19</v>
      </c>
      <c r="J951">
        <f>IF(insurance[[#This Row],[sex]]="female",1,0)</f>
        <v>1</v>
      </c>
      <c r="K951">
        <f>insurance[[#This Row],[bmi]]</f>
        <v>28.3</v>
      </c>
      <c r="L951">
        <f>IF(insurance[[#This Row],[smoker]]="yes",1,0)</f>
        <v>1</v>
      </c>
      <c r="M951" cm="1">
        <f t="array" ref="M951">_xlfn.IFS(insurance[[#This Row],[region]]="northeast",0,insurance[[#This Row],[region]]="northwest",1,insurance[[#This Row],[region]]="southeast",2,insurance[[#This Row],[region]]="southwest",3)</f>
        <v>3</v>
      </c>
      <c r="N951" s="6">
        <f>insurance[[#This Row],[charges]]</f>
        <v>17081.080000000002</v>
      </c>
      <c r="O951" s="6">
        <f>insurance[[#This Row],[age_n]]*$R$19+insurance[[#This Row],[sex_n]]*$R$20+insurance[[#This Row],[bmi_n]]*$R$21+insurance[[#This Row],[smoker_n]]*$R$22+insurance[[#This Row],[region_n]]*$R$23</f>
        <v>37252.318656831238</v>
      </c>
    </row>
    <row r="952" spans="1:15" x14ac:dyDescent="0.45">
      <c r="A952">
        <v>57</v>
      </c>
      <c r="B952" t="s">
        <v>7</v>
      </c>
      <c r="C952">
        <v>28.7</v>
      </c>
      <c r="D952">
        <v>0</v>
      </c>
      <c r="E952" t="s">
        <v>11</v>
      </c>
      <c r="F952" t="s">
        <v>9</v>
      </c>
      <c r="G952">
        <v>11455.28</v>
      </c>
      <c r="H952">
        <f>ROW()-1</f>
        <v>951</v>
      </c>
      <c r="I952">
        <f>insurance[[#This Row],[age]]</f>
        <v>57</v>
      </c>
      <c r="J952">
        <f>IF(insurance[[#This Row],[sex]]="female",1,0)</f>
        <v>1</v>
      </c>
      <c r="K952">
        <f>insurance[[#This Row],[bmi]]</f>
        <v>28.7</v>
      </c>
      <c r="L952">
        <f>IF(insurance[[#This Row],[smoker]]="yes",1,0)</f>
        <v>0</v>
      </c>
      <c r="M952" cm="1">
        <f t="array" ref="M952">_xlfn.IFS(insurance[[#This Row],[region]]="northeast",0,insurance[[#This Row],[region]]="northwest",1,insurance[[#This Row],[region]]="southeast",2,insurance[[#This Row],[region]]="southwest",3)</f>
        <v>3</v>
      </c>
      <c r="N952" s="6">
        <f>insurance[[#This Row],[charges]]</f>
        <v>11455.28</v>
      </c>
      <c r="O952" s="6">
        <f>insurance[[#This Row],[age_n]]*$R$19+insurance[[#This Row],[sex_n]]*$R$20+insurance[[#This Row],[bmi_n]]*$R$21+insurance[[#This Row],[smoker_n]]*$R$22+insurance[[#This Row],[region_n]]*$R$23</f>
        <v>23397.74066202627</v>
      </c>
    </row>
    <row r="953" spans="1:15" x14ac:dyDescent="0.45">
      <c r="A953">
        <v>28</v>
      </c>
      <c r="B953" t="s">
        <v>7</v>
      </c>
      <c r="C953">
        <v>28.88</v>
      </c>
      <c r="D953">
        <v>1</v>
      </c>
      <c r="E953" t="s">
        <v>11</v>
      </c>
      <c r="F953" t="s">
        <v>14</v>
      </c>
      <c r="G953">
        <v>4337.7352000000001</v>
      </c>
      <c r="H953">
        <f>ROW()-1</f>
        <v>952</v>
      </c>
      <c r="I953">
        <f>insurance[[#This Row],[age]]</f>
        <v>28</v>
      </c>
      <c r="J953">
        <f>IF(insurance[[#This Row],[sex]]="female",1,0)</f>
        <v>1</v>
      </c>
      <c r="K953">
        <f>insurance[[#This Row],[bmi]]</f>
        <v>28.88</v>
      </c>
      <c r="L953">
        <f>IF(insurance[[#This Row],[smoker]]="yes",1,0)</f>
        <v>0</v>
      </c>
      <c r="M953" cm="1">
        <f t="array" ref="M953">_xlfn.IFS(insurance[[#This Row],[region]]="northeast",0,insurance[[#This Row],[region]]="northwest",1,insurance[[#This Row],[region]]="southeast",2,insurance[[#This Row],[region]]="southwest",3)</f>
        <v>0</v>
      </c>
      <c r="N953" s="6">
        <f>insurance[[#This Row],[charges]]</f>
        <v>4337.7352000000001</v>
      </c>
      <c r="O953" s="6">
        <f>insurance[[#This Row],[age_n]]*$R$19+insurance[[#This Row],[sex_n]]*$R$20+insurance[[#This Row],[bmi_n]]*$R$21+insurance[[#This Row],[smoker_n]]*$R$22+insurance[[#This Row],[region_n]]*$R$23</f>
        <v>16982.050347236214</v>
      </c>
    </row>
    <row r="954" spans="1:15" x14ac:dyDescent="0.45">
      <c r="A954">
        <v>19</v>
      </c>
      <c r="B954" t="s">
        <v>7</v>
      </c>
      <c r="C954">
        <v>28.31</v>
      </c>
      <c r="D954">
        <v>0</v>
      </c>
      <c r="E954" t="s">
        <v>8</v>
      </c>
      <c r="F954" t="s">
        <v>13</v>
      </c>
      <c r="G954">
        <v>17468.983899999999</v>
      </c>
      <c r="H954">
        <f>ROW()-1</f>
        <v>953</v>
      </c>
      <c r="I954">
        <f>insurance[[#This Row],[age]]</f>
        <v>19</v>
      </c>
      <c r="J954">
        <f>IF(insurance[[#This Row],[sex]]="female",1,0)</f>
        <v>1</v>
      </c>
      <c r="K954">
        <f>insurance[[#This Row],[bmi]]</f>
        <v>28.31</v>
      </c>
      <c r="L954">
        <f>IF(insurance[[#This Row],[smoker]]="yes",1,0)</f>
        <v>1</v>
      </c>
      <c r="M954" cm="1">
        <f t="array" ref="M954">_xlfn.IFS(insurance[[#This Row],[region]]="northeast",0,insurance[[#This Row],[region]]="northwest",1,insurance[[#This Row],[region]]="southeast",2,insurance[[#This Row],[region]]="southwest",3)</f>
        <v>1</v>
      </c>
      <c r="N954" s="6">
        <f>insurance[[#This Row],[charges]]</f>
        <v>17468.983899999999</v>
      </c>
      <c r="O954" s="6">
        <f>insurance[[#This Row],[age_n]]*$R$19+insurance[[#This Row],[sex_n]]*$R$20+insurance[[#This Row],[bmi_n]]*$R$21+insurance[[#This Row],[smoker_n]]*$R$22+insurance[[#This Row],[region_n]]*$R$23</f>
        <v>37946.552471743889</v>
      </c>
    </row>
    <row r="955" spans="1:15" x14ac:dyDescent="0.45">
      <c r="A955">
        <v>60</v>
      </c>
      <c r="B955" t="s">
        <v>7</v>
      </c>
      <c r="C955">
        <v>28.7</v>
      </c>
      <c r="D955">
        <v>1</v>
      </c>
      <c r="E955" t="s">
        <v>11</v>
      </c>
      <c r="F955" t="s">
        <v>9</v>
      </c>
      <c r="G955">
        <v>13224.692999999999</v>
      </c>
      <c r="H955">
        <f>ROW()-1</f>
        <v>954</v>
      </c>
      <c r="I955">
        <f>insurance[[#This Row],[age]]</f>
        <v>60</v>
      </c>
      <c r="J955">
        <f>IF(insurance[[#This Row],[sex]]="female",1,0)</f>
        <v>1</v>
      </c>
      <c r="K955">
        <f>insurance[[#This Row],[bmi]]</f>
        <v>28.7</v>
      </c>
      <c r="L955">
        <f>IF(insurance[[#This Row],[smoker]]="yes",1,0)</f>
        <v>0</v>
      </c>
      <c r="M955" cm="1">
        <f t="array" ref="M955">_xlfn.IFS(insurance[[#This Row],[region]]="northeast",0,insurance[[#This Row],[region]]="northwest",1,insurance[[#This Row],[region]]="southeast",2,insurance[[#This Row],[region]]="southwest",3)</f>
        <v>3</v>
      </c>
      <c r="N955" s="6">
        <f>insurance[[#This Row],[charges]]</f>
        <v>13224.692999999999</v>
      </c>
      <c r="O955" s="6">
        <f>insurance[[#This Row],[age_n]]*$R$19+insurance[[#This Row],[sex_n]]*$R$20+insurance[[#This Row],[bmi_n]]*$R$21+insurance[[#This Row],[smoker_n]]*$R$22+insurance[[#This Row],[region_n]]*$R$23</f>
        <v>24174.843138320601</v>
      </c>
    </row>
    <row r="956" spans="1:15" x14ac:dyDescent="0.45">
      <c r="A956">
        <v>23</v>
      </c>
      <c r="B956" t="s">
        <v>7</v>
      </c>
      <c r="C956">
        <v>28.31</v>
      </c>
      <c r="D956">
        <v>0</v>
      </c>
      <c r="E956" t="s">
        <v>8</v>
      </c>
      <c r="F956" t="s">
        <v>13</v>
      </c>
      <c r="G956">
        <v>18033.9679</v>
      </c>
      <c r="H956">
        <f>ROW()-1</f>
        <v>955</v>
      </c>
      <c r="I956">
        <f>insurance[[#This Row],[age]]</f>
        <v>23</v>
      </c>
      <c r="J956">
        <f>IF(insurance[[#This Row],[sex]]="female",1,0)</f>
        <v>1</v>
      </c>
      <c r="K956">
        <f>insurance[[#This Row],[bmi]]</f>
        <v>28.31</v>
      </c>
      <c r="L956">
        <f>IF(insurance[[#This Row],[smoker]]="yes",1,0)</f>
        <v>1</v>
      </c>
      <c r="M956" cm="1">
        <f t="array" ref="M956">_xlfn.IFS(insurance[[#This Row],[region]]="northeast",0,insurance[[#This Row],[region]]="northwest",1,insurance[[#This Row],[region]]="southeast",2,insurance[[#This Row],[region]]="southwest",3)</f>
        <v>1</v>
      </c>
      <c r="N956" s="6">
        <f>insurance[[#This Row],[charges]]</f>
        <v>18033.9679</v>
      </c>
      <c r="O956" s="6">
        <f>insurance[[#This Row],[age_n]]*$R$19+insurance[[#This Row],[sex_n]]*$R$20+insurance[[#This Row],[bmi_n]]*$R$21+insurance[[#This Row],[smoker_n]]*$R$22+insurance[[#This Row],[region_n]]*$R$23</f>
        <v>38982.689106802995</v>
      </c>
    </row>
    <row r="957" spans="1:15" x14ac:dyDescent="0.45">
      <c r="A957">
        <v>20</v>
      </c>
      <c r="B957" t="s">
        <v>7</v>
      </c>
      <c r="C957">
        <v>28.975000000000001</v>
      </c>
      <c r="D957">
        <v>0</v>
      </c>
      <c r="E957" t="s">
        <v>11</v>
      </c>
      <c r="F957" t="s">
        <v>13</v>
      </c>
      <c r="G957">
        <v>2257.47525</v>
      </c>
      <c r="H957">
        <f>ROW()-1</f>
        <v>956</v>
      </c>
      <c r="I957">
        <f>insurance[[#This Row],[age]]</f>
        <v>20</v>
      </c>
      <c r="J957">
        <f>IF(insurance[[#This Row],[sex]]="female",1,0)</f>
        <v>1</v>
      </c>
      <c r="K957">
        <f>insurance[[#This Row],[bmi]]</f>
        <v>28.975000000000001</v>
      </c>
      <c r="L957">
        <f>IF(insurance[[#This Row],[smoker]]="yes",1,0)</f>
        <v>0</v>
      </c>
      <c r="M957" cm="1">
        <f t="array" ref="M957">_xlfn.IFS(insurance[[#This Row],[region]]="northeast",0,insurance[[#This Row],[region]]="northwest",1,insurance[[#This Row],[region]]="southeast",2,insurance[[#This Row],[region]]="southwest",3)</f>
        <v>1</v>
      </c>
      <c r="N957" s="6">
        <f>insurance[[#This Row],[charges]]</f>
        <v>2257.47525</v>
      </c>
      <c r="O957" s="6">
        <f>insurance[[#This Row],[age_n]]*$R$19+insurance[[#This Row],[sex_n]]*$R$20+insurance[[#This Row],[bmi_n]]*$R$21+insurance[[#This Row],[smoker_n]]*$R$22+insurance[[#This Row],[region_n]]*$R$23</f>
        <v>14595.962937552278</v>
      </c>
    </row>
    <row r="958" spans="1:15" x14ac:dyDescent="0.45">
      <c r="A958">
        <v>32</v>
      </c>
      <c r="B958" t="s">
        <v>7</v>
      </c>
      <c r="C958">
        <v>28.93</v>
      </c>
      <c r="D958">
        <v>0</v>
      </c>
      <c r="E958" t="s">
        <v>11</v>
      </c>
      <c r="F958" t="s">
        <v>12</v>
      </c>
      <c r="G958">
        <v>3972.9247</v>
      </c>
      <c r="H958">
        <f>ROW()-1</f>
        <v>957</v>
      </c>
      <c r="I958">
        <f>insurance[[#This Row],[age]]</f>
        <v>32</v>
      </c>
      <c r="J958">
        <f>IF(insurance[[#This Row],[sex]]="female",1,0)</f>
        <v>1</v>
      </c>
      <c r="K958">
        <f>insurance[[#This Row],[bmi]]</f>
        <v>28.93</v>
      </c>
      <c r="L958">
        <f>IF(insurance[[#This Row],[smoker]]="yes",1,0)</f>
        <v>0</v>
      </c>
      <c r="M958" cm="1">
        <f t="array" ref="M958">_xlfn.IFS(insurance[[#This Row],[region]]="northeast",0,insurance[[#This Row],[region]]="northwest",1,insurance[[#This Row],[region]]="southeast",2,insurance[[#This Row],[region]]="southwest",3)</f>
        <v>2</v>
      </c>
      <c r="N958" s="6">
        <f>insurance[[#This Row],[charges]]</f>
        <v>3972.9247</v>
      </c>
      <c r="O958" s="6">
        <f>insurance[[#This Row],[age_n]]*$R$19+insurance[[#This Row],[sex_n]]*$R$20+insurance[[#This Row],[bmi_n]]*$R$21+insurance[[#This Row],[smoker_n]]*$R$22+insurance[[#This Row],[region_n]]*$R$23</f>
        <v>17343.934828117031</v>
      </c>
    </row>
    <row r="959" spans="1:15" x14ac:dyDescent="0.45">
      <c r="A959">
        <v>56</v>
      </c>
      <c r="B959" t="s">
        <v>7</v>
      </c>
      <c r="C959">
        <v>28.785</v>
      </c>
      <c r="D959">
        <v>0</v>
      </c>
      <c r="E959" t="s">
        <v>11</v>
      </c>
      <c r="F959" t="s">
        <v>14</v>
      </c>
      <c r="G959">
        <v>11658.379150000001</v>
      </c>
      <c r="H959">
        <f>ROW()-1</f>
        <v>958</v>
      </c>
      <c r="I959">
        <f>insurance[[#This Row],[age]]</f>
        <v>56</v>
      </c>
      <c r="J959">
        <f>IF(insurance[[#This Row],[sex]]="female",1,0)</f>
        <v>1</v>
      </c>
      <c r="K959">
        <f>insurance[[#This Row],[bmi]]</f>
        <v>28.785</v>
      </c>
      <c r="L959">
        <f>IF(insurance[[#This Row],[smoker]]="yes",1,0)</f>
        <v>0</v>
      </c>
      <c r="M959" cm="1">
        <f t="array" ref="M959">_xlfn.IFS(insurance[[#This Row],[region]]="northeast",0,insurance[[#This Row],[region]]="northwest",1,insurance[[#This Row],[region]]="southeast",2,insurance[[#This Row],[region]]="southwest",3)</f>
        <v>0</v>
      </c>
      <c r="N959" s="6">
        <f>insurance[[#This Row],[charges]]</f>
        <v>11658.379150000001</v>
      </c>
      <c r="O959" s="6">
        <f>insurance[[#This Row],[age_n]]*$R$19+insurance[[#This Row],[sex_n]]*$R$20+insurance[[#This Row],[bmi_n]]*$R$21+insurance[[#This Row],[smoker_n]]*$R$22+insurance[[#This Row],[region_n]]*$R$23</f>
        <v>24203.369163153897</v>
      </c>
    </row>
    <row r="960" spans="1:15" x14ac:dyDescent="0.45">
      <c r="A960">
        <v>38</v>
      </c>
      <c r="B960" t="s">
        <v>7</v>
      </c>
      <c r="C960">
        <v>28.93</v>
      </c>
      <c r="D960">
        <v>1</v>
      </c>
      <c r="E960" t="s">
        <v>11</v>
      </c>
      <c r="F960" t="s">
        <v>12</v>
      </c>
      <c r="G960">
        <v>5974.3846999999996</v>
      </c>
      <c r="H960">
        <f>ROW()-1</f>
        <v>959</v>
      </c>
      <c r="I960">
        <f>insurance[[#This Row],[age]]</f>
        <v>38</v>
      </c>
      <c r="J960">
        <f>IF(insurance[[#This Row],[sex]]="female",1,0)</f>
        <v>1</v>
      </c>
      <c r="K960">
        <f>insurance[[#This Row],[bmi]]</f>
        <v>28.93</v>
      </c>
      <c r="L960">
        <f>IF(insurance[[#This Row],[smoker]]="yes",1,0)</f>
        <v>0</v>
      </c>
      <c r="M960" cm="1">
        <f t="array" ref="M960">_xlfn.IFS(insurance[[#This Row],[region]]="northeast",0,insurance[[#This Row],[region]]="northwest",1,insurance[[#This Row],[region]]="southeast",2,insurance[[#This Row],[region]]="southwest",3)</f>
        <v>2</v>
      </c>
      <c r="N960" s="6">
        <f>insurance[[#This Row],[charges]]</f>
        <v>5974.3846999999996</v>
      </c>
      <c r="O960" s="6">
        <f>insurance[[#This Row],[age_n]]*$R$19+insurance[[#This Row],[sex_n]]*$R$20+insurance[[#This Row],[bmi_n]]*$R$21+insurance[[#This Row],[smoker_n]]*$R$22+insurance[[#This Row],[region_n]]*$R$23</f>
        <v>18898.1397807057</v>
      </c>
    </row>
    <row r="961" spans="1:15" x14ac:dyDescent="0.45">
      <c r="A961">
        <v>57</v>
      </c>
      <c r="B961" t="s">
        <v>7</v>
      </c>
      <c r="C961">
        <v>28.785</v>
      </c>
      <c r="D961">
        <v>4</v>
      </c>
      <c r="E961" t="s">
        <v>11</v>
      </c>
      <c r="F961" t="s">
        <v>14</v>
      </c>
      <c r="G961">
        <v>14394.398150000001</v>
      </c>
      <c r="H961">
        <f>ROW()-1</f>
        <v>960</v>
      </c>
      <c r="I961">
        <f>insurance[[#This Row],[age]]</f>
        <v>57</v>
      </c>
      <c r="J961">
        <f>IF(insurance[[#This Row],[sex]]="female",1,0)</f>
        <v>1</v>
      </c>
      <c r="K961">
        <f>insurance[[#This Row],[bmi]]</f>
        <v>28.785</v>
      </c>
      <c r="L961">
        <f>IF(insurance[[#This Row],[smoker]]="yes",1,0)</f>
        <v>0</v>
      </c>
      <c r="M961" cm="1">
        <f t="array" ref="M961">_xlfn.IFS(insurance[[#This Row],[region]]="northeast",0,insurance[[#This Row],[region]]="northwest",1,insurance[[#This Row],[region]]="southeast",2,insurance[[#This Row],[region]]="southwest",3)</f>
        <v>0</v>
      </c>
      <c r="N961" s="6">
        <f>insurance[[#This Row],[charges]]</f>
        <v>14394.398150000001</v>
      </c>
      <c r="O961" s="6">
        <f>insurance[[#This Row],[age_n]]*$R$19+insurance[[#This Row],[sex_n]]*$R$20+insurance[[#This Row],[bmi_n]]*$R$21+insurance[[#This Row],[smoker_n]]*$R$22+insurance[[#This Row],[region_n]]*$R$23</f>
        <v>24462.403321918675</v>
      </c>
    </row>
    <row r="962" spans="1:15" x14ac:dyDescent="0.45">
      <c r="A962">
        <v>46</v>
      </c>
      <c r="B962" t="s">
        <v>7</v>
      </c>
      <c r="C962">
        <v>28.9</v>
      </c>
      <c r="D962">
        <v>2</v>
      </c>
      <c r="E962" t="s">
        <v>11</v>
      </c>
      <c r="F962" t="s">
        <v>9</v>
      </c>
      <c r="G962">
        <v>8823.2790000000005</v>
      </c>
      <c r="H962">
        <f>ROW()-1</f>
        <v>961</v>
      </c>
      <c r="I962">
        <f>insurance[[#This Row],[age]]</f>
        <v>46</v>
      </c>
      <c r="J962">
        <f>IF(insurance[[#This Row],[sex]]="female",1,0)</f>
        <v>1</v>
      </c>
      <c r="K962">
        <f>insurance[[#This Row],[bmi]]</f>
        <v>28.9</v>
      </c>
      <c r="L962">
        <f>IF(insurance[[#This Row],[smoker]]="yes",1,0)</f>
        <v>0</v>
      </c>
      <c r="M962" cm="1">
        <f t="array" ref="M962">_xlfn.IFS(insurance[[#This Row],[region]]="northeast",0,insurance[[#This Row],[region]]="northwest",1,insurance[[#This Row],[region]]="southeast",2,insurance[[#This Row],[region]]="southwest",3)</f>
        <v>3</v>
      </c>
      <c r="N962" s="6">
        <f>insurance[[#This Row],[charges]]</f>
        <v>8823.2790000000005</v>
      </c>
      <c r="O962" s="6">
        <f>insurance[[#This Row],[age_n]]*$R$19+insurance[[#This Row],[sex_n]]*$R$20+insurance[[#This Row],[bmi_n]]*$R$21+insurance[[#This Row],[smoker_n]]*$R$22+insurance[[#This Row],[region_n]]*$R$23</f>
        <v>20614.970451394933</v>
      </c>
    </row>
    <row r="963" spans="1:15" x14ac:dyDescent="0.45">
      <c r="A963">
        <v>48</v>
      </c>
      <c r="B963" t="s">
        <v>7</v>
      </c>
      <c r="C963">
        <v>28.88</v>
      </c>
      <c r="D963">
        <v>1</v>
      </c>
      <c r="E963" t="s">
        <v>11</v>
      </c>
      <c r="F963" t="s">
        <v>13</v>
      </c>
      <c r="G963">
        <v>9249.4951999999994</v>
      </c>
      <c r="H963">
        <f>ROW()-1</f>
        <v>962</v>
      </c>
      <c r="I963">
        <f>insurance[[#This Row],[age]]</f>
        <v>48</v>
      </c>
      <c r="J963">
        <f>IF(insurance[[#This Row],[sex]]="female",1,0)</f>
        <v>1</v>
      </c>
      <c r="K963">
        <f>insurance[[#This Row],[bmi]]</f>
        <v>28.88</v>
      </c>
      <c r="L963">
        <f>IF(insurance[[#This Row],[smoker]]="yes",1,0)</f>
        <v>0</v>
      </c>
      <c r="M963" cm="1">
        <f t="array" ref="M963">_xlfn.IFS(insurance[[#This Row],[region]]="northeast",0,insurance[[#This Row],[region]]="northwest",1,insurance[[#This Row],[region]]="southeast",2,insurance[[#This Row],[region]]="southwest",3)</f>
        <v>1</v>
      </c>
      <c r="N963" s="6">
        <f>insurance[[#This Row],[charges]]</f>
        <v>9249.4951999999994</v>
      </c>
      <c r="O963" s="6">
        <f>insurance[[#This Row],[age_n]]*$R$19+insurance[[#This Row],[sex_n]]*$R$20+insurance[[#This Row],[bmi_n]]*$R$21+insurance[[#This Row],[smoker_n]]*$R$22+insurance[[#This Row],[region_n]]*$R$23</f>
        <v>21817.281753469961</v>
      </c>
    </row>
    <row r="964" spans="1:15" x14ac:dyDescent="0.45">
      <c r="A964">
        <v>48</v>
      </c>
      <c r="B964" t="s">
        <v>7</v>
      </c>
      <c r="C964">
        <v>28.9</v>
      </c>
      <c r="D964">
        <v>0</v>
      </c>
      <c r="E964" t="s">
        <v>11</v>
      </c>
      <c r="F964" t="s">
        <v>9</v>
      </c>
      <c r="G964">
        <v>8277.5229999999992</v>
      </c>
      <c r="H964">
        <f>ROW()-1</f>
        <v>963</v>
      </c>
      <c r="I964">
        <f>insurance[[#This Row],[age]]</f>
        <v>48</v>
      </c>
      <c r="J964">
        <f>IF(insurance[[#This Row],[sex]]="female",1,0)</f>
        <v>1</v>
      </c>
      <c r="K964">
        <f>insurance[[#This Row],[bmi]]</f>
        <v>28.9</v>
      </c>
      <c r="L964">
        <f>IF(insurance[[#This Row],[smoker]]="yes",1,0)</f>
        <v>0</v>
      </c>
      <c r="M964" cm="1">
        <f t="array" ref="M964">_xlfn.IFS(insurance[[#This Row],[region]]="northeast",0,insurance[[#This Row],[region]]="northwest",1,insurance[[#This Row],[region]]="southeast",2,insurance[[#This Row],[region]]="southwest",3)</f>
        <v>3</v>
      </c>
      <c r="N964" s="6">
        <f>insurance[[#This Row],[charges]]</f>
        <v>8277.5229999999992</v>
      </c>
      <c r="O964" s="6">
        <f>insurance[[#This Row],[age_n]]*$R$19+insurance[[#This Row],[sex_n]]*$R$20+insurance[[#This Row],[bmi_n]]*$R$21+insurance[[#This Row],[smoker_n]]*$R$22+insurance[[#This Row],[region_n]]*$R$23</f>
        <v>21133.038768924489</v>
      </c>
    </row>
    <row r="965" spans="1:15" x14ac:dyDescent="0.45">
      <c r="A965">
        <v>30</v>
      </c>
      <c r="B965" t="s">
        <v>7</v>
      </c>
      <c r="C965">
        <v>28.38</v>
      </c>
      <c r="D965">
        <v>1</v>
      </c>
      <c r="E965" t="s">
        <v>8</v>
      </c>
      <c r="F965" t="s">
        <v>12</v>
      </c>
      <c r="G965">
        <v>19521.968199999999</v>
      </c>
      <c r="H965">
        <f>ROW()-1</f>
        <v>964</v>
      </c>
      <c r="I965">
        <f>insurance[[#This Row],[age]]</f>
        <v>30</v>
      </c>
      <c r="J965">
        <f>IF(insurance[[#This Row],[sex]]="female",1,0)</f>
        <v>1</v>
      </c>
      <c r="K965">
        <f>insurance[[#This Row],[bmi]]</f>
        <v>28.38</v>
      </c>
      <c r="L965">
        <f>IF(insurance[[#This Row],[smoker]]="yes",1,0)</f>
        <v>1</v>
      </c>
      <c r="M965" cm="1">
        <f t="array" ref="M965">_xlfn.IFS(insurance[[#This Row],[region]]="northeast",0,insurance[[#This Row],[region]]="northwest",1,insurance[[#This Row],[region]]="southeast",2,insurance[[#This Row],[region]]="southwest",3)</f>
        <v>2</v>
      </c>
      <c r="N965" s="6">
        <f>insurance[[#This Row],[charges]]</f>
        <v>19521.968199999999</v>
      </c>
      <c r="O965" s="6">
        <f>insurance[[#This Row],[age_n]]*$R$19+insurance[[#This Row],[sex_n]]*$R$20+insurance[[#This Row],[bmi_n]]*$R$21+insurance[[#This Row],[smoker_n]]*$R$22+insurance[[#This Row],[region_n]]*$R$23</f>
        <v>40473.788386618064</v>
      </c>
    </row>
    <row r="966" spans="1:15" x14ac:dyDescent="0.45">
      <c r="A966">
        <v>54</v>
      </c>
      <c r="B966" t="s">
        <v>7</v>
      </c>
      <c r="C966">
        <v>28.88</v>
      </c>
      <c r="D966">
        <v>2</v>
      </c>
      <c r="E966" t="s">
        <v>11</v>
      </c>
      <c r="F966" t="s">
        <v>14</v>
      </c>
      <c r="G966">
        <v>12096.6512</v>
      </c>
      <c r="H966">
        <f>ROW()-1</f>
        <v>965</v>
      </c>
      <c r="I966">
        <f>insurance[[#This Row],[age]]</f>
        <v>54</v>
      </c>
      <c r="J966">
        <f>IF(insurance[[#This Row],[sex]]="female",1,0)</f>
        <v>1</v>
      </c>
      <c r="K966">
        <f>insurance[[#This Row],[bmi]]</f>
        <v>28.88</v>
      </c>
      <c r="L966">
        <f>IF(insurance[[#This Row],[smoker]]="yes",1,0)</f>
        <v>0</v>
      </c>
      <c r="M966" cm="1">
        <f t="array" ref="M966">_xlfn.IFS(insurance[[#This Row],[region]]="northeast",0,insurance[[#This Row],[region]]="northwest",1,insurance[[#This Row],[region]]="southeast",2,insurance[[#This Row],[region]]="southwest",3)</f>
        <v>0</v>
      </c>
      <c r="N966" s="6">
        <f>insurance[[#This Row],[charges]]</f>
        <v>12096.6512</v>
      </c>
      <c r="O966" s="6">
        <f>insurance[[#This Row],[age_n]]*$R$19+insurance[[#This Row],[sex_n]]*$R$20+insurance[[#This Row],[bmi_n]]*$R$21+insurance[[#This Row],[smoker_n]]*$R$22+insurance[[#This Row],[region_n]]*$R$23</f>
        <v>23716.93847512042</v>
      </c>
    </row>
    <row r="967" spans="1:15" x14ac:dyDescent="0.45">
      <c r="A967">
        <v>42</v>
      </c>
      <c r="B967" t="s">
        <v>7</v>
      </c>
      <c r="C967">
        <v>29</v>
      </c>
      <c r="D967">
        <v>1</v>
      </c>
      <c r="E967" t="s">
        <v>11</v>
      </c>
      <c r="F967" t="s">
        <v>9</v>
      </c>
      <c r="G967">
        <v>7050.6419999999998</v>
      </c>
      <c r="H967">
        <f>ROW()-1</f>
        <v>966</v>
      </c>
      <c r="I967">
        <f>insurance[[#This Row],[age]]</f>
        <v>42</v>
      </c>
      <c r="J967">
        <f>IF(insurance[[#This Row],[sex]]="female",1,0)</f>
        <v>1</v>
      </c>
      <c r="K967">
        <f>insurance[[#This Row],[bmi]]</f>
        <v>29</v>
      </c>
      <c r="L967">
        <f>IF(insurance[[#This Row],[smoker]]="yes",1,0)</f>
        <v>0</v>
      </c>
      <c r="M967" cm="1">
        <f t="array" ref="M967">_xlfn.IFS(insurance[[#This Row],[region]]="northeast",0,insurance[[#This Row],[region]]="northwest",1,insurance[[#This Row],[region]]="southeast",2,insurance[[#This Row],[region]]="southwest",3)</f>
        <v>3</v>
      </c>
      <c r="N967" s="6">
        <f>insurance[[#This Row],[charges]]</f>
        <v>7050.6419999999998</v>
      </c>
      <c r="O967" s="6">
        <f>insurance[[#This Row],[age_n]]*$R$19+insurance[[#This Row],[sex_n]]*$R$20+insurance[[#This Row],[bmi_n]]*$R$21+insurance[[#This Row],[smoker_n]]*$R$22+insurance[[#This Row],[region_n]]*$R$23</f>
        <v>19612.136584226435</v>
      </c>
    </row>
    <row r="968" spans="1:15" x14ac:dyDescent="0.45">
      <c r="A968">
        <v>36</v>
      </c>
      <c r="B968" t="s">
        <v>7</v>
      </c>
      <c r="C968">
        <v>29.04</v>
      </c>
      <c r="D968">
        <v>4</v>
      </c>
      <c r="E968" t="s">
        <v>11</v>
      </c>
      <c r="F968" t="s">
        <v>12</v>
      </c>
      <c r="G968">
        <v>7243.8136000000004</v>
      </c>
      <c r="H968">
        <f>ROW()-1</f>
        <v>967</v>
      </c>
      <c r="I968">
        <f>insurance[[#This Row],[age]]</f>
        <v>36</v>
      </c>
      <c r="J968">
        <f>IF(insurance[[#This Row],[sex]]="female",1,0)</f>
        <v>1</v>
      </c>
      <c r="K968">
        <f>insurance[[#This Row],[bmi]]</f>
        <v>29.04</v>
      </c>
      <c r="L968">
        <f>IF(insurance[[#This Row],[smoker]]="yes",1,0)</f>
        <v>0</v>
      </c>
      <c r="M968" cm="1">
        <f t="array" ref="M968">_xlfn.IFS(insurance[[#This Row],[region]]="northeast",0,insurance[[#This Row],[region]]="northwest",1,insurance[[#This Row],[region]]="southeast",2,insurance[[#This Row],[region]]="southwest",3)</f>
        <v>2</v>
      </c>
      <c r="N968" s="6">
        <f>insurance[[#This Row],[charges]]</f>
        <v>7243.8136000000004</v>
      </c>
      <c r="O968" s="6">
        <f>insurance[[#This Row],[age_n]]*$R$19+insurance[[#This Row],[sex_n]]*$R$20+insurance[[#This Row],[bmi_n]]*$R$21+insurance[[#This Row],[smoker_n]]*$R$22+insurance[[#This Row],[region_n]]*$R$23</f>
        <v>18416.704507855808</v>
      </c>
    </row>
    <row r="969" spans="1:15" x14ac:dyDescent="0.45">
      <c r="A969">
        <v>23</v>
      </c>
      <c r="B969" t="s">
        <v>7</v>
      </c>
      <c r="C969">
        <v>28.49</v>
      </c>
      <c r="D969">
        <v>1</v>
      </c>
      <c r="E969" t="s">
        <v>8</v>
      </c>
      <c r="F969" t="s">
        <v>12</v>
      </c>
      <c r="G969">
        <v>18328.238099999999</v>
      </c>
      <c r="H969">
        <f>ROW()-1</f>
        <v>968</v>
      </c>
      <c r="I969">
        <f>insurance[[#This Row],[age]]</f>
        <v>23</v>
      </c>
      <c r="J969">
        <f>IF(insurance[[#This Row],[sex]]="female",1,0)</f>
        <v>1</v>
      </c>
      <c r="K969">
        <f>insurance[[#This Row],[bmi]]</f>
        <v>28.49</v>
      </c>
      <c r="L969">
        <f>IF(insurance[[#This Row],[smoker]]="yes",1,0)</f>
        <v>1</v>
      </c>
      <c r="M969" cm="1">
        <f t="array" ref="M969">_xlfn.IFS(insurance[[#This Row],[region]]="northeast",0,insurance[[#This Row],[region]]="northwest",1,insurance[[#This Row],[region]]="southeast",2,insurance[[#This Row],[region]]="southwest",3)</f>
        <v>2</v>
      </c>
      <c r="N969" s="6">
        <f>insurance[[#This Row],[charges]]</f>
        <v>18328.238099999999</v>
      </c>
      <c r="O969" s="6">
        <f>insurance[[#This Row],[age_n]]*$R$19+insurance[[#This Row],[sex_n]]*$R$20+insurance[[#This Row],[bmi_n]]*$R$21+insurance[[#This Row],[smoker_n]]*$R$22+insurance[[#This Row],[region_n]]*$R$23</f>
        <v>38697.182319944295</v>
      </c>
    </row>
    <row r="970" spans="1:15" x14ac:dyDescent="0.45">
      <c r="A970">
        <v>31</v>
      </c>
      <c r="B970" t="s">
        <v>7</v>
      </c>
      <c r="C970">
        <v>29.1</v>
      </c>
      <c r="D970">
        <v>0</v>
      </c>
      <c r="E970" t="s">
        <v>11</v>
      </c>
      <c r="F970" t="s">
        <v>9</v>
      </c>
      <c r="G970">
        <v>3761.2919999999999</v>
      </c>
      <c r="H970">
        <f>ROW()-1</f>
        <v>969</v>
      </c>
      <c r="I970">
        <f>insurance[[#This Row],[age]]</f>
        <v>31</v>
      </c>
      <c r="J970">
        <f>IF(insurance[[#This Row],[sex]]="female",1,0)</f>
        <v>1</v>
      </c>
      <c r="K970">
        <f>insurance[[#This Row],[bmi]]</f>
        <v>29.1</v>
      </c>
      <c r="L970">
        <f>IF(insurance[[#This Row],[smoker]]="yes",1,0)</f>
        <v>0</v>
      </c>
      <c r="M970" cm="1">
        <f t="array" ref="M970">_xlfn.IFS(insurance[[#This Row],[region]]="northeast",0,insurance[[#This Row],[region]]="northwest",1,insurance[[#This Row],[region]]="southeast",2,insurance[[#This Row],[region]]="southwest",3)</f>
        <v>3</v>
      </c>
      <c r="N970" s="6">
        <f>insurance[[#This Row],[charges]]</f>
        <v>3761.2919999999999</v>
      </c>
      <c r="O970" s="6">
        <f>insurance[[#This Row],[age_n]]*$R$19+insurance[[#This Row],[sex_n]]*$R$20+insurance[[#This Row],[bmi_n]]*$R$21+insurance[[#This Row],[smoker_n]]*$R$22+insurance[[#This Row],[region_n]]*$R$23</f>
        <v>16796.063605704494</v>
      </c>
    </row>
    <row r="971" spans="1:15" x14ac:dyDescent="0.45">
      <c r="A971">
        <v>18</v>
      </c>
      <c r="B971" t="s">
        <v>7</v>
      </c>
      <c r="C971">
        <v>29.164999999999999</v>
      </c>
      <c r="D971">
        <v>0</v>
      </c>
      <c r="E971" t="s">
        <v>11</v>
      </c>
      <c r="F971" t="s">
        <v>14</v>
      </c>
      <c r="G971">
        <v>7323.7348190000002</v>
      </c>
      <c r="H971">
        <f>ROW()-1</f>
        <v>970</v>
      </c>
      <c r="I971">
        <f>insurance[[#This Row],[age]]</f>
        <v>18</v>
      </c>
      <c r="J971">
        <f>IF(insurance[[#This Row],[sex]]="female",1,0)</f>
        <v>1</v>
      </c>
      <c r="K971">
        <f>insurance[[#This Row],[bmi]]</f>
        <v>29.164999999999999</v>
      </c>
      <c r="L971">
        <f>IF(insurance[[#This Row],[smoker]]="yes",1,0)</f>
        <v>0</v>
      </c>
      <c r="M971" cm="1">
        <f t="array" ref="M971">_xlfn.IFS(insurance[[#This Row],[region]]="northeast",0,insurance[[#This Row],[region]]="northwest",1,insurance[[#This Row],[region]]="southeast",2,insurance[[#This Row],[region]]="southwest",3)</f>
        <v>0</v>
      </c>
      <c r="N971" s="6">
        <f>insurance[[#This Row],[charges]]</f>
        <v>7323.7348190000002</v>
      </c>
      <c r="O971" s="6">
        <f>insurance[[#This Row],[age_n]]*$R$19+insurance[[#This Row],[sex_n]]*$R$20+insurance[[#This Row],[bmi_n]]*$R$21+insurance[[#This Row],[smoker_n]]*$R$22+insurance[[#This Row],[region_n]]*$R$23</f>
        <v>14486.621648076674</v>
      </c>
    </row>
    <row r="972" spans="1:15" x14ac:dyDescent="0.45">
      <c r="A972">
        <v>58</v>
      </c>
      <c r="B972" t="s">
        <v>7</v>
      </c>
      <c r="C972">
        <v>29</v>
      </c>
      <c r="D972">
        <v>0</v>
      </c>
      <c r="E972" t="s">
        <v>11</v>
      </c>
      <c r="F972" t="s">
        <v>9</v>
      </c>
      <c r="G972">
        <v>11842.441999999999</v>
      </c>
      <c r="H972">
        <f>ROW()-1</f>
        <v>971</v>
      </c>
      <c r="I972">
        <f>insurance[[#This Row],[age]]</f>
        <v>58</v>
      </c>
      <c r="J972">
        <f>IF(insurance[[#This Row],[sex]]="female",1,0)</f>
        <v>1</v>
      </c>
      <c r="K972">
        <f>insurance[[#This Row],[bmi]]</f>
        <v>29</v>
      </c>
      <c r="L972">
        <f>IF(insurance[[#This Row],[smoker]]="yes",1,0)</f>
        <v>0</v>
      </c>
      <c r="M972" cm="1">
        <f t="array" ref="M972">_xlfn.IFS(insurance[[#This Row],[region]]="northeast",0,insurance[[#This Row],[region]]="northwest",1,insurance[[#This Row],[region]]="southeast",2,insurance[[#This Row],[region]]="southwest",3)</f>
        <v>3</v>
      </c>
      <c r="N972" s="6">
        <f>insurance[[#This Row],[charges]]</f>
        <v>11842.441999999999</v>
      </c>
      <c r="O972" s="6">
        <f>insurance[[#This Row],[age_n]]*$R$19+insurance[[#This Row],[sex_n]]*$R$20+insurance[[#This Row],[bmi_n]]*$R$21+insurance[[#This Row],[smoker_n]]*$R$22+insurance[[#This Row],[region_n]]*$R$23</f>
        <v>23756.68312446287</v>
      </c>
    </row>
    <row r="973" spans="1:15" x14ac:dyDescent="0.45">
      <c r="A973">
        <v>31</v>
      </c>
      <c r="B973" t="s">
        <v>7</v>
      </c>
      <c r="C973">
        <v>29.26</v>
      </c>
      <c r="D973">
        <v>1</v>
      </c>
      <c r="E973" t="s">
        <v>11</v>
      </c>
      <c r="F973" t="s">
        <v>12</v>
      </c>
      <c r="G973">
        <v>4350.5144</v>
      </c>
      <c r="H973">
        <f>ROW()-1</f>
        <v>972</v>
      </c>
      <c r="I973">
        <f>insurance[[#This Row],[age]]</f>
        <v>31</v>
      </c>
      <c r="J973">
        <f>IF(insurance[[#This Row],[sex]]="female",1,0)</f>
        <v>1</v>
      </c>
      <c r="K973">
        <f>insurance[[#This Row],[bmi]]</f>
        <v>29.26</v>
      </c>
      <c r="L973">
        <f>IF(insurance[[#This Row],[smoker]]="yes",1,0)</f>
        <v>0</v>
      </c>
      <c r="M973" cm="1">
        <f t="array" ref="M973">_xlfn.IFS(insurance[[#This Row],[region]]="northeast",0,insurance[[#This Row],[region]]="northwest",1,insurance[[#This Row],[region]]="southeast",2,insurance[[#This Row],[region]]="southwest",3)</f>
        <v>2</v>
      </c>
      <c r="N973" s="6">
        <f>insurance[[#This Row],[charges]]</f>
        <v>4350.5144</v>
      </c>
      <c r="O973" s="6">
        <f>insurance[[#This Row],[age_n]]*$R$19+insurance[[#This Row],[sex_n]]*$R$20+insurance[[#This Row],[bmi_n]]*$R$21+insurance[[#This Row],[smoker_n]]*$R$22+insurance[[#This Row],[region_n]]*$R$23</f>
        <v>17194.799803391259</v>
      </c>
    </row>
    <row r="974" spans="1:15" x14ac:dyDescent="0.45">
      <c r="A974">
        <v>34</v>
      </c>
      <c r="B974" t="s">
        <v>7</v>
      </c>
      <c r="C974">
        <v>29.26</v>
      </c>
      <c r="D974">
        <v>3</v>
      </c>
      <c r="E974" t="s">
        <v>11</v>
      </c>
      <c r="F974" t="s">
        <v>12</v>
      </c>
      <c r="G974">
        <v>6184.2993999999999</v>
      </c>
      <c r="H974">
        <f>ROW()-1</f>
        <v>973</v>
      </c>
      <c r="I974">
        <f>insurance[[#This Row],[age]]</f>
        <v>34</v>
      </c>
      <c r="J974">
        <f>IF(insurance[[#This Row],[sex]]="female",1,0)</f>
        <v>1</v>
      </c>
      <c r="K974">
        <f>insurance[[#This Row],[bmi]]</f>
        <v>29.26</v>
      </c>
      <c r="L974">
        <f>IF(insurance[[#This Row],[smoker]]="yes",1,0)</f>
        <v>0</v>
      </c>
      <c r="M974" cm="1">
        <f t="array" ref="M974">_xlfn.IFS(insurance[[#This Row],[region]]="northeast",0,insurance[[#This Row],[region]]="northwest",1,insurance[[#This Row],[region]]="southeast",2,insurance[[#This Row],[region]]="southwest",3)</f>
        <v>2</v>
      </c>
      <c r="N974" s="6">
        <f>insurance[[#This Row],[charges]]</f>
        <v>6184.2993999999999</v>
      </c>
      <c r="O974" s="6">
        <f>insurance[[#This Row],[age_n]]*$R$19+insurance[[#This Row],[sex_n]]*$R$20+insurance[[#This Row],[bmi_n]]*$R$21+insurance[[#This Row],[smoker_n]]*$R$22+insurance[[#This Row],[region_n]]*$R$23</f>
        <v>17971.902279685593</v>
      </c>
    </row>
    <row r="975" spans="1:15" x14ac:dyDescent="0.45">
      <c r="A975">
        <v>26</v>
      </c>
      <c r="B975" t="s">
        <v>7</v>
      </c>
      <c r="C975">
        <v>29.355</v>
      </c>
      <c r="D975">
        <v>2</v>
      </c>
      <c r="E975" t="s">
        <v>11</v>
      </c>
      <c r="F975" t="s">
        <v>14</v>
      </c>
      <c r="G975">
        <v>4564.1914500000003</v>
      </c>
      <c r="H975">
        <f>ROW()-1</f>
        <v>974</v>
      </c>
      <c r="I975">
        <f>insurance[[#This Row],[age]]</f>
        <v>26</v>
      </c>
      <c r="J975">
        <f>IF(insurance[[#This Row],[sex]]="female",1,0)</f>
        <v>1</v>
      </c>
      <c r="K975">
        <f>insurance[[#This Row],[bmi]]</f>
        <v>29.355</v>
      </c>
      <c r="L975">
        <f>IF(insurance[[#This Row],[smoker]]="yes",1,0)</f>
        <v>0</v>
      </c>
      <c r="M975" cm="1">
        <f t="array" ref="M975">_xlfn.IFS(insurance[[#This Row],[region]]="northeast",0,insurance[[#This Row],[region]]="northwest",1,insurance[[#This Row],[region]]="southeast",2,insurance[[#This Row],[region]]="southwest",3)</f>
        <v>0</v>
      </c>
      <c r="N975" s="6">
        <f>insurance[[#This Row],[charges]]</f>
        <v>4564.1914500000003</v>
      </c>
      <c r="O975" s="6">
        <f>insurance[[#This Row],[age_n]]*$R$19+insurance[[#This Row],[sex_n]]*$R$20+insurance[[#This Row],[bmi_n]]*$R$21+insurance[[#This Row],[smoker_n]]*$R$22+insurance[[#This Row],[region_n]]*$R$23</f>
        <v>16622.170177187047</v>
      </c>
    </row>
    <row r="976" spans="1:15" x14ac:dyDescent="0.45">
      <c r="A976">
        <v>40</v>
      </c>
      <c r="B976" t="s">
        <v>7</v>
      </c>
      <c r="C976">
        <v>29.3</v>
      </c>
      <c r="D976">
        <v>4</v>
      </c>
      <c r="E976" t="s">
        <v>11</v>
      </c>
      <c r="F976" t="s">
        <v>9</v>
      </c>
      <c r="G976">
        <v>15828.82173</v>
      </c>
      <c r="H976">
        <f>ROW()-1</f>
        <v>975</v>
      </c>
      <c r="I976">
        <f>insurance[[#This Row],[age]]</f>
        <v>40</v>
      </c>
      <c r="J976">
        <f>IF(insurance[[#This Row],[sex]]="female",1,0)</f>
        <v>1</v>
      </c>
      <c r="K976">
        <f>insurance[[#This Row],[bmi]]</f>
        <v>29.3</v>
      </c>
      <c r="L976">
        <f>IF(insurance[[#This Row],[smoker]]="yes",1,0)</f>
        <v>0</v>
      </c>
      <c r="M976" cm="1">
        <f t="array" ref="M976">_xlfn.IFS(insurance[[#This Row],[region]]="northeast",0,insurance[[#This Row],[region]]="northwest",1,insurance[[#This Row],[region]]="southeast",2,insurance[[#This Row],[region]]="southwest",3)</f>
        <v>3</v>
      </c>
      <c r="N976" s="6">
        <f>insurance[[#This Row],[charges]]</f>
        <v>15828.82173</v>
      </c>
      <c r="O976" s="6">
        <f>insurance[[#This Row],[age_n]]*$R$19+insurance[[#This Row],[sex_n]]*$R$20+insurance[[#This Row],[bmi_n]]*$R$21+insurance[[#This Row],[smoker_n]]*$R$22+insurance[[#This Row],[region_n]]*$R$23</f>
        <v>19193.976570368701</v>
      </c>
    </row>
    <row r="977" spans="1:15" x14ac:dyDescent="0.45">
      <c r="A977">
        <v>26</v>
      </c>
      <c r="B977" t="s">
        <v>7</v>
      </c>
      <c r="C977">
        <v>29.48</v>
      </c>
      <c r="D977">
        <v>1</v>
      </c>
      <c r="E977" t="s">
        <v>11</v>
      </c>
      <c r="F977" t="s">
        <v>12</v>
      </c>
      <c r="G977">
        <v>3392.3652000000002</v>
      </c>
      <c r="H977">
        <f>ROW()-1</f>
        <v>976</v>
      </c>
      <c r="I977">
        <f>insurance[[#This Row],[age]]</f>
        <v>26</v>
      </c>
      <c r="J977">
        <f>IF(insurance[[#This Row],[sex]]="female",1,0)</f>
        <v>1</v>
      </c>
      <c r="K977">
        <f>insurance[[#This Row],[bmi]]</f>
        <v>29.48</v>
      </c>
      <c r="L977">
        <f>IF(insurance[[#This Row],[smoker]]="yes",1,0)</f>
        <v>0</v>
      </c>
      <c r="M977" cm="1">
        <f t="array" ref="M977">_xlfn.IFS(insurance[[#This Row],[region]]="northeast",0,insurance[[#This Row],[region]]="northwest",1,insurance[[#This Row],[region]]="southeast",2,insurance[[#This Row],[region]]="southwest",3)</f>
        <v>2</v>
      </c>
      <c r="N977" s="6">
        <f>insurance[[#This Row],[charges]]</f>
        <v>3392.3652000000002</v>
      </c>
      <c r="O977" s="6">
        <f>insurance[[#This Row],[age_n]]*$R$19+insurance[[#This Row],[sex_n]]*$R$20+insurance[[#This Row],[bmi_n]]*$R$21+insurance[[#This Row],[smoker_n]]*$R$22+insurance[[#This Row],[region_n]]*$R$23</f>
        <v>15972.895098926712</v>
      </c>
    </row>
    <row r="978" spans="1:15" x14ac:dyDescent="0.45">
      <c r="A978">
        <v>19</v>
      </c>
      <c r="B978" t="s">
        <v>7</v>
      </c>
      <c r="C978">
        <v>28.88</v>
      </c>
      <c r="D978">
        <v>0</v>
      </c>
      <c r="E978" t="s">
        <v>8</v>
      </c>
      <c r="F978" t="s">
        <v>13</v>
      </c>
      <c r="G978">
        <v>17748.5062</v>
      </c>
      <c r="H978">
        <f>ROW()-1</f>
        <v>977</v>
      </c>
      <c r="I978">
        <f>insurance[[#This Row],[age]]</f>
        <v>19</v>
      </c>
      <c r="J978">
        <f>IF(insurance[[#This Row],[sex]]="female",1,0)</f>
        <v>1</v>
      </c>
      <c r="K978">
        <f>insurance[[#This Row],[bmi]]</f>
        <v>28.88</v>
      </c>
      <c r="L978">
        <f>IF(insurance[[#This Row],[smoker]]="yes",1,0)</f>
        <v>1</v>
      </c>
      <c r="M978" cm="1">
        <f t="array" ref="M978">_xlfn.IFS(insurance[[#This Row],[region]]="northeast",0,insurance[[#This Row],[region]]="northwest",1,insurance[[#This Row],[region]]="southeast",2,insurance[[#This Row],[region]]="southwest",3)</f>
        <v>1</v>
      </c>
      <c r="N978" s="6">
        <f>insurance[[#This Row],[charges]]</f>
        <v>17748.5062</v>
      </c>
      <c r="O978" s="6">
        <f>insurance[[#This Row],[age_n]]*$R$19+insurance[[#This Row],[sex_n]]*$R$20+insurance[[#This Row],[bmi_n]]*$R$21+insurance[[#This Row],[smoker_n]]*$R$22+insurance[[#This Row],[region_n]]*$R$23</f>
        <v>38136.378248720357</v>
      </c>
    </row>
    <row r="979" spans="1:15" x14ac:dyDescent="0.45">
      <c r="A979">
        <v>47</v>
      </c>
      <c r="B979" t="s">
        <v>7</v>
      </c>
      <c r="C979">
        <v>29.37</v>
      </c>
      <c r="D979">
        <v>1</v>
      </c>
      <c r="E979" t="s">
        <v>11</v>
      </c>
      <c r="F979" t="s">
        <v>12</v>
      </c>
      <c r="G979">
        <v>8547.6913000000004</v>
      </c>
      <c r="H979">
        <f>ROW()-1</f>
        <v>978</v>
      </c>
      <c r="I979">
        <f>insurance[[#This Row],[age]]</f>
        <v>47</v>
      </c>
      <c r="J979">
        <f>IF(insurance[[#This Row],[sex]]="female",1,0)</f>
        <v>1</v>
      </c>
      <c r="K979">
        <f>insurance[[#This Row],[bmi]]</f>
        <v>29.37</v>
      </c>
      <c r="L979">
        <f>IF(insurance[[#This Row],[smoker]]="yes",1,0)</f>
        <v>0</v>
      </c>
      <c r="M979" cm="1">
        <f t="array" ref="M979">_xlfn.IFS(insurance[[#This Row],[region]]="northeast",0,insurance[[#This Row],[region]]="northwest",1,insurance[[#This Row],[region]]="southeast",2,insurance[[#This Row],[region]]="southwest",3)</f>
        <v>2</v>
      </c>
      <c r="N979" s="6">
        <f>insurance[[#This Row],[charges]]</f>
        <v>8547.6913000000004</v>
      </c>
      <c r="O979" s="6">
        <f>insurance[[#This Row],[age_n]]*$R$19+insurance[[#This Row],[sex_n]]*$R$20+insurance[[#This Row],[bmi_n]]*$R$21+insurance[[#This Row],[smoker_n]]*$R$22+insurance[[#This Row],[region_n]]*$R$23</f>
        <v>21375.979388307365</v>
      </c>
    </row>
    <row r="980" spans="1:15" x14ac:dyDescent="0.45">
      <c r="A980">
        <v>20</v>
      </c>
      <c r="B980" t="s">
        <v>7</v>
      </c>
      <c r="C980">
        <v>29.6</v>
      </c>
      <c r="D980">
        <v>0</v>
      </c>
      <c r="E980" t="s">
        <v>11</v>
      </c>
      <c r="F980" t="s">
        <v>9</v>
      </c>
      <c r="G980">
        <v>1875.3440000000001</v>
      </c>
      <c r="H980">
        <f>ROW()-1</f>
        <v>979</v>
      </c>
      <c r="I980">
        <f>insurance[[#This Row],[age]]</f>
        <v>20</v>
      </c>
      <c r="J980">
        <f>IF(insurance[[#This Row],[sex]]="female",1,0)</f>
        <v>1</v>
      </c>
      <c r="K980">
        <f>insurance[[#This Row],[bmi]]</f>
        <v>29.6</v>
      </c>
      <c r="L980">
        <f>IF(insurance[[#This Row],[smoker]]="yes",1,0)</f>
        <v>0</v>
      </c>
      <c r="M980" cm="1">
        <f t="array" ref="M980">_xlfn.IFS(insurance[[#This Row],[region]]="northeast",0,insurance[[#This Row],[region]]="northwest",1,insurance[[#This Row],[region]]="southeast",2,insurance[[#This Row],[region]]="southwest",3)</f>
        <v>3</v>
      </c>
      <c r="N980" s="6">
        <f>insurance[[#This Row],[charges]]</f>
        <v>1875.3440000000001</v>
      </c>
      <c r="O980" s="6">
        <f>insurance[[#This Row],[age_n]]*$R$19+insurance[[#This Row],[sex_n]]*$R$20+insurance[[#This Row],[bmi_n]]*$R$21+insurance[[#This Row],[smoker_n]]*$R$22+insurance[[#This Row],[region_n]]*$R$23</f>
        <v>14113.201698744982</v>
      </c>
    </row>
    <row r="981" spans="1:15" x14ac:dyDescent="0.45">
      <c r="A981">
        <v>37</v>
      </c>
      <c r="B981" t="s">
        <v>7</v>
      </c>
      <c r="C981">
        <v>29.5</v>
      </c>
      <c r="D981">
        <v>2</v>
      </c>
      <c r="E981" t="s">
        <v>11</v>
      </c>
      <c r="F981" t="s">
        <v>9</v>
      </c>
      <c r="G981">
        <v>6311.9520000000002</v>
      </c>
      <c r="H981">
        <f>ROW()-1</f>
        <v>980</v>
      </c>
      <c r="I981">
        <f>insurance[[#This Row],[age]]</f>
        <v>37</v>
      </c>
      <c r="J981">
        <f>IF(insurance[[#This Row],[sex]]="female",1,0)</f>
        <v>1</v>
      </c>
      <c r="K981">
        <f>insurance[[#This Row],[bmi]]</f>
        <v>29.5</v>
      </c>
      <c r="L981">
        <f>IF(insurance[[#This Row],[smoker]]="yes",1,0)</f>
        <v>0</v>
      </c>
      <c r="M981" cm="1">
        <f t="array" ref="M981">_xlfn.IFS(insurance[[#This Row],[region]]="northeast",0,insurance[[#This Row],[region]]="northwest",1,insurance[[#This Row],[region]]="southeast",2,insurance[[#This Row],[region]]="southwest",3)</f>
        <v>3</v>
      </c>
      <c r="N981" s="6">
        <f>insurance[[#This Row],[charges]]</f>
        <v>6311.9520000000002</v>
      </c>
      <c r="O981" s="6">
        <f>insurance[[#This Row],[age_n]]*$R$19+insurance[[#This Row],[sex_n]]*$R$20+insurance[[#This Row],[bmi_n]]*$R$21+insurance[[#This Row],[smoker_n]]*$R$22+insurance[[#This Row],[region_n]]*$R$23</f>
        <v>18483.479629855585</v>
      </c>
    </row>
    <row r="982" spans="1:15" x14ac:dyDescent="0.45">
      <c r="A982">
        <v>42</v>
      </c>
      <c r="B982" t="s">
        <v>7</v>
      </c>
      <c r="C982">
        <v>29.48</v>
      </c>
      <c r="D982">
        <v>2</v>
      </c>
      <c r="E982" t="s">
        <v>11</v>
      </c>
      <c r="F982" t="s">
        <v>12</v>
      </c>
      <c r="G982">
        <v>7640.3091999999997</v>
      </c>
      <c r="H982">
        <f>ROW()-1</f>
        <v>981</v>
      </c>
      <c r="I982">
        <f>insurance[[#This Row],[age]]</f>
        <v>42</v>
      </c>
      <c r="J982">
        <f>IF(insurance[[#This Row],[sex]]="female",1,0)</f>
        <v>1</v>
      </c>
      <c r="K982">
        <f>insurance[[#This Row],[bmi]]</f>
        <v>29.48</v>
      </c>
      <c r="L982">
        <f>IF(insurance[[#This Row],[smoker]]="yes",1,0)</f>
        <v>0</v>
      </c>
      <c r="M982" cm="1">
        <f t="array" ref="M982">_xlfn.IFS(insurance[[#This Row],[region]]="northeast",0,insurance[[#This Row],[region]]="northwest",1,insurance[[#This Row],[region]]="southeast",2,insurance[[#This Row],[region]]="southwest",3)</f>
        <v>2</v>
      </c>
      <c r="N982" s="6">
        <f>insurance[[#This Row],[charges]]</f>
        <v>7640.3091999999997</v>
      </c>
      <c r="O982" s="6">
        <f>insurance[[#This Row],[age_n]]*$R$19+insurance[[#This Row],[sex_n]]*$R$20+insurance[[#This Row],[bmi_n]]*$R$21+insurance[[#This Row],[smoker_n]]*$R$22+insurance[[#This Row],[region_n]]*$R$23</f>
        <v>20117.441639163146</v>
      </c>
    </row>
    <row r="983" spans="1:15" x14ac:dyDescent="0.45">
      <c r="A983">
        <v>29</v>
      </c>
      <c r="B983" t="s">
        <v>7</v>
      </c>
      <c r="C983">
        <v>29.59</v>
      </c>
      <c r="D983">
        <v>1</v>
      </c>
      <c r="E983" t="s">
        <v>11</v>
      </c>
      <c r="F983" t="s">
        <v>12</v>
      </c>
      <c r="G983">
        <v>3947.4131000000002</v>
      </c>
      <c r="H983">
        <f>ROW()-1</f>
        <v>982</v>
      </c>
      <c r="I983">
        <f>insurance[[#This Row],[age]]</f>
        <v>29</v>
      </c>
      <c r="J983">
        <f>IF(insurance[[#This Row],[sex]]="female",1,0)</f>
        <v>1</v>
      </c>
      <c r="K983">
        <f>insurance[[#This Row],[bmi]]</f>
        <v>29.59</v>
      </c>
      <c r="L983">
        <f>IF(insurance[[#This Row],[smoker]]="yes",1,0)</f>
        <v>0</v>
      </c>
      <c r="M983" cm="1">
        <f t="array" ref="M983">_xlfn.IFS(insurance[[#This Row],[region]]="northeast",0,insurance[[#This Row],[region]]="northwest",1,insurance[[#This Row],[region]]="southeast",2,insurance[[#This Row],[region]]="southwest",3)</f>
        <v>2</v>
      </c>
      <c r="N983" s="6">
        <f>insurance[[#This Row],[charges]]</f>
        <v>3947.4131000000002</v>
      </c>
      <c r="O983" s="6">
        <f>insurance[[#This Row],[age_n]]*$R$19+insurance[[#This Row],[sex_n]]*$R$20+insurance[[#This Row],[bmi_n]]*$R$21+insurance[[#This Row],[smoker_n]]*$R$22+insurance[[#This Row],[region_n]]*$R$23</f>
        <v>16786.630619900709</v>
      </c>
    </row>
    <row r="984" spans="1:15" x14ac:dyDescent="0.45">
      <c r="A984">
        <v>32</v>
      </c>
      <c r="B984" t="s">
        <v>7</v>
      </c>
      <c r="C984">
        <v>29.59</v>
      </c>
      <c r="D984">
        <v>1</v>
      </c>
      <c r="E984" t="s">
        <v>11</v>
      </c>
      <c r="F984" t="s">
        <v>12</v>
      </c>
      <c r="G984">
        <v>4562.8420999999998</v>
      </c>
      <c r="H984">
        <f>ROW()-1</f>
        <v>983</v>
      </c>
      <c r="I984">
        <f>insurance[[#This Row],[age]]</f>
        <v>32</v>
      </c>
      <c r="J984">
        <f>IF(insurance[[#This Row],[sex]]="female",1,0)</f>
        <v>1</v>
      </c>
      <c r="K984">
        <f>insurance[[#This Row],[bmi]]</f>
        <v>29.59</v>
      </c>
      <c r="L984">
        <f>IF(insurance[[#This Row],[smoker]]="yes",1,0)</f>
        <v>0</v>
      </c>
      <c r="M984" cm="1">
        <f t="array" ref="M984">_xlfn.IFS(insurance[[#This Row],[region]]="northeast",0,insurance[[#This Row],[region]]="northwest",1,insurance[[#This Row],[region]]="southeast",2,insurance[[#This Row],[region]]="southwest",3)</f>
        <v>2</v>
      </c>
      <c r="N984" s="6">
        <f>insurance[[#This Row],[charges]]</f>
        <v>4562.8420999999998</v>
      </c>
      <c r="O984" s="6">
        <f>insurance[[#This Row],[age_n]]*$R$19+insurance[[#This Row],[sex_n]]*$R$20+insurance[[#This Row],[bmi_n]]*$R$21+insurance[[#This Row],[smoker_n]]*$R$22+insurance[[#This Row],[region_n]]*$R$23</f>
        <v>17563.733096195043</v>
      </c>
    </row>
    <row r="985" spans="1:15" x14ac:dyDescent="0.45">
      <c r="A985">
        <v>26</v>
      </c>
      <c r="B985" t="s">
        <v>7</v>
      </c>
      <c r="C985">
        <v>29.64</v>
      </c>
      <c r="D985">
        <v>4</v>
      </c>
      <c r="E985" t="s">
        <v>11</v>
      </c>
      <c r="F985" t="s">
        <v>14</v>
      </c>
      <c r="G985">
        <v>24671.663339999999</v>
      </c>
      <c r="H985">
        <f>ROW()-1</f>
        <v>984</v>
      </c>
      <c r="I985">
        <f>insurance[[#This Row],[age]]</f>
        <v>26</v>
      </c>
      <c r="J985">
        <f>IF(insurance[[#This Row],[sex]]="female",1,0)</f>
        <v>1</v>
      </c>
      <c r="K985">
        <f>insurance[[#This Row],[bmi]]</f>
        <v>29.64</v>
      </c>
      <c r="L985">
        <f>IF(insurance[[#This Row],[smoker]]="yes",1,0)</f>
        <v>0</v>
      </c>
      <c r="M985" cm="1">
        <f t="array" ref="M985">_xlfn.IFS(insurance[[#This Row],[region]]="northeast",0,insurance[[#This Row],[region]]="northwest",1,insurance[[#This Row],[region]]="southeast",2,insurance[[#This Row],[region]]="southwest",3)</f>
        <v>0</v>
      </c>
      <c r="N985" s="6">
        <f>insurance[[#This Row],[charges]]</f>
        <v>24671.663339999999</v>
      </c>
      <c r="O985" s="6">
        <f>insurance[[#This Row],[age_n]]*$R$19+insurance[[#This Row],[sex_n]]*$R$20+insurance[[#This Row],[bmi_n]]*$R$21+insurance[[#This Row],[smoker_n]]*$R$22+insurance[[#This Row],[region_n]]*$R$23</f>
        <v>16717.083065675277</v>
      </c>
    </row>
    <row r="986" spans="1:15" x14ac:dyDescent="0.45">
      <c r="A986">
        <v>40</v>
      </c>
      <c r="B986" t="s">
        <v>7</v>
      </c>
      <c r="C986">
        <v>29.6</v>
      </c>
      <c r="D986">
        <v>0</v>
      </c>
      <c r="E986" t="s">
        <v>11</v>
      </c>
      <c r="F986" t="s">
        <v>9</v>
      </c>
      <c r="G986">
        <v>5910.9440000000004</v>
      </c>
      <c r="H986">
        <f>ROW()-1</f>
        <v>985</v>
      </c>
      <c r="I986">
        <f>insurance[[#This Row],[age]]</f>
        <v>40</v>
      </c>
      <c r="J986">
        <f>IF(insurance[[#This Row],[sex]]="female",1,0)</f>
        <v>1</v>
      </c>
      <c r="K986">
        <f>insurance[[#This Row],[bmi]]</f>
        <v>29.6</v>
      </c>
      <c r="L986">
        <f>IF(insurance[[#This Row],[smoker]]="yes",1,0)</f>
        <v>0</v>
      </c>
      <c r="M986" cm="1">
        <f t="array" ref="M986">_xlfn.IFS(insurance[[#This Row],[region]]="northeast",0,insurance[[#This Row],[region]]="northwest",1,insurance[[#This Row],[region]]="southeast",2,insurance[[#This Row],[region]]="southwest",3)</f>
        <v>3</v>
      </c>
      <c r="N986" s="6">
        <f>insurance[[#This Row],[charges]]</f>
        <v>5910.9440000000004</v>
      </c>
      <c r="O986" s="6">
        <f>insurance[[#This Row],[age_n]]*$R$19+insurance[[#This Row],[sex_n]]*$R$20+insurance[[#This Row],[bmi_n]]*$R$21+insurance[[#This Row],[smoker_n]]*$R$22+insurance[[#This Row],[region_n]]*$R$23</f>
        <v>19293.884874040523</v>
      </c>
    </row>
    <row r="987" spans="1:15" x14ac:dyDescent="0.45">
      <c r="A987">
        <v>47</v>
      </c>
      <c r="B987" t="s">
        <v>7</v>
      </c>
      <c r="C987">
        <v>29.545000000000002</v>
      </c>
      <c r="D987">
        <v>1</v>
      </c>
      <c r="E987" t="s">
        <v>11</v>
      </c>
      <c r="F987" t="s">
        <v>13</v>
      </c>
      <c r="G987">
        <v>8930.9345499999999</v>
      </c>
      <c r="H987">
        <f>ROW()-1</f>
        <v>986</v>
      </c>
      <c r="I987">
        <f>insurance[[#This Row],[age]]</f>
        <v>47</v>
      </c>
      <c r="J987">
        <f>IF(insurance[[#This Row],[sex]]="female",1,0)</f>
        <v>1</v>
      </c>
      <c r="K987">
        <f>insurance[[#This Row],[bmi]]</f>
        <v>29.545000000000002</v>
      </c>
      <c r="L987">
        <f>IF(insurance[[#This Row],[smoker]]="yes",1,0)</f>
        <v>0</v>
      </c>
      <c r="M987" cm="1">
        <f t="array" ref="M987">_xlfn.IFS(insurance[[#This Row],[region]]="northeast",0,insurance[[#This Row],[region]]="northwest",1,insurance[[#This Row],[region]]="southeast",2,insurance[[#This Row],[region]]="southwest",3)</f>
        <v>1</v>
      </c>
      <c r="N987" s="6">
        <f>insurance[[#This Row],[charges]]</f>
        <v>8930.9345499999999</v>
      </c>
      <c r="O987" s="6">
        <f>insurance[[#This Row],[age_n]]*$R$19+insurance[[#This Row],[sex_n]]*$R$20+insurance[[#This Row],[bmi_n]]*$R$21+insurance[[#This Row],[smoker_n]]*$R$22+insurance[[#This Row],[region_n]]*$R$23</f>
        <v>21779.711001177722</v>
      </c>
    </row>
    <row r="988" spans="1:15" x14ac:dyDescent="0.45">
      <c r="A988">
        <v>19</v>
      </c>
      <c r="B988" t="s">
        <v>7</v>
      </c>
      <c r="C988">
        <v>29.8</v>
      </c>
      <c r="D988">
        <v>0</v>
      </c>
      <c r="E988" t="s">
        <v>11</v>
      </c>
      <c r="F988" t="s">
        <v>9</v>
      </c>
      <c r="G988">
        <v>1744.4649999999999</v>
      </c>
      <c r="H988">
        <f>ROW()-1</f>
        <v>987</v>
      </c>
      <c r="I988">
        <f>insurance[[#This Row],[age]]</f>
        <v>19</v>
      </c>
      <c r="J988">
        <f>IF(insurance[[#This Row],[sex]]="female",1,0)</f>
        <v>1</v>
      </c>
      <c r="K988">
        <f>insurance[[#This Row],[bmi]]</f>
        <v>29.8</v>
      </c>
      <c r="L988">
        <f>IF(insurance[[#This Row],[smoker]]="yes",1,0)</f>
        <v>0</v>
      </c>
      <c r="M988" cm="1">
        <f t="array" ref="M988">_xlfn.IFS(insurance[[#This Row],[region]]="northeast",0,insurance[[#This Row],[region]]="northwest",1,insurance[[#This Row],[region]]="southeast",2,insurance[[#This Row],[region]]="southwest",3)</f>
        <v>3</v>
      </c>
      <c r="N988" s="6">
        <f>insurance[[#This Row],[charges]]</f>
        <v>1744.4649999999999</v>
      </c>
      <c r="O988" s="6">
        <f>insurance[[#This Row],[age_n]]*$R$19+insurance[[#This Row],[sex_n]]*$R$20+insurance[[#This Row],[bmi_n]]*$R$21+insurance[[#This Row],[smoker_n]]*$R$22+insurance[[#This Row],[region_n]]*$R$23</f>
        <v>13920.773075761419</v>
      </c>
    </row>
    <row r="989" spans="1:15" x14ac:dyDescent="0.45">
      <c r="A989">
        <v>32</v>
      </c>
      <c r="B989" t="s">
        <v>7</v>
      </c>
      <c r="C989">
        <v>29.734999999999999</v>
      </c>
      <c r="D989">
        <v>0</v>
      </c>
      <c r="E989" t="s">
        <v>11</v>
      </c>
      <c r="F989" t="s">
        <v>13</v>
      </c>
      <c r="G989">
        <v>4357.0436499999996</v>
      </c>
      <c r="H989">
        <f>ROW()-1</f>
        <v>988</v>
      </c>
      <c r="I989">
        <f>insurance[[#This Row],[age]]</f>
        <v>32</v>
      </c>
      <c r="J989">
        <f>IF(insurance[[#This Row],[sex]]="female",1,0)</f>
        <v>1</v>
      </c>
      <c r="K989">
        <f>insurance[[#This Row],[bmi]]</f>
        <v>29.734999999999999</v>
      </c>
      <c r="L989">
        <f>IF(insurance[[#This Row],[smoker]]="yes",1,0)</f>
        <v>0</v>
      </c>
      <c r="M989" cm="1">
        <f t="array" ref="M989">_xlfn.IFS(insurance[[#This Row],[region]]="northeast",0,insurance[[#This Row],[region]]="northwest",1,insurance[[#This Row],[region]]="southeast",2,insurance[[#This Row],[region]]="southwest",3)</f>
        <v>1</v>
      </c>
      <c r="N989" s="6">
        <f>insurance[[#This Row],[charges]]</f>
        <v>4357.0436499999996</v>
      </c>
      <c r="O989" s="6">
        <f>insurance[[#This Row],[age_n]]*$R$19+insurance[[#This Row],[sex_n]]*$R$20+insurance[[#This Row],[bmi_n]]*$R$21+insurance[[#This Row],[smoker_n]]*$R$22+insurance[[#This Row],[region_n]]*$R$23</f>
        <v>17957.473878698216</v>
      </c>
    </row>
    <row r="990" spans="1:15" x14ac:dyDescent="0.45">
      <c r="A990">
        <v>32</v>
      </c>
      <c r="B990" t="s">
        <v>7</v>
      </c>
      <c r="C990">
        <v>29.8</v>
      </c>
      <c r="D990">
        <v>2</v>
      </c>
      <c r="E990" t="s">
        <v>11</v>
      </c>
      <c r="F990" t="s">
        <v>9</v>
      </c>
      <c r="G990">
        <v>5152.134</v>
      </c>
      <c r="H990">
        <f>ROW()-1</f>
        <v>989</v>
      </c>
      <c r="I990">
        <f>insurance[[#This Row],[age]]</f>
        <v>32</v>
      </c>
      <c r="J990">
        <f>IF(insurance[[#This Row],[sex]]="female",1,0)</f>
        <v>1</v>
      </c>
      <c r="K990">
        <f>insurance[[#This Row],[bmi]]</f>
        <v>29.8</v>
      </c>
      <c r="L990">
        <f>IF(insurance[[#This Row],[smoker]]="yes",1,0)</f>
        <v>0</v>
      </c>
      <c r="M990" cm="1">
        <f t="array" ref="M990">_xlfn.IFS(insurance[[#This Row],[region]]="northeast",0,insurance[[#This Row],[region]]="northwest",1,insurance[[#This Row],[region]]="southeast",2,insurance[[#This Row],[region]]="southwest",3)</f>
        <v>3</v>
      </c>
      <c r="N990" s="6">
        <f>insurance[[#This Row],[charges]]</f>
        <v>5152.134</v>
      </c>
      <c r="O990" s="6">
        <f>insurance[[#This Row],[age_n]]*$R$19+insurance[[#This Row],[sex_n]]*$R$20+insurance[[#This Row],[bmi_n]]*$R$21+insurance[[#This Row],[smoker_n]]*$R$22+insurance[[#This Row],[region_n]]*$R$23</f>
        <v>17288.21713970352</v>
      </c>
    </row>
    <row r="991" spans="1:15" x14ac:dyDescent="0.45">
      <c r="A991">
        <v>55</v>
      </c>
      <c r="B991" t="s">
        <v>7</v>
      </c>
      <c r="C991">
        <v>29.7</v>
      </c>
      <c r="D991">
        <v>2</v>
      </c>
      <c r="E991" t="s">
        <v>11</v>
      </c>
      <c r="F991" t="s">
        <v>9</v>
      </c>
      <c r="G991">
        <v>11881.358</v>
      </c>
      <c r="H991">
        <f>ROW()-1</f>
        <v>990</v>
      </c>
      <c r="I991">
        <f>insurance[[#This Row],[age]]</f>
        <v>55</v>
      </c>
      <c r="J991">
        <f>IF(insurance[[#This Row],[sex]]="female",1,0)</f>
        <v>1</v>
      </c>
      <c r="K991">
        <f>insurance[[#This Row],[bmi]]</f>
        <v>29.7</v>
      </c>
      <c r="L991">
        <f>IF(insurance[[#This Row],[smoker]]="yes",1,0)</f>
        <v>0</v>
      </c>
      <c r="M991" cm="1">
        <f t="array" ref="M991">_xlfn.IFS(insurance[[#This Row],[region]]="northeast",0,insurance[[#This Row],[region]]="northwest",1,insurance[[#This Row],[region]]="southeast",2,insurance[[#This Row],[region]]="southwest",3)</f>
        <v>3</v>
      </c>
      <c r="N991" s="6">
        <f>insurance[[#This Row],[charges]]</f>
        <v>11881.358</v>
      </c>
      <c r="O991" s="6">
        <f>insurance[[#This Row],[age_n]]*$R$19+insurance[[#This Row],[sex_n]]*$R$20+insurance[[#This Row],[bmi_n]]*$R$21+insurance[[#This Row],[smoker_n]]*$R$22+insurance[[#This Row],[region_n]]*$R$23</f>
        <v>23212.700023402787</v>
      </c>
    </row>
    <row r="992" spans="1:15" x14ac:dyDescent="0.45">
      <c r="A992">
        <v>40</v>
      </c>
      <c r="B992" t="s">
        <v>7</v>
      </c>
      <c r="C992">
        <v>29.81</v>
      </c>
      <c r="D992">
        <v>1</v>
      </c>
      <c r="E992" t="s">
        <v>11</v>
      </c>
      <c r="F992" t="s">
        <v>12</v>
      </c>
      <c r="G992">
        <v>6500.2358999999997</v>
      </c>
      <c r="H992">
        <f>ROW()-1</f>
        <v>991</v>
      </c>
      <c r="I992">
        <f>insurance[[#This Row],[age]]</f>
        <v>40</v>
      </c>
      <c r="J992">
        <f>IF(insurance[[#This Row],[sex]]="female",1,0)</f>
        <v>1</v>
      </c>
      <c r="K992">
        <f>insurance[[#This Row],[bmi]]</f>
        <v>29.81</v>
      </c>
      <c r="L992">
        <f>IF(insurance[[#This Row],[smoker]]="yes",1,0)</f>
        <v>0</v>
      </c>
      <c r="M992" cm="1">
        <f t="array" ref="M992">_xlfn.IFS(insurance[[#This Row],[region]]="northeast",0,insurance[[#This Row],[region]]="northwest",1,insurance[[#This Row],[region]]="southeast",2,insurance[[#This Row],[region]]="southwest",3)</f>
        <v>2</v>
      </c>
      <c r="N992" s="6">
        <f>insurance[[#This Row],[charges]]</f>
        <v>6500.2358999999997</v>
      </c>
      <c r="O992" s="6">
        <f>insurance[[#This Row],[age_n]]*$R$19+insurance[[#This Row],[sex_n]]*$R$20+insurance[[#This Row],[bmi_n]]*$R$21+insurance[[#This Row],[smoker_n]]*$R$22+insurance[[#This Row],[region_n]]*$R$23</f>
        <v>19709.272455672595</v>
      </c>
    </row>
    <row r="993" spans="1:15" x14ac:dyDescent="0.45">
      <c r="A993">
        <v>26</v>
      </c>
      <c r="B993" t="s">
        <v>7</v>
      </c>
      <c r="C993">
        <v>29.92</v>
      </c>
      <c r="D993">
        <v>2</v>
      </c>
      <c r="E993" t="s">
        <v>11</v>
      </c>
      <c r="F993" t="s">
        <v>12</v>
      </c>
      <c r="G993">
        <v>3981.9767999999999</v>
      </c>
      <c r="H993">
        <f>ROW()-1</f>
        <v>992</v>
      </c>
      <c r="I993">
        <f>insurance[[#This Row],[age]]</f>
        <v>26</v>
      </c>
      <c r="J993">
        <f>IF(insurance[[#This Row],[sex]]="female",1,0)</f>
        <v>1</v>
      </c>
      <c r="K993">
        <f>insurance[[#This Row],[bmi]]</f>
        <v>29.92</v>
      </c>
      <c r="L993">
        <f>IF(insurance[[#This Row],[smoker]]="yes",1,0)</f>
        <v>0</v>
      </c>
      <c r="M993" cm="1">
        <f t="array" ref="M993">_xlfn.IFS(insurance[[#This Row],[region]]="northeast",0,insurance[[#This Row],[region]]="northwest",1,insurance[[#This Row],[region]]="southeast",2,insurance[[#This Row],[region]]="southwest",3)</f>
        <v>2</v>
      </c>
      <c r="N993" s="6">
        <f>insurance[[#This Row],[charges]]</f>
        <v>3981.9767999999999</v>
      </c>
      <c r="O993" s="6">
        <f>insurance[[#This Row],[age_n]]*$R$19+insurance[[#This Row],[sex_n]]*$R$20+insurance[[#This Row],[bmi_n]]*$R$21+insurance[[#This Row],[smoker_n]]*$R$22+insurance[[#This Row],[region_n]]*$R$23</f>
        <v>16119.427277645382</v>
      </c>
    </row>
    <row r="994" spans="1:15" x14ac:dyDescent="0.45">
      <c r="A994">
        <v>26</v>
      </c>
      <c r="B994" t="s">
        <v>7</v>
      </c>
      <c r="C994">
        <v>29.92</v>
      </c>
      <c r="D994">
        <v>1</v>
      </c>
      <c r="E994" t="s">
        <v>11</v>
      </c>
      <c r="F994" t="s">
        <v>12</v>
      </c>
      <c r="G994">
        <v>3392.9767999999999</v>
      </c>
      <c r="H994">
        <f>ROW()-1</f>
        <v>993</v>
      </c>
      <c r="I994">
        <f>insurance[[#This Row],[age]]</f>
        <v>26</v>
      </c>
      <c r="J994">
        <f>IF(insurance[[#This Row],[sex]]="female",1,0)</f>
        <v>1</v>
      </c>
      <c r="K994">
        <f>insurance[[#This Row],[bmi]]</f>
        <v>29.92</v>
      </c>
      <c r="L994">
        <f>IF(insurance[[#This Row],[smoker]]="yes",1,0)</f>
        <v>0</v>
      </c>
      <c r="M994" cm="1">
        <f t="array" ref="M994">_xlfn.IFS(insurance[[#This Row],[region]]="northeast",0,insurance[[#This Row],[region]]="northwest",1,insurance[[#This Row],[region]]="southeast",2,insurance[[#This Row],[region]]="southwest",3)</f>
        <v>2</v>
      </c>
      <c r="N994" s="6">
        <f>insurance[[#This Row],[charges]]</f>
        <v>3392.9767999999999</v>
      </c>
      <c r="O994" s="6">
        <f>insurance[[#This Row],[age_n]]*$R$19+insurance[[#This Row],[sex_n]]*$R$20+insurance[[#This Row],[bmi_n]]*$R$21+insurance[[#This Row],[smoker_n]]*$R$22+insurance[[#This Row],[region_n]]*$R$23</f>
        <v>16119.427277645382</v>
      </c>
    </row>
    <row r="995" spans="1:15" x14ac:dyDescent="0.45">
      <c r="A995">
        <v>24</v>
      </c>
      <c r="B995" t="s">
        <v>7</v>
      </c>
      <c r="C995">
        <v>29.925000000000001</v>
      </c>
      <c r="D995">
        <v>0</v>
      </c>
      <c r="E995" t="s">
        <v>11</v>
      </c>
      <c r="F995" t="s">
        <v>13</v>
      </c>
      <c r="G995">
        <v>2850.6837500000001</v>
      </c>
      <c r="H995">
        <f>ROW()-1</f>
        <v>994</v>
      </c>
      <c r="I995">
        <f>insurance[[#This Row],[age]]</f>
        <v>24</v>
      </c>
      <c r="J995">
        <f>IF(insurance[[#This Row],[sex]]="female",1,0)</f>
        <v>1</v>
      </c>
      <c r="K995">
        <f>insurance[[#This Row],[bmi]]</f>
        <v>29.925000000000001</v>
      </c>
      <c r="L995">
        <f>IF(insurance[[#This Row],[smoker]]="yes",1,0)</f>
        <v>0</v>
      </c>
      <c r="M995" cm="1">
        <f t="array" ref="M995">_xlfn.IFS(insurance[[#This Row],[region]]="northeast",0,insurance[[#This Row],[region]]="northwest",1,insurance[[#This Row],[region]]="southeast",2,insurance[[#This Row],[region]]="southwest",3)</f>
        <v>1</v>
      </c>
      <c r="N995" s="6">
        <f>insurance[[#This Row],[charges]]</f>
        <v>2850.6837500000001</v>
      </c>
      <c r="O995" s="6">
        <f>insurance[[#This Row],[age_n]]*$R$19+insurance[[#This Row],[sex_n]]*$R$20+insurance[[#This Row],[bmi_n]]*$R$21+insurance[[#This Row],[smoker_n]]*$R$22+insurance[[#This Row],[region_n]]*$R$23</f>
        <v>15948.475867572157</v>
      </c>
    </row>
    <row r="996" spans="1:15" x14ac:dyDescent="0.45">
      <c r="A996">
        <v>44</v>
      </c>
      <c r="B996" t="s">
        <v>7</v>
      </c>
      <c r="C996">
        <v>29.81</v>
      </c>
      <c r="D996">
        <v>2</v>
      </c>
      <c r="E996" t="s">
        <v>11</v>
      </c>
      <c r="F996" t="s">
        <v>12</v>
      </c>
      <c r="G996">
        <v>8219.2039000000004</v>
      </c>
      <c r="H996">
        <f>ROW()-1</f>
        <v>995</v>
      </c>
      <c r="I996">
        <f>insurance[[#This Row],[age]]</f>
        <v>44</v>
      </c>
      <c r="J996">
        <f>IF(insurance[[#This Row],[sex]]="female",1,0)</f>
        <v>1</v>
      </c>
      <c r="K996">
        <f>insurance[[#This Row],[bmi]]</f>
        <v>29.81</v>
      </c>
      <c r="L996">
        <f>IF(insurance[[#This Row],[smoker]]="yes",1,0)</f>
        <v>0</v>
      </c>
      <c r="M996" cm="1">
        <f t="array" ref="M996">_xlfn.IFS(insurance[[#This Row],[region]]="northeast",0,insurance[[#This Row],[region]]="northwest",1,insurance[[#This Row],[region]]="southeast",2,insurance[[#This Row],[region]]="southwest",3)</f>
        <v>2</v>
      </c>
      <c r="N996" s="6">
        <f>insurance[[#This Row],[charges]]</f>
        <v>8219.2039000000004</v>
      </c>
      <c r="O996" s="6">
        <f>insurance[[#This Row],[age_n]]*$R$19+insurance[[#This Row],[sex_n]]*$R$20+insurance[[#This Row],[bmi_n]]*$R$21+insurance[[#This Row],[smoker_n]]*$R$22+insurance[[#This Row],[region_n]]*$R$23</f>
        <v>20745.4090907317</v>
      </c>
    </row>
    <row r="997" spans="1:15" x14ac:dyDescent="0.45">
      <c r="A997">
        <v>61</v>
      </c>
      <c r="B997" t="s">
        <v>7</v>
      </c>
      <c r="C997">
        <v>29.07</v>
      </c>
      <c r="D997">
        <v>0</v>
      </c>
      <c r="E997" t="s">
        <v>8</v>
      </c>
      <c r="F997" t="s">
        <v>13</v>
      </c>
      <c r="G997">
        <v>29141.3603</v>
      </c>
      <c r="H997">
        <f>ROW()-1</f>
        <v>996</v>
      </c>
      <c r="I997">
        <f>insurance[[#This Row],[age]]</f>
        <v>61</v>
      </c>
      <c r="J997">
        <f>IF(insurance[[#This Row],[sex]]="female",1,0)</f>
        <v>1</v>
      </c>
      <c r="K997">
        <f>insurance[[#This Row],[bmi]]</f>
        <v>29.07</v>
      </c>
      <c r="L997">
        <f>IF(insurance[[#This Row],[smoker]]="yes",1,0)</f>
        <v>1</v>
      </c>
      <c r="M997" cm="1">
        <f t="array" ref="M997">_xlfn.IFS(insurance[[#This Row],[region]]="northeast",0,insurance[[#This Row],[region]]="northwest",1,insurance[[#This Row],[region]]="southeast",2,insurance[[#This Row],[region]]="southwest",3)</f>
        <v>1</v>
      </c>
      <c r="N997" s="6">
        <f>insurance[[#This Row],[charges]]</f>
        <v>29141.3603</v>
      </c>
      <c r="O997" s="6">
        <f>insurance[[#This Row],[age_n]]*$R$19+insurance[[#This Row],[sex_n]]*$R$20+insurance[[#This Row],[bmi_n]]*$R$21+insurance[[#This Row],[smoker_n]]*$R$22+insurance[[#This Row],[region_n]]*$R$23</f>
        <v>49079.088175833145</v>
      </c>
    </row>
    <row r="998" spans="1:15" x14ac:dyDescent="0.45">
      <c r="A998">
        <v>36</v>
      </c>
      <c r="B998" t="s">
        <v>7</v>
      </c>
      <c r="C998">
        <v>29.92</v>
      </c>
      <c r="D998">
        <v>1</v>
      </c>
      <c r="E998" t="s">
        <v>11</v>
      </c>
      <c r="F998" t="s">
        <v>12</v>
      </c>
      <c r="G998">
        <v>5478.0367999999999</v>
      </c>
      <c r="H998">
        <f>ROW()-1</f>
        <v>997</v>
      </c>
      <c r="I998">
        <f>insurance[[#This Row],[age]]</f>
        <v>36</v>
      </c>
      <c r="J998">
        <f>IF(insurance[[#This Row],[sex]]="female",1,0)</f>
        <v>1</v>
      </c>
      <c r="K998">
        <f>insurance[[#This Row],[bmi]]</f>
        <v>29.92</v>
      </c>
      <c r="L998">
        <f>IF(insurance[[#This Row],[smoker]]="yes",1,0)</f>
        <v>0</v>
      </c>
      <c r="M998" cm="1">
        <f t="array" ref="M998">_xlfn.IFS(insurance[[#This Row],[region]]="northeast",0,insurance[[#This Row],[region]]="northwest",1,insurance[[#This Row],[region]]="southeast",2,insurance[[#This Row],[region]]="southwest",3)</f>
        <v>2</v>
      </c>
      <c r="N998" s="6">
        <f>insurance[[#This Row],[charges]]</f>
        <v>5478.0367999999999</v>
      </c>
      <c r="O998" s="6">
        <f>insurance[[#This Row],[age_n]]*$R$19+insurance[[#This Row],[sex_n]]*$R$20+insurance[[#This Row],[bmi_n]]*$R$21+insurance[[#This Row],[smoker_n]]*$R$22+insurance[[#This Row],[region_n]]*$R$23</f>
        <v>18709.768865293154</v>
      </c>
    </row>
    <row r="999" spans="1:15" x14ac:dyDescent="0.45">
      <c r="A999">
        <v>36</v>
      </c>
      <c r="B999" t="s">
        <v>7</v>
      </c>
      <c r="C999">
        <v>29.92</v>
      </c>
      <c r="D999">
        <v>0</v>
      </c>
      <c r="E999" t="s">
        <v>11</v>
      </c>
      <c r="F999" t="s">
        <v>12</v>
      </c>
      <c r="G999">
        <v>4889.0367999999999</v>
      </c>
      <c r="H999">
        <f>ROW()-1</f>
        <v>998</v>
      </c>
      <c r="I999">
        <f>insurance[[#This Row],[age]]</f>
        <v>36</v>
      </c>
      <c r="J999">
        <f>IF(insurance[[#This Row],[sex]]="female",1,0)</f>
        <v>1</v>
      </c>
      <c r="K999">
        <f>insurance[[#This Row],[bmi]]</f>
        <v>29.92</v>
      </c>
      <c r="L999">
        <f>IF(insurance[[#This Row],[smoker]]="yes",1,0)</f>
        <v>0</v>
      </c>
      <c r="M999" cm="1">
        <f t="array" ref="M999">_xlfn.IFS(insurance[[#This Row],[region]]="northeast",0,insurance[[#This Row],[region]]="northwest",1,insurance[[#This Row],[region]]="southeast",2,insurance[[#This Row],[region]]="southwest",3)</f>
        <v>2</v>
      </c>
      <c r="N999" s="6">
        <f>insurance[[#This Row],[charges]]</f>
        <v>4889.0367999999999</v>
      </c>
      <c r="O999" s="6">
        <f>insurance[[#This Row],[age_n]]*$R$19+insurance[[#This Row],[sex_n]]*$R$20+insurance[[#This Row],[bmi_n]]*$R$21+insurance[[#This Row],[smoker_n]]*$R$22+insurance[[#This Row],[region_n]]*$R$23</f>
        <v>18709.768865293154</v>
      </c>
    </row>
    <row r="1000" spans="1:15" x14ac:dyDescent="0.45">
      <c r="A1000">
        <v>43</v>
      </c>
      <c r="B1000" t="s">
        <v>7</v>
      </c>
      <c r="C1000">
        <v>29.9</v>
      </c>
      <c r="D1000">
        <v>1</v>
      </c>
      <c r="E1000" t="s">
        <v>11</v>
      </c>
      <c r="F1000" t="s">
        <v>9</v>
      </c>
      <c r="G1000">
        <v>7337.7479999999996</v>
      </c>
      <c r="H1000">
        <f>ROW()-1</f>
        <v>999</v>
      </c>
      <c r="I1000">
        <f>insurance[[#This Row],[age]]</f>
        <v>43</v>
      </c>
      <c r="J1000">
        <f>IF(insurance[[#This Row],[sex]]="female",1,0)</f>
        <v>1</v>
      </c>
      <c r="K1000">
        <f>insurance[[#This Row],[bmi]]</f>
        <v>29.9</v>
      </c>
      <c r="L1000">
        <f>IF(insurance[[#This Row],[smoker]]="yes",1,0)</f>
        <v>0</v>
      </c>
      <c r="M1000" cm="1">
        <f t="array" ref="M1000">_xlfn.IFS(insurance[[#This Row],[region]]="northeast",0,insurance[[#This Row],[region]]="northwest",1,insurance[[#This Row],[region]]="southeast",2,insurance[[#This Row],[region]]="southwest",3)</f>
        <v>3</v>
      </c>
      <c r="N1000" s="6">
        <f>insurance[[#This Row],[charges]]</f>
        <v>7337.7479999999996</v>
      </c>
      <c r="O1000" s="6">
        <f>insurance[[#This Row],[age_n]]*$R$19+insurance[[#This Row],[sex_n]]*$R$20+insurance[[#This Row],[bmi_n]]*$R$21+insurance[[#This Row],[smoker_n]]*$R$22+insurance[[#This Row],[region_n]]*$R$23</f>
        <v>20170.895654006679</v>
      </c>
    </row>
    <row r="1001" spans="1:15" x14ac:dyDescent="0.45">
      <c r="A1001">
        <v>55</v>
      </c>
      <c r="B1001" t="s">
        <v>7</v>
      </c>
      <c r="C1001">
        <v>29.83</v>
      </c>
      <c r="D1001">
        <v>0</v>
      </c>
      <c r="E1001" t="s">
        <v>11</v>
      </c>
      <c r="F1001" t="s">
        <v>14</v>
      </c>
      <c r="G1001">
        <v>11286.538699999999</v>
      </c>
      <c r="H1001">
        <f>ROW()-1</f>
        <v>1000</v>
      </c>
      <c r="I1001">
        <f>insurance[[#This Row],[age]]</f>
        <v>55</v>
      </c>
      <c r="J1001">
        <f>IF(insurance[[#This Row],[sex]]="female",1,0)</f>
        <v>1</v>
      </c>
      <c r="K1001">
        <f>insurance[[#This Row],[bmi]]</f>
        <v>29.83</v>
      </c>
      <c r="L1001">
        <f>IF(insurance[[#This Row],[smoker]]="yes",1,0)</f>
        <v>0</v>
      </c>
      <c r="M1001" cm="1">
        <f t="array" ref="M1001">_xlfn.IFS(insurance[[#This Row],[region]]="northeast",0,insurance[[#This Row],[region]]="northwest",1,insurance[[#This Row],[region]]="southeast",2,insurance[[#This Row],[region]]="southwest",3)</f>
        <v>0</v>
      </c>
      <c r="N1001" s="6">
        <f>insurance[[#This Row],[charges]]</f>
        <v>11286.538699999999</v>
      </c>
      <c r="O1001" s="6">
        <f>insurance[[#This Row],[age_n]]*$R$19+insurance[[#This Row],[sex_n]]*$R$20+insurance[[#This Row],[bmi_n]]*$R$21+insurance[[#This Row],[smoker_n]]*$R$22+insurance[[#This Row],[region_n]]*$R$23</f>
        <v>24292.348928845968</v>
      </c>
    </row>
    <row r="1002" spans="1:15" x14ac:dyDescent="0.45">
      <c r="A1002">
        <v>24</v>
      </c>
      <c r="B1002" t="s">
        <v>7</v>
      </c>
      <c r="C1002">
        <v>30.1</v>
      </c>
      <c r="D1002">
        <v>3</v>
      </c>
      <c r="E1002" t="s">
        <v>11</v>
      </c>
      <c r="F1002" t="s">
        <v>9</v>
      </c>
      <c r="G1002">
        <v>4234.9269999999997</v>
      </c>
      <c r="H1002">
        <f>ROW()-1</f>
        <v>1001</v>
      </c>
      <c r="I1002">
        <f>insurance[[#This Row],[age]]</f>
        <v>24</v>
      </c>
      <c r="J1002">
        <f>IF(insurance[[#This Row],[sex]]="female",1,0)</f>
        <v>1</v>
      </c>
      <c r="K1002">
        <f>insurance[[#This Row],[bmi]]</f>
        <v>30.1</v>
      </c>
      <c r="L1002">
        <f>IF(insurance[[#This Row],[smoker]]="yes",1,0)</f>
        <v>0</v>
      </c>
      <c r="M1002" cm="1">
        <f t="array" ref="M1002">_xlfn.IFS(insurance[[#This Row],[region]]="northeast",0,insurance[[#This Row],[region]]="northwest",1,insurance[[#This Row],[region]]="southeast",2,insurance[[#This Row],[region]]="southwest",3)</f>
        <v>3</v>
      </c>
      <c r="N1002" s="6">
        <f>insurance[[#This Row],[charges]]</f>
        <v>4234.9269999999997</v>
      </c>
      <c r="O1002" s="6">
        <f>insurance[[#This Row],[age_n]]*$R$19+insurance[[#This Row],[sex_n]]*$R$20+insurance[[#This Row],[bmi_n]]*$R$21+insurance[[#This Row],[smoker_n]]*$R$22+insurance[[#This Row],[region_n]]*$R$23</f>
        <v>15315.852173257124</v>
      </c>
    </row>
    <row r="1003" spans="1:15" x14ac:dyDescent="0.45">
      <c r="A1003">
        <v>18</v>
      </c>
      <c r="B1003" t="s">
        <v>7</v>
      </c>
      <c r="C1003">
        <v>30.114999999999998</v>
      </c>
      <c r="D1003">
        <v>0</v>
      </c>
      <c r="E1003" t="s">
        <v>11</v>
      </c>
      <c r="F1003" t="s">
        <v>14</v>
      </c>
      <c r="G1003">
        <v>21344.846699999998</v>
      </c>
      <c r="H1003">
        <f>ROW()-1</f>
        <v>1002</v>
      </c>
      <c r="I1003">
        <f>insurance[[#This Row],[age]]</f>
        <v>18</v>
      </c>
      <c r="J1003">
        <f>IF(insurance[[#This Row],[sex]]="female",1,0)</f>
        <v>1</v>
      </c>
      <c r="K1003">
        <f>insurance[[#This Row],[bmi]]</f>
        <v>30.114999999999998</v>
      </c>
      <c r="L1003">
        <f>IF(insurance[[#This Row],[smoker]]="yes",1,0)</f>
        <v>0</v>
      </c>
      <c r="M1003" cm="1">
        <f t="array" ref="M1003">_xlfn.IFS(insurance[[#This Row],[region]]="northeast",0,insurance[[#This Row],[region]]="northwest",1,insurance[[#This Row],[region]]="southeast",2,insurance[[#This Row],[region]]="southwest",3)</f>
        <v>0</v>
      </c>
      <c r="N1003" s="6">
        <f>insurance[[#This Row],[charges]]</f>
        <v>21344.846699999998</v>
      </c>
      <c r="O1003" s="6">
        <f>insurance[[#This Row],[age_n]]*$R$19+insurance[[#This Row],[sex_n]]*$R$20+insurance[[#This Row],[bmi_n]]*$R$21+insurance[[#This Row],[smoker_n]]*$R$22+insurance[[#This Row],[region_n]]*$R$23</f>
        <v>14802.997943037444</v>
      </c>
    </row>
    <row r="1004" spans="1:15" x14ac:dyDescent="0.45">
      <c r="A1004">
        <v>18</v>
      </c>
      <c r="B1004" t="s">
        <v>7</v>
      </c>
      <c r="C1004">
        <v>30.114999999999998</v>
      </c>
      <c r="D1004">
        <v>0</v>
      </c>
      <c r="E1004" t="s">
        <v>11</v>
      </c>
      <c r="F1004" t="s">
        <v>14</v>
      </c>
      <c r="G1004">
        <v>2203.4718499999999</v>
      </c>
      <c r="H1004">
        <f>ROW()-1</f>
        <v>1003</v>
      </c>
      <c r="I1004">
        <f>insurance[[#This Row],[age]]</f>
        <v>18</v>
      </c>
      <c r="J1004">
        <f>IF(insurance[[#This Row],[sex]]="female",1,0)</f>
        <v>1</v>
      </c>
      <c r="K1004">
        <f>insurance[[#This Row],[bmi]]</f>
        <v>30.114999999999998</v>
      </c>
      <c r="L1004">
        <f>IF(insurance[[#This Row],[smoker]]="yes",1,0)</f>
        <v>0</v>
      </c>
      <c r="M1004" cm="1">
        <f t="array" ref="M1004">_xlfn.IFS(insurance[[#This Row],[region]]="northeast",0,insurance[[#This Row],[region]]="northwest",1,insurance[[#This Row],[region]]="southeast",2,insurance[[#This Row],[region]]="southwest",3)</f>
        <v>0</v>
      </c>
      <c r="N1004" s="6">
        <f>insurance[[#This Row],[charges]]</f>
        <v>2203.4718499999999</v>
      </c>
      <c r="O1004" s="6">
        <f>insurance[[#This Row],[age_n]]*$R$19+insurance[[#This Row],[sex_n]]*$R$20+insurance[[#This Row],[bmi_n]]*$R$21+insurance[[#This Row],[smoker_n]]*$R$22+insurance[[#This Row],[region_n]]*$R$23</f>
        <v>14802.997943037444</v>
      </c>
    </row>
    <row r="1005" spans="1:15" x14ac:dyDescent="0.45">
      <c r="A1005">
        <v>49</v>
      </c>
      <c r="B1005" t="s">
        <v>7</v>
      </c>
      <c r="C1005">
        <v>29.925000000000001</v>
      </c>
      <c r="D1005">
        <v>0</v>
      </c>
      <c r="E1005" t="s">
        <v>11</v>
      </c>
      <c r="F1005" t="s">
        <v>13</v>
      </c>
      <c r="G1005">
        <v>8988.1587500000005</v>
      </c>
      <c r="H1005">
        <f>ROW()-1</f>
        <v>1004</v>
      </c>
      <c r="I1005">
        <f>insurance[[#This Row],[age]]</f>
        <v>49</v>
      </c>
      <c r="J1005">
        <f>IF(insurance[[#This Row],[sex]]="female",1,0)</f>
        <v>1</v>
      </c>
      <c r="K1005">
        <f>insurance[[#This Row],[bmi]]</f>
        <v>29.925000000000001</v>
      </c>
      <c r="L1005">
        <f>IF(insurance[[#This Row],[smoker]]="yes",1,0)</f>
        <v>0</v>
      </c>
      <c r="M1005" cm="1">
        <f t="array" ref="M1005">_xlfn.IFS(insurance[[#This Row],[region]]="northeast",0,insurance[[#This Row],[region]]="northwest",1,insurance[[#This Row],[region]]="southeast",2,insurance[[#This Row],[region]]="southwest",3)</f>
        <v>1</v>
      </c>
      <c r="N1005" s="6">
        <f>insurance[[#This Row],[charges]]</f>
        <v>8988.1587500000005</v>
      </c>
      <c r="O1005" s="6">
        <f>insurance[[#This Row],[age_n]]*$R$19+insurance[[#This Row],[sex_n]]*$R$20+insurance[[#This Row],[bmi_n]]*$R$21+insurance[[#This Row],[smoker_n]]*$R$22+insurance[[#This Row],[region_n]]*$R$23</f>
        <v>22424.329836691581</v>
      </c>
    </row>
    <row r="1006" spans="1:15" x14ac:dyDescent="0.45">
      <c r="A1006">
        <v>36</v>
      </c>
      <c r="B1006" t="s">
        <v>7</v>
      </c>
      <c r="C1006">
        <v>30.02</v>
      </c>
      <c r="D1006">
        <v>0</v>
      </c>
      <c r="E1006" t="s">
        <v>11</v>
      </c>
      <c r="F1006" t="s">
        <v>13</v>
      </c>
      <c r="G1006">
        <v>5272.1758</v>
      </c>
      <c r="H1006">
        <f>ROW()-1</f>
        <v>1005</v>
      </c>
      <c r="I1006">
        <f>insurance[[#This Row],[age]]</f>
        <v>36</v>
      </c>
      <c r="J1006">
        <f>IF(insurance[[#This Row],[sex]]="female",1,0)</f>
        <v>1</v>
      </c>
      <c r="K1006">
        <f>insurance[[#This Row],[bmi]]</f>
        <v>30.02</v>
      </c>
      <c r="L1006">
        <f>IF(insurance[[#This Row],[smoker]]="yes",1,0)</f>
        <v>0</v>
      </c>
      <c r="M1006" cm="1">
        <f t="array" ref="M1006">_xlfn.IFS(insurance[[#This Row],[region]]="northeast",0,insurance[[#This Row],[region]]="northwest",1,insurance[[#This Row],[region]]="southeast",2,insurance[[#This Row],[region]]="southwest",3)</f>
        <v>1</v>
      </c>
      <c r="N1006" s="6">
        <f>insurance[[#This Row],[charges]]</f>
        <v>5272.1758</v>
      </c>
      <c r="O1006" s="6">
        <f>insurance[[#This Row],[age_n]]*$R$19+insurance[[#This Row],[sex_n]]*$R$20+insurance[[#This Row],[bmi_n]]*$R$21+insurance[[#This Row],[smoker_n]]*$R$22+insurance[[#This Row],[region_n]]*$R$23</f>
        <v>19088.523402245559</v>
      </c>
    </row>
    <row r="1007" spans="1:15" x14ac:dyDescent="0.45">
      <c r="A1007">
        <v>62</v>
      </c>
      <c r="B1007" t="s">
        <v>7</v>
      </c>
      <c r="C1007">
        <v>29.92</v>
      </c>
      <c r="D1007">
        <v>0</v>
      </c>
      <c r="E1007" t="s">
        <v>11</v>
      </c>
      <c r="F1007" t="s">
        <v>12</v>
      </c>
      <c r="G1007">
        <v>13457.960800000001</v>
      </c>
      <c r="H1007">
        <f>ROW()-1</f>
        <v>1006</v>
      </c>
      <c r="I1007">
        <f>insurance[[#This Row],[age]]</f>
        <v>62</v>
      </c>
      <c r="J1007">
        <f>IF(insurance[[#This Row],[sex]]="female",1,0)</f>
        <v>1</v>
      </c>
      <c r="K1007">
        <f>insurance[[#This Row],[bmi]]</f>
        <v>29.92</v>
      </c>
      <c r="L1007">
        <f>IF(insurance[[#This Row],[smoker]]="yes",1,0)</f>
        <v>0</v>
      </c>
      <c r="M1007" cm="1">
        <f t="array" ref="M1007">_xlfn.IFS(insurance[[#This Row],[region]]="northeast",0,insurance[[#This Row],[region]]="northwest",1,insurance[[#This Row],[region]]="southeast",2,insurance[[#This Row],[region]]="southwest",3)</f>
        <v>2</v>
      </c>
      <c r="N1007" s="6">
        <f>insurance[[#This Row],[charges]]</f>
        <v>13457.960800000001</v>
      </c>
      <c r="O1007" s="6">
        <f>insurance[[#This Row],[age_n]]*$R$19+insurance[[#This Row],[sex_n]]*$R$20+insurance[[#This Row],[bmi_n]]*$R$21+insurance[[#This Row],[smoker_n]]*$R$22+insurance[[#This Row],[region_n]]*$R$23</f>
        <v>25444.656993177356</v>
      </c>
    </row>
    <row r="1008" spans="1:15" x14ac:dyDescent="0.45">
      <c r="A1008">
        <v>24</v>
      </c>
      <c r="B1008" t="s">
        <v>7</v>
      </c>
      <c r="C1008">
        <v>30.21</v>
      </c>
      <c r="D1008">
        <v>3</v>
      </c>
      <c r="E1008" t="s">
        <v>11</v>
      </c>
      <c r="F1008" t="s">
        <v>13</v>
      </c>
      <c r="G1008">
        <v>4618.0798999999997</v>
      </c>
      <c r="H1008">
        <f>ROW()-1</f>
        <v>1007</v>
      </c>
      <c r="I1008">
        <f>insurance[[#This Row],[age]]</f>
        <v>24</v>
      </c>
      <c r="J1008">
        <f>IF(insurance[[#This Row],[sex]]="female",1,0)</f>
        <v>1</v>
      </c>
      <c r="K1008">
        <f>insurance[[#This Row],[bmi]]</f>
        <v>30.21</v>
      </c>
      <c r="L1008">
        <f>IF(insurance[[#This Row],[smoker]]="yes",1,0)</f>
        <v>0</v>
      </c>
      <c r="M1008" cm="1">
        <f t="array" ref="M1008">_xlfn.IFS(insurance[[#This Row],[region]]="northeast",0,insurance[[#This Row],[region]]="northwest",1,insurance[[#This Row],[region]]="southeast",2,insurance[[#This Row],[region]]="southwest",3)</f>
        <v>1</v>
      </c>
      <c r="N1008" s="6">
        <f>insurance[[#This Row],[charges]]</f>
        <v>4618.0798999999997</v>
      </c>
      <c r="O1008" s="6">
        <f>insurance[[#This Row],[age_n]]*$R$19+insurance[[#This Row],[sex_n]]*$R$20+insurance[[#This Row],[bmi_n]]*$R$21+insurance[[#This Row],[smoker_n]]*$R$22+insurance[[#This Row],[region_n]]*$R$23</f>
        <v>16043.388756060387</v>
      </c>
    </row>
    <row r="1009" spans="1:15" x14ac:dyDescent="0.45">
      <c r="A1009">
        <v>18</v>
      </c>
      <c r="B1009" t="s">
        <v>7</v>
      </c>
      <c r="C1009">
        <v>30.305</v>
      </c>
      <c r="D1009">
        <v>0</v>
      </c>
      <c r="E1009" t="s">
        <v>11</v>
      </c>
      <c r="F1009" t="s">
        <v>14</v>
      </c>
      <c r="G1009">
        <v>2203.7359499999998</v>
      </c>
      <c r="H1009">
        <f>ROW()-1</f>
        <v>1008</v>
      </c>
      <c r="I1009">
        <f>insurance[[#This Row],[age]]</f>
        <v>18</v>
      </c>
      <c r="J1009">
        <f>IF(insurance[[#This Row],[sex]]="female",1,0)</f>
        <v>1</v>
      </c>
      <c r="K1009">
        <f>insurance[[#This Row],[bmi]]</f>
        <v>30.305</v>
      </c>
      <c r="L1009">
        <f>IF(insurance[[#This Row],[smoker]]="yes",1,0)</f>
        <v>0</v>
      </c>
      <c r="M1009" cm="1">
        <f t="array" ref="M1009">_xlfn.IFS(insurance[[#This Row],[region]]="northeast",0,insurance[[#This Row],[region]]="northwest",1,insurance[[#This Row],[region]]="southeast",2,insurance[[#This Row],[region]]="southwest",3)</f>
        <v>0</v>
      </c>
      <c r="N1009" s="6">
        <f>insurance[[#This Row],[charges]]</f>
        <v>2203.7359499999998</v>
      </c>
      <c r="O1009" s="6">
        <f>insurance[[#This Row],[age_n]]*$R$19+insurance[[#This Row],[sex_n]]*$R$20+insurance[[#This Row],[bmi_n]]*$R$21+insurance[[#This Row],[smoker_n]]*$R$22+insurance[[#This Row],[region_n]]*$R$23</f>
        <v>14866.273202029599</v>
      </c>
    </row>
    <row r="1010" spans="1:15" x14ac:dyDescent="0.45">
      <c r="A1010">
        <v>25</v>
      </c>
      <c r="B1010" t="s">
        <v>7</v>
      </c>
      <c r="C1010">
        <v>30.3</v>
      </c>
      <c r="D1010">
        <v>0</v>
      </c>
      <c r="E1010" t="s">
        <v>11</v>
      </c>
      <c r="F1010" t="s">
        <v>9</v>
      </c>
      <c r="G1010">
        <v>2632.9920000000002</v>
      </c>
      <c r="H1010">
        <f>ROW()-1</f>
        <v>1009</v>
      </c>
      <c r="I1010">
        <f>insurance[[#This Row],[age]]</f>
        <v>25</v>
      </c>
      <c r="J1010">
        <f>IF(insurance[[#This Row],[sex]]="female",1,0)</f>
        <v>1</v>
      </c>
      <c r="K1010">
        <f>insurance[[#This Row],[bmi]]</f>
        <v>30.3</v>
      </c>
      <c r="L1010">
        <f>IF(insurance[[#This Row],[smoker]]="yes",1,0)</f>
        <v>0</v>
      </c>
      <c r="M1010" cm="1">
        <f t="array" ref="M1010">_xlfn.IFS(insurance[[#This Row],[region]]="northeast",0,insurance[[#This Row],[region]]="northwest",1,insurance[[#This Row],[region]]="southeast",2,insurance[[#This Row],[region]]="southwest",3)</f>
        <v>3</v>
      </c>
      <c r="N1010" s="6">
        <f>insurance[[#This Row],[charges]]</f>
        <v>2632.9920000000002</v>
      </c>
      <c r="O1010" s="6">
        <f>insurance[[#This Row],[age_n]]*$R$19+insurance[[#This Row],[sex_n]]*$R$20+insurance[[#This Row],[bmi_n]]*$R$21+insurance[[#This Row],[smoker_n]]*$R$22+insurance[[#This Row],[region_n]]*$R$23</f>
        <v>15641.491867803117</v>
      </c>
    </row>
    <row r="1011" spans="1:15" x14ac:dyDescent="0.45">
      <c r="A1011">
        <v>50</v>
      </c>
      <c r="B1011" t="s">
        <v>7</v>
      </c>
      <c r="C1011">
        <v>30.114999999999998</v>
      </c>
      <c r="D1011">
        <v>1</v>
      </c>
      <c r="E1011" t="s">
        <v>11</v>
      </c>
      <c r="F1011" t="s">
        <v>13</v>
      </c>
      <c r="G1011">
        <v>9910.3598500000007</v>
      </c>
      <c r="H1011">
        <f>ROW()-1</f>
        <v>1010</v>
      </c>
      <c r="I1011">
        <f>insurance[[#This Row],[age]]</f>
        <v>50</v>
      </c>
      <c r="J1011">
        <f>IF(insurance[[#This Row],[sex]]="female",1,0)</f>
        <v>1</v>
      </c>
      <c r="K1011">
        <f>insurance[[#This Row],[bmi]]</f>
        <v>30.114999999999998</v>
      </c>
      <c r="L1011">
        <f>IF(insurance[[#This Row],[smoker]]="yes",1,0)</f>
        <v>0</v>
      </c>
      <c r="M1011" cm="1">
        <f t="array" ref="M1011">_xlfn.IFS(insurance[[#This Row],[region]]="northeast",0,insurance[[#This Row],[region]]="northwest",1,insurance[[#This Row],[region]]="southeast",2,insurance[[#This Row],[region]]="southwest",3)</f>
        <v>1</v>
      </c>
      <c r="N1011" s="6">
        <f>insurance[[#This Row],[charges]]</f>
        <v>9910.3598500000007</v>
      </c>
      <c r="O1011" s="6">
        <f>insurance[[#This Row],[age_n]]*$R$19+insurance[[#This Row],[sex_n]]*$R$20+insurance[[#This Row],[bmi_n]]*$R$21+insurance[[#This Row],[smoker_n]]*$R$22+insurance[[#This Row],[region_n]]*$R$23</f>
        <v>22746.639254448513</v>
      </c>
    </row>
    <row r="1012" spans="1:15" x14ac:dyDescent="0.45">
      <c r="A1012">
        <v>38</v>
      </c>
      <c r="B1012" t="s">
        <v>7</v>
      </c>
      <c r="C1012">
        <v>30.21</v>
      </c>
      <c r="D1012">
        <v>3</v>
      </c>
      <c r="E1012" t="s">
        <v>11</v>
      </c>
      <c r="F1012" t="s">
        <v>13</v>
      </c>
      <c r="G1012">
        <v>7537.1638999999996</v>
      </c>
      <c r="H1012">
        <f>ROW()-1</f>
        <v>1011</v>
      </c>
      <c r="I1012">
        <f>insurance[[#This Row],[age]]</f>
        <v>38</v>
      </c>
      <c r="J1012">
        <f>IF(insurance[[#This Row],[sex]]="female",1,0)</f>
        <v>1</v>
      </c>
      <c r="K1012">
        <f>insurance[[#This Row],[bmi]]</f>
        <v>30.21</v>
      </c>
      <c r="L1012">
        <f>IF(insurance[[#This Row],[smoker]]="yes",1,0)</f>
        <v>0</v>
      </c>
      <c r="M1012" cm="1">
        <f t="array" ref="M1012">_xlfn.IFS(insurance[[#This Row],[region]]="northeast",0,insurance[[#This Row],[region]]="northwest",1,insurance[[#This Row],[region]]="southeast",2,insurance[[#This Row],[region]]="southwest",3)</f>
        <v>1</v>
      </c>
      <c r="N1012" s="6">
        <f>insurance[[#This Row],[charges]]</f>
        <v>7537.1638999999996</v>
      </c>
      <c r="O1012" s="6">
        <f>insurance[[#This Row],[age_n]]*$R$19+insurance[[#This Row],[sex_n]]*$R$20+insurance[[#This Row],[bmi_n]]*$R$21+insurance[[#This Row],[smoker_n]]*$R$22+insurance[[#This Row],[region_n]]*$R$23</f>
        <v>19669.866978767266</v>
      </c>
    </row>
    <row r="1013" spans="1:15" x14ac:dyDescent="0.45">
      <c r="A1013">
        <v>46</v>
      </c>
      <c r="B1013" t="s">
        <v>7</v>
      </c>
      <c r="C1013">
        <v>30.2</v>
      </c>
      <c r="D1013">
        <v>2</v>
      </c>
      <c r="E1013" t="s">
        <v>11</v>
      </c>
      <c r="F1013" t="s">
        <v>9</v>
      </c>
      <c r="G1013">
        <v>8825.0859999999993</v>
      </c>
      <c r="H1013">
        <f>ROW()-1</f>
        <v>1012</v>
      </c>
      <c r="I1013">
        <f>insurance[[#This Row],[age]]</f>
        <v>46</v>
      </c>
      <c r="J1013">
        <f>IF(insurance[[#This Row],[sex]]="female",1,0)</f>
        <v>1</v>
      </c>
      <c r="K1013">
        <f>insurance[[#This Row],[bmi]]</f>
        <v>30.2</v>
      </c>
      <c r="L1013">
        <f>IF(insurance[[#This Row],[smoker]]="yes",1,0)</f>
        <v>0</v>
      </c>
      <c r="M1013" cm="1">
        <f t="array" ref="M1013">_xlfn.IFS(insurance[[#This Row],[region]]="northeast",0,insurance[[#This Row],[region]]="northwest",1,insurance[[#This Row],[region]]="southeast",2,insurance[[#This Row],[region]]="southwest",3)</f>
        <v>3</v>
      </c>
      <c r="N1013" s="6">
        <f>insurance[[#This Row],[charges]]</f>
        <v>8825.0859999999993</v>
      </c>
      <c r="O1013" s="6">
        <f>insurance[[#This Row],[age_n]]*$R$19+insurance[[#This Row],[sex_n]]*$R$20+insurance[[#This Row],[bmi_n]]*$R$21+insurance[[#This Row],[smoker_n]]*$R$22+insurance[[#This Row],[region_n]]*$R$23</f>
        <v>21047.906433972828</v>
      </c>
    </row>
    <row r="1014" spans="1:15" x14ac:dyDescent="0.45">
      <c r="A1014">
        <v>55</v>
      </c>
      <c r="B1014" t="s">
        <v>7</v>
      </c>
      <c r="C1014">
        <v>30.14</v>
      </c>
      <c r="D1014">
        <v>2</v>
      </c>
      <c r="E1014" t="s">
        <v>11</v>
      </c>
      <c r="F1014" t="s">
        <v>12</v>
      </c>
      <c r="G1014">
        <v>11881.9696</v>
      </c>
      <c r="H1014">
        <f>ROW()-1</f>
        <v>1013</v>
      </c>
      <c r="I1014">
        <f>insurance[[#This Row],[age]]</f>
        <v>55</v>
      </c>
      <c r="J1014">
        <f>IF(insurance[[#This Row],[sex]]="female",1,0)</f>
        <v>1</v>
      </c>
      <c r="K1014">
        <f>insurance[[#This Row],[bmi]]</f>
        <v>30.14</v>
      </c>
      <c r="L1014">
        <f>IF(insurance[[#This Row],[smoker]]="yes",1,0)</f>
        <v>0</v>
      </c>
      <c r="M1014" cm="1">
        <f t="array" ref="M1014">_xlfn.IFS(insurance[[#This Row],[region]]="northeast",0,insurance[[#This Row],[region]]="northwest",1,insurance[[#This Row],[region]]="southeast",2,insurance[[#This Row],[region]]="southwest",3)</f>
        <v>2</v>
      </c>
      <c r="N1014" s="6">
        <f>insurance[[#This Row],[charges]]</f>
        <v>11881.9696</v>
      </c>
      <c r="O1014" s="6">
        <f>insurance[[#This Row],[age_n]]*$R$19+insurance[[#This Row],[sex_n]]*$R$20+insurance[[#This Row],[bmi_n]]*$R$21+insurance[[#This Row],[smoker_n]]*$R$22+insurance[[#This Row],[region_n]]*$R$23</f>
        <v>23704.683971183258</v>
      </c>
    </row>
    <row r="1015" spans="1:15" x14ac:dyDescent="0.45">
      <c r="A1015">
        <v>64</v>
      </c>
      <c r="B1015" t="s">
        <v>7</v>
      </c>
      <c r="C1015">
        <v>30.114999999999998</v>
      </c>
      <c r="D1015">
        <v>3</v>
      </c>
      <c r="E1015" t="s">
        <v>11</v>
      </c>
      <c r="F1015" t="s">
        <v>13</v>
      </c>
      <c r="G1015">
        <v>16455.707849999999</v>
      </c>
      <c r="H1015">
        <f>ROW()-1</f>
        <v>1014</v>
      </c>
      <c r="I1015">
        <f>insurance[[#This Row],[age]]</f>
        <v>64</v>
      </c>
      <c r="J1015">
        <f>IF(insurance[[#This Row],[sex]]="female",1,0)</f>
        <v>1</v>
      </c>
      <c r="K1015">
        <f>insurance[[#This Row],[bmi]]</f>
        <v>30.114999999999998</v>
      </c>
      <c r="L1015">
        <f>IF(insurance[[#This Row],[smoker]]="yes",1,0)</f>
        <v>0</v>
      </c>
      <c r="M1015" cm="1">
        <f t="array" ref="M1015">_xlfn.IFS(insurance[[#This Row],[region]]="northeast",0,insurance[[#This Row],[region]]="northwest",1,insurance[[#This Row],[region]]="southeast",2,insurance[[#This Row],[region]]="southwest",3)</f>
        <v>1</v>
      </c>
      <c r="N1015" s="6">
        <f>insurance[[#This Row],[charges]]</f>
        <v>16455.707849999999</v>
      </c>
      <c r="O1015" s="6">
        <f>insurance[[#This Row],[age_n]]*$R$19+insurance[[#This Row],[sex_n]]*$R$20+insurance[[#This Row],[bmi_n]]*$R$21+insurance[[#This Row],[smoker_n]]*$R$22+insurance[[#This Row],[region_n]]*$R$23</f>
        <v>26373.117477155392</v>
      </c>
    </row>
    <row r="1016" spans="1:15" x14ac:dyDescent="0.45">
      <c r="A1016">
        <v>22</v>
      </c>
      <c r="B1016" t="s">
        <v>7</v>
      </c>
      <c r="C1016">
        <v>30.4</v>
      </c>
      <c r="D1016">
        <v>0</v>
      </c>
      <c r="E1016" t="s">
        <v>11</v>
      </c>
      <c r="F1016" t="s">
        <v>14</v>
      </c>
      <c r="G1016">
        <v>2741.9479999999999</v>
      </c>
      <c r="H1016">
        <f>ROW()-1</f>
        <v>1015</v>
      </c>
      <c r="I1016">
        <f>insurance[[#This Row],[age]]</f>
        <v>22</v>
      </c>
      <c r="J1016">
        <f>IF(insurance[[#This Row],[sex]]="female",1,0)</f>
        <v>1</v>
      </c>
      <c r="K1016">
        <f>insurance[[#This Row],[bmi]]</f>
        <v>30.4</v>
      </c>
      <c r="L1016">
        <f>IF(insurance[[#This Row],[smoker]]="yes",1,0)</f>
        <v>0</v>
      </c>
      <c r="M1016" cm="1">
        <f t="array" ref="M1016">_xlfn.IFS(insurance[[#This Row],[region]]="northeast",0,insurance[[#This Row],[region]]="northwest",1,insurance[[#This Row],[region]]="southeast",2,insurance[[#This Row],[region]]="southwest",3)</f>
        <v>0</v>
      </c>
      <c r="N1016" s="6">
        <f>insurance[[#This Row],[charges]]</f>
        <v>2741.9479999999999</v>
      </c>
      <c r="O1016" s="6">
        <f>insurance[[#This Row],[age_n]]*$R$19+insurance[[#This Row],[sex_n]]*$R$20+insurance[[#This Row],[bmi_n]]*$R$21+insurance[[#This Row],[smoker_n]]*$R$22+insurance[[#This Row],[region_n]]*$R$23</f>
        <v>15934.047466584783</v>
      </c>
    </row>
    <row r="1017" spans="1:15" x14ac:dyDescent="0.45">
      <c r="A1017">
        <v>27</v>
      </c>
      <c r="B1017" t="s">
        <v>7</v>
      </c>
      <c r="C1017">
        <v>30.4</v>
      </c>
      <c r="D1017">
        <v>3</v>
      </c>
      <c r="E1017" t="s">
        <v>11</v>
      </c>
      <c r="F1017" t="s">
        <v>13</v>
      </c>
      <c r="G1017">
        <v>18804.752400000001</v>
      </c>
      <c r="H1017">
        <f>ROW()-1</f>
        <v>1016</v>
      </c>
      <c r="I1017">
        <f>insurance[[#This Row],[age]]</f>
        <v>27</v>
      </c>
      <c r="J1017">
        <f>IF(insurance[[#This Row],[sex]]="female",1,0)</f>
        <v>1</v>
      </c>
      <c r="K1017">
        <f>insurance[[#This Row],[bmi]]</f>
        <v>30.4</v>
      </c>
      <c r="L1017">
        <f>IF(insurance[[#This Row],[smoker]]="yes",1,0)</f>
        <v>0</v>
      </c>
      <c r="M1017" cm="1">
        <f t="array" ref="M1017">_xlfn.IFS(insurance[[#This Row],[region]]="northeast",0,insurance[[#This Row],[region]]="northwest",1,insurance[[#This Row],[region]]="southeast",2,insurance[[#This Row],[region]]="southwest",3)</f>
        <v>1</v>
      </c>
      <c r="N1017" s="6">
        <f>insurance[[#This Row],[charges]]</f>
        <v>18804.752400000001</v>
      </c>
      <c r="O1017" s="6">
        <f>insurance[[#This Row],[age_n]]*$R$19+insurance[[#This Row],[sex_n]]*$R$20+insurance[[#This Row],[bmi_n]]*$R$21+insurance[[#This Row],[smoker_n]]*$R$22+insurance[[#This Row],[region_n]]*$R$23</f>
        <v>16883.766491346872</v>
      </c>
    </row>
    <row r="1018" spans="1:15" x14ac:dyDescent="0.45">
      <c r="A1018">
        <v>19</v>
      </c>
      <c r="B1018" t="s">
        <v>7</v>
      </c>
      <c r="C1018">
        <v>30.495000000000001</v>
      </c>
      <c r="D1018">
        <v>0</v>
      </c>
      <c r="E1018" t="s">
        <v>11</v>
      </c>
      <c r="F1018" t="s">
        <v>13</v>
      </c>
      <c r="G1018">
        <v>2128.4310500000001</v>
      </c>
      <c r="H1018">
        <f>ROW()-1</f>
        <v>1017</v>
      </c>
      <c r="I1018">
        <f>insurance[[#This Row],[age]]</f>
        <v>19</v>
      </c>
      <c r="J1018">
        <f>IF(insurance[[#This Row],[sex]]="female",1,0)</f>
        <v>1</v>
      </c>
      <c r="K1018">
        <f>insurance[[#This Row],[bmi]]</f>
        <v>30.495000000000001</v>
      </c>
      <c r="L1018">
        <f>IF(insurance[[#This Row],[smoker]]="yes",1,0)</f>
        <v>0</v>
      </c>
      <c r="M1018" cm="1">
        <f t="array" ref="M1018">_xlfn.IFS(insurance[[#This Row],[region]]="northeast",0,insurance[[#This Row],[region]]="northwest",1,insurance[[#This Row],[region]]="southeast",2,insurance[[#This Row],[region]]="southwest",3)</f>
        <v>1</v>
      </c>
      <c r="N1018" s="6">
        <f>insurance[[#This Row],[charges]]</f>
        <v>2128.4310500000001</v>
      </c>
      <c r="O1018" s="6">
        <f>insurance[[#This Row],[age_n]]*$R$19+insurance[[#This Row],[sex_n]]*$R$20+insurance[[#This Row],[bmi_n]]*$R$21+insurance[[#This Row],[smoker_n]]*$R$22+insurance[[#This Row],[region_n]]*$R$23</f>
        <v>14843.130850724734</v>
      </c>
    </row>
    <row r="1019" spans="1:15" x14ac:dyDescent="0.45">
      <c r="A1019">
        <v>31</v>
      </c>
      <c r="B1019" t="s">
        <v>7</v>
      </c>
      <c r="C1019">
        <v>30.495000000000001</v>
      </c>
      <c r="D1019">
        <v>3</v>
      </c>
      <c r="E1019" t="s">
        <v>11</v>
      </c>
      <c r="F1019" t="s">
        <v>14</v>
      </c>
      <c r="G1019">
        <v>6113.2310500000003</v>
      </c>
      <c r="H1019">
        <f>ROW()-1</f>
        <v>1018</v>
      </c>
      <c r="I1019">
        <f>insurance[[#This Row],[age]]</f>
        <v>31</v>
      </c>
      <c r="J1019">
        <f>IF(insurance[[#This Row],[sex]]="female",1,0)</f>
        <v>1</v>
      </c>
      <c r="K1019">
        <f>insurance[[#This Row],[bmi]]</f>
        <v>30.495000000000001</v>
      </c>
      <c r="L1019">
        <f>IF(insurance[[#This Row],[smoker]]="yes",1,0)</f>
        <v>0</v>
      </c>
      <c r="M1019" cm="1">
        <f t="array" ref="M1019">_xlfn.IFS(insurance[[#This Row],[region]]="northeast",0,insurance[[#This Row],[region]]="northwest",1,insurance[[#This Row],[region]]="southeast",2,insurance[[#This Row],[region]]="southwest",3)</f>
        <v>0</v>
      </c>
      <c r="N1019" s="6">
        <f>insurance[[#This Row],[charges]]</f>
        <v>6113.2310500000003</v>
      </c>
      <c r="O1019" s="6">
        <f>insurance[[#This Row],[age_n]]*$R$19+insurance[[#This Row],[sex_n]]*$R$20+insurance[[#This Row],[bmi_n]]*$R$21+insurance[[#This Row],[smoker_n]]*$R$22+insurance[[#This Row],[region_n]]*$R$23</f>
        <v>18296.992524963855</v>
      </c>
    </row>
    <row r="1020" spans="1:15" x14ac:dyDescent="0.45">
      <c r="A1020">
        <v>19</v>
      </c>
      <c r="B1020" t="s">
        <v>7</v>
      </c>
      <c r="C1020">
        <v>30.59</v>
      </c>
      <c r="D1020">
        <v>2</v>
      </c>
      <c r="E1020" t="s">
        <v>11</v>
      </c>
      <c r="F1020" t="s">
        <v>13</v>
      </c>
      <c r="G1020">
        <v>24059.680189999999</v>
      </c>
      <c r="H1020">
        <f>ROW()-1</f>
        <v>1019</v>
      </c>
      <c r="I1020">
        <f>insurance[[#This Row],[age]]</f>
        <v>19</v>
      </c>
      <c r="J1020">
        <f>IF(insurance[[#This Row],[sex]]="female",1,0)</f>
        <v>1</v>
      </c>
      <c r="K1020">
        <f>insurance[[#This Row],[bmi]]</f>
        <v>30.59</v>
      </c>
      <c r="L1020">
        <f>IF(insurance[[#This Row],[smoker]]="yes",1,0)</f>
        <v>0</v>
      </c>
      <c r="M1020" cm="1">
        <f t="array" ref="M1020">_xlfn.IFS(insurance[[#This Row],[region]]="northeast",0,insurance[[#This Row],[region]]="northwest",1,insurance[[#This Row],[region]]="southeast",2,insurance[[#This Row],[region]]="southwest",3)</f>
        <v>1</v>
      </c>
      <c r="N1020" s="6">
        <f>insurance[[#This Row],[charges]]</f>
        <v>24059.680189999999</v>
      </c>
      <c r="O1020" s="6">
        <f>insurance[[#This Row],[age_n]]*$R$19+insurance[[#This Row],[sex_n]]*$R$20+insurance[[#This Row],[bmi_n]]*$R$21+insurance[[#This Row],[smoker_n]]*$R$22+insurance[[#This Row],[region_n]]*$R$23</f>
        <v>14874.76848022081</v>
      </c>
    </row>
    <row r="1021" spans="1:15" x14ac:dyDescent="0.45">
      <c r="A1021">
        <v>20</v>
      </c>
      <c r="B1021" t="s">
        <v>7</v>
      </c>
      <c r="C1021">
        <v>30.59</v>
      </c>
      <c r="D1021">
        <v>0</v>
      </c>
      <c r="E1021" t="s">
        <v>11</v>
      </c>
      <c r="F1021" t="s">
        <v>14</v>
      </c>
      <c r="G1021">
        <v>2459.7201</v>
      </c>
      <c r="H1021">
        <f>ROW()-1</f>
        <v>1020</v>
      </c>
      <c r="I1021">
        <f>insurance[[#This Row],[age]]</f>
        <v>20</v>
      </c>
      <c r="J1021">
        <f>IF(insurance[[#This Row],[sex]]="female",1,0)</f>
        <v>1</v>
      </c>
      <c r="K1021">
        <f>insurance[[#This Row],[bmi]]</f>
        <v>30.59</v>
      </c>
      <c r="L1021">
        <f>IF(insurance[[#This Row],[smoker]]="yes",1,0)</f>
        <v>0</v>
      </c>
      <c r="M1021" cm="1">
        <f t="array" ref="M1021">_xlfn.IFS(insurance[[#This Row],[region]]="northeast",0,insurance[[#This Row],[region]]="northwest",1,insurance[[#This Row],[region]]="southeast",2,insurance[[#This Row],[region]]="southwest",3)</f>
        <v>0</v>
      </c>
      <c r="N1021" s="6">
        <f>insurance[[#This Row],[charges]]</f>
        <v>2459.7201</v>
      </c>
      <c r="O1021" s="6">
        <f>insurance[[#This Row],[age_n]]*$R$19+insurance[[#This Row],[sex_n]]*$R$20+insurance[[#This Row],[bmi_n]]*$R$21+insurance[[#This Row],[smoker_n]]*$R$22+insurance[[#This Row],[region_n]]*$R$23</f>
        <v>15479.254408047382</v>
      </c>
    </row>
    <row r="1022" spans="1:15" x14ac:dyDescent="0.45">
      <c r="A1022">
        <v>27</v>
      </c>
      <c r="B1022" t="s">
        <v>7</v>
      </c>
      <c r="C1022">
        <v>30.59</v>
      </c>
      <c r="D1022">
        <v>1</v>
      </c>
      <c r="E1022" t="s">
        <v>11</v>
      </c>
      <c r="F1022" t="s">
        <v>14</v>
      </c>
      <c r="G1022">
        <v>16796.411940000002</v>
      </c>
      <c r="H1022">
        <f>ROW()-1</f>
        <v>1021</v>
      </c>
      <c r="I1022">
        <f>insurance[[#This Row],[age]]</f>
        <v>27</v>
      </c>
      <c r="J1022">
        <f>IF(insurance[[#This Row],[sex]]="female",1,0)</f>
        <v>1</v>
      </c>
      <c r="K1022">
        <f>insurance[[#This Row],[bmi]]</f>
        <v>30.59</v>
      </c>
      <c r="L1022">
        <f>IF(insurance[[#This Row],[smoker]]="yes",1,0)</f>
        <v>0</v>
      </c>
      <c r="M1022" cm="1">
        <f t="array" ref="M1022">_xlfn.IFS(insurance[[#This Row],[region]]="northeast",0,insurance[[#This Row],[region]]="northwest",1,insurance[[#This Row],[region]]="southeast",2,insurance[[#This Row],[region]]="southwest",3)</f>
        <v>0</v>
      </c>
      <c r="N1022" s="6">
        <f>insurance[[#This Row],[charges]]</f>
        <v>16796.411940000002</v>
      </c>
      <c r="O1022" s="6">
        <f>insurance[[#This Row],[age_n]]*$R$19+insurance[[#This Row],[sex_n]]*$R$20+insurance[[#This Row],[bmi_n]]*$R$21+insurance[[#This Row],[smoker_n]]*$R$22+insurance[[#This Row],[region_n]]*$R$23</f>
        <v>17292.493519400821</v>
      </c>
    </row>
    <row r="1023" spans="1:15" x14ac:dyDescent="0.45">
      <c r="A1023">
        <v>19</v>
      </c>
      <c r="B1023" t="s">
        <v>7</v>
      </c>
      <c r="C1023">
        <v>30.02</v>
      </c>
      <c r="D1023">
        <v>0</v>
      </c>
      <c r="E1023" t="s">
        <v>8</v>
      </c>
      <c r="F1023" t="s">
        <v>13</v>
      </c>
      <c r="G1023">
        <v>33307.550799999997</v>
      </c>
      <c r="H1023">
        <f>ROW()-1</f>
        <v>1022</v>
      </c>
      <c r="I1023">
        <f>insurance[[#This Row],[age]]</f>
        <v>19</v>
      </c>
      <c r="J1023">
        <f>IF(insurance[[#This Row],[sex]]="female",1,0)</f>
        <v>1</v>
      </c>
      <c r="K1023">
        <f>insurance[[#This Row],[bmi]]</f>
        <v>30.02</v>
      </c>
      <c r="L1023">
        <f>IF(insurance[[#This Row],[smoker]]="yes",1,0)</f>
        <v>1</v>
      </c>
      <c r="M1023" cm="1">
        <f t="array" ref="M1023">_xlfn.IFS(insurance[[#This Row],[region]]="northeast",0,insurance[[#This Row],[region]]="northwest",1,insurance[[#This Row],[region]]="southeast",2,insurance[[#This Row],[region]]="southwest",3)</f>
        <v>1</v>
      </c>
      <c r="N1023" s="6">
        <f>insurance[[#This Row],[charges]]</f>
        <v>33307.550799999997</v>
      </c>
      <c r="O1023" s="6">
        <f>insurance[[#This Row],[age_n]]*$R$19+insurance[[#This Row],[sex_n]]*$R$20+insurance[[#This Row],[bmi_n]]*$R$21+insurance[[#This Row],[smoker_n]]*$R$22+insurance[[#This Row],[region_n]]*$R$23</f>
        <v>38516.029802673278</v>
      </c>
    </row>
    <row r="1024" spans="1:15" x14ac:dyDescent="0.45">
      <c r="A1024">
        <v>57</v>
      </c>
      <c r="B1024" t="s">
        <v>7</v>
      </c>
      <c r="C1024">
        <v>29.81</v>
      </c>
      <c r="D1024">
        <v>0</v>
      </c>
      <c r="E1024" t="s">
        <v>8</v>
      </c>
      <c r="F1024" t="s">
        <v>12</v>
      </c>
      <c r="G1024">
        <v>27533.912899999999</v>
      </c>
      <c r="H1024">
        <f>ROW()-1</f>
        <v>1023</v>
      </c>
      <c r="I1024">
        <f>insurance[[#This Row],[age]]</f>
        <v>57</v>
      </c>
      <c r="J1024">
        <f>IF(insurance[[#This Row],[sex]]="female",1,0)</f>
        <v>1</v>
      </c>
      <c r="K1024">
        <f>insurance[[#This Row],[bmi]]</f>
        <v>29.81</v>
      </c>
      <c r="L1024">
        <f>IF(insurance[[#This Row],[smoker]]="yes",1,0)</f>
        <v>1</v>
      </c>
      <c r="M1024" cm="1">
        <f t="array" ref="M1024">_xlfn.IFS(insurance[[#This Row],[region]]="northeast",0,insurance[[#This Row],[region]]="northwest",1,insurance[[#This Row],[region]]="southeast",2,insurance[[#This Row],[region]]="southwest",3)</f>
        <v>2</v>
      </c>
      <c r="N1024" s="6">
        <f>insurance[[#This Row],[charges]]</f>
        <v>27533.912899999999</v>
      </c>
      <c r="O1024" s="6">
        <f>insurance[[#This Row],[age_n]]*$R$19+insurance[[#This Row],[sex_n]]*$R$20+insurance[[#This Row],[bmi_n]]*$R$21+insurance[[#This Row],[smoker_n]]*$R$22+insurance[[#This Row],[region_n]]*$R$23</f>
        <v>47943.94025410273</v>
      </c>
    </row>
    <row r="1025" spans="1:15" x14ac:dyDescent="0.45">
      <c r="A1025">
        <v>55</v>
      </c>
      <c r="B1025" t="s">
        <v>7</v>
      </c>
      <c r="C1025">
        <v>30.5</v>
      </c>
      <c r="D1025">
        <v>0</v>
      </c>
      <c r="E1025" t="s">
        <v>11</v>
      </c>
      <c r="F1025" t="s">
        <v>9</v>
      </c>
      <c r="G1025">
        <v>10704.47</v>
      </c>
      <c r="H1025">
        <f>ROW()-1</f>
        <v>1024</v>
      </c>
      <c r="I1025">
        <f>insurance[[#This Row],[age]]</f>
        <v>55</v>
      </c>
      <c r="J1025">
        <f>IF(insurance[[#This Row],[sex]]="female",1,0)</f>
        <v>1</v>
      </c>
      <c r="K1025">
        <f>insurance[[#This Row],[bmi]]</f>
        <v>30.5</v>
      </c>
      <c r="L1025">
        <f>IF(insurance[[#This Row],[smoker]]="yes",1,0)</f>
        <v>0</v>
      </c>
      <c r="M1025" cm="1">
        <f t="array" ref="M1025">_xlfn.IFS(insurance[[#This Row],[region]]="northeast",0,insurance[[#This Row],[region]]="northwest",1,insurance[[#This Row],[region]]="southeast",2,insurance[[#This Row],[region]]="southwest",3)</f>
        <v>3</v>
      </c>
      <c r="N1025" s="6">
        <f>insurance[[#This Row],[charges]]</f>
        <v>10704.47</v>
      </c>
      <c r="O1025" s="6">
        <f>insurance[[#This Row],[age_n]]*$R$19+insurance[[#This Row],[sex_n]]*$R$20+insurance[[#This Row],[bmi_n]]*$R$21+insurance[[#This Row],[smoker_n]]*$R$22+insurance[[#This Row],[region_n]]*$R$23</f>
        <v>23479.122166527646</v>
      </c>
    </row>
    <row r="1026" spans="1:15" x14ac:dyDescent="0.45">
      <c r="A1026">
        <v>57</v>
      </c>
      <c r="B1026" t="s">
        <v>7</v>
      </c>
      <c r="C1026">
        <v>30.495000000000001</v>
      </c>
      <c r="D1026">
        <v>0</v>
      </c>
      <c r="E1026" t="s">
        <v>11</v>
      </c>
      <c r="F1026" t="s">
        <v>13</v>
      </c>
      <c r="G1026">
        <v>11840.77505</v>
      </c>
      <c r="H1026">
        <f>ROW()-1</f>
        <v>1025</v>
      </c>
      <c r="I1026">
        <f>insurance[[#This Row],[age]]</f>
        <v>57</v>
      </c>
      <c r="J1026">
        <f>IF(insurance[[#This Row],[sex]]="female",1,0)</f>
        <v>1</v>
      </c>
      <c r="K1026">
        <f>insurance[[#This Row],[bmi]]</f>
        <v>30.495000000000001</v>
      </c>
      <c r="L1026">
        <f>IF(insurance[[#This Row],[smoker]]="yes",1,0)</f>
        <v>0</v>
      </c>
      <c r="M1026" cm="1">
        <f t="array" ref="M1026">_xlfn.IFS(insurance[[#This Row],[region]]="northeast",0,insurance[[#This Row],[region]]="northwest",1,insurance[[#This Row],[region]]="southeast",2,insurance[[#This Row],[region]]="southwest",3)</f>
        <v>1</v>
      </c>
      <c r="N1026" s="6">
        <f>insurance[[#This Row],[charges]]</f>
        <v>11840.77505</v>
      </c>
      <c r="O1026" s="6">
        <f>insurance[[#This Row],[age_n]]*$R$19+insurance[[#This Row],[sex_n]]*$R$20+insurance[[#This Row],[bmi_n]]*$R$21+insurance[[#This Row],[smoker_n]]*$R$22+insurance[[#This Row],[region_n]]*$R$23</f>
        <v>24686.428883786262</v>
      </c>
    </row>
    <row r="1027" spans="1:15" x14ac:dyDescent="0.45">
      <c r="A1027">
        <v>60</v>
      </c>
      <c r="B1027" t="s">
        <v>7</v>
      </c>
      <c r="C1027">
        <v>30.5</v>
      </c>
      <c r="D1027">
        <v>0</v>
      </c>
      <c r="E1027" t="s">
        <v>11</v>
      </c>
      <c r="F1027" t="s">
        <v>9</v>
      </c>
      <c r="G1027">
        <v>12638.195</v>
      </c>
      <c r="H1027">
        <f>ROW()-1</f>
        <v>1026</v>
      </c>
      <c r="I1027">
        <f>insurance[[#This Row],[age]]</f>
        <v>60</v>
      </c>
      <c r="J1027">
        <f>IF(insurance[[#This Row],[sex]]="female",1,0)</f>
        <v>1</v>
      </c>
      <c r="K1027">
        <f>insurance[[#This Row],[bmi]]</f>
        <v>30.5</v>
      </c>
      <c r="L1027">
        <f>IF(insurance[[#This Row],[smoker]]="yes",1,0)</f>
        <v>0</v>
      </c>
      <c r="M1027" cm="1">
        <f t="array" ref="M1027">_xlfn.IFS(insurance[[#This Row],[region]]="northeast",0,insurance[[#This Row],[region]]="northwest",1,insurance[[#This Row],[region]]="southeast",2,insurance[[#This Row],[region]]="southwest",3)</f>
        <v>3</v>
      </c>
      <c r="N1027" s="6">
        <f>insurance[[#This Row],[charges]]</f>
        <v>12638.195</v>
      </c>
      <c r="O1027" s="6">
        <f>insurance[[#This Row],[age_n]]*$R$19+insurance[[#This Row],[sex_n]]*$R$20+insurance[[#This Row],[bmi_n]]*$R$21+insurance[[#This Row],[smoker_n]]*$R$22+insurance[[#This Row],[region_n]]*$R$23</f>
        <v>24774.292960351529</v>
      </c>
    </row>
    <row r="1028" spans="1:15" x14ac:dyDescent="0.45">
      <c r="A1028">
        <v>62</v>
      </c>
      <c r="B1028" t="s">
        <v>7</v>
      </c>
      <c r="C1028">
        <v>30.495000000000001</v>
      </c>
      <c r="D1028">
        <v>2</v>
      </c>
      <c r="E1028" t="s">
        <v>11</v>
      </c>
      <c r="F1028" t="s">
        <v>13</v>
      </c>
      <c r="G1028">
        <v>15019.760050000001</v>
      </c>
      <c r="H1028">
        <f>ROW()-1</f>
        <v>1027</v>
      </c>
      <c r="I1028">
        <f>insurance[[#This Row],[age]]</f>
        <v>62</v>
      </c>
      <c r="J1028">
        <f>IF(insurance[[#This Row],[sex]]="female",1,0)</f>
        <v>1</v>
      </c>
      <c r="K1028">
        <f>insurance[[#This Row],[bmi]]</f>
        <v>30.495000000000001</v>
      </c>
      <c r="L1028">
        <f>IF(insurance[[#This Row],[smoker]]="yes",1,0)</f>
        <v>0</v>
      </c>
      <c r="M1028" cm="1">
        <f t="array" ref="M1028">_xlfn.IFS(insurance[[#This Row],[region]]="northeast",0,insurance[[#This Row],[region]]="northwest",1,insurance[[#This Row],[region]]="southeast",2,insurance[[#This Row],[region]]="southwest",3)</f>
        <v>1</v>
      </c>
      <c r="N1028" s="6">
        <f>insurance[[#This Row],[charges]]</f>
        <v>15019.760050000001</v>
      </c>
      <c r="O1028" s="6">
        <f>insurance[[#This Row],[age_n]]*$R$19+insurance[[#This Row],[sex_n]]*$R$20+insurance[[#This Row],[bmi_n]]*$R$21+insurance[[#This Row],[smoker_n]]*$R$22+insurance[[#This Row],[region_n]]*$R$23</f>
        <v>25981.599677610149</v>
      </c>
    </row>
    <row r="1029" spans="1:15" x14ac:dyDescent="0.45">
      <c r="A1029">
        <v>38</v>
      </c>
      <c r="B1029" t="s">
        <v>7</v>
      </c>
      <c r="C1029">
        <v>30.69</v>
      </c>
      <c r="D1029">
        <v>1</v>
      </c>
      <c r="E1029" t="s">
        <v>11</v>
      </c>
      <c r="F1029" t="s">
        <v>12</v>
      </c>
      <c r="G1029">
        <v>5976.8311000000003</v>
      </c>
      <c r="H1029">
        <f>ROW()-1</f>
        <v>1028</v>
      </c>
      <c r="I1029">
        <f>insurance[[#This Row],[age]]</f>
        <v>38</v>
      </c>
      <c r="J1029">
        <f>IF(insurance[[#This Row],[sex]]="female",1,0)</f>
        <v>1</v>
      </c>
      <c r="K1029">
        <f>insurance[[#This Row],[bmi]]</f>
        <v>30.69</v>
      </c>
      <c r="L1029">
        <f>IF(insurance[[#This Row],[smoker]]="yes",1,0)</f>
        <v>0</v>
      </c>
      <c r="M1029" cm="1">
        <f t="array" ref="M1029">_xlfn.IFS(insurance[[#This Row],[region]]="northeast",0,insurance[[#This Row],[region]]="northwest",1,insurance[[#This Row],[region]]="southeast",2,insurance[[#This Row],[region]]="southwest",3)</f>
        <v>2</v>
      </c>
      <c r="N1029" s="6">
        <f>insurance[[#This Row],[charges]]</f>
        <v>5976.8311000000003</v>
      </c>
      <c r="O1029" s="6">
        <f>insurance[[#This Row],[age_n]]*$R$19+insurance[[#This Row],[sex_n]]*$R$20+insurance[[#This Row],[bmi_n]]*$R$21+insurance[[#This Row],[smoker_n]]*$R$22+insurance[[#This Row],[region_n]]*$R$23</f>
        <v>19484.268495580385</v>
      </c>
    </row>
    <row r="1030" spans="1:15" x14ac:dyDescent="0.45">
      <c r="A1030">
        <v>61</v>
      </c>
      <c r="B1030" t="s">
        <v>7</v>
      </c>
      <c r="C1030">
        <v>29.92</v>
      </c>
      <c r="D1030">
        <v>3</v>
      </c>
      <c r="E1030" t="s">
        <v>8</v>
      </c>
      <c r="F1030" t="s">
        <v>12</v>
      </c>
      <c r="G1030">
        <v>30942.191800000001</v>
      </c>
      <c r="H1030">
        <f>ROW()-1</f>
        <v>1029</v>
      </c>
      <c r="I1030">
        <f>insurance[[#This Row],[age]]</f>
        <v>61</v>
      </c>
      <c r="J1030">
        <f>IF(insurance[[#This Row],[sex]]="female",1,0)</f>
        <v>1</v>
      </c>
      <c r="K1030">
        <f>insurance[[#This Row],[bmi]]</f>
        <v>29.92</v>
      </c>
      <c r="L1030">
        <f>IF(insurance[[#This Row],[smoker]]="yes",1,0)</f>
        <v>1</v>
      </c>
      <c r="M1030" cm="1">
        <f t="array" ref="M1030">_xlfn.IFS(insurance[[#This Row],[region]]="northeast",0,insurance[[#This Row],[region]]="northwest",1,insurance[[#This Row],[region]]="southeast",2,insurance[[#This Row],[region]]="southwest",3)</f>
        <v>2</v>
      </c>
      <c r="N1030" s="6">
        <f>insurance[[#This Row],[charges]]</f>
        <v>30942.191800000001</v>
      </c>
      <c r="O1030" s="6">
        <f>insurance[[#This Row],[age_n]]*$R$19+insurance[[#This Row],[sex_n]]*$R$20+insurance[[#This Row],[bmi_n]]*$R$21+insurance[[#This Row],[smoker_n]]*$R$22+insurance[[#This Row],[region_n]]*$R$23</f>
        <v>49016.709933841506</v>
      </c>
    </row>
    <row r="1031" spans="1:15" x14ac:dyDescent="0.45">
      <c r="A1031">
        <v>43</v>
      </c>
      <c r="B1031" t="s">
        <v>7</v>
      </c>
      <c r="C1031">
        <v>30.684999999999999</v>
      </c>
      <c r="D1031">
        <v>2</v>
      </c>
      <c r="E1031" t="s">
        <v>11</v>
      </c>
      <c r="F1031" t="s">
        <v>13</v>
      </c>
      <c r="G1031">
        <v>8310.8391499999998</v>
      </c>
      <c r="H1031">
        <f>ROW()-1</f>
        <v>1030</v>
      </c>
      <c r="I1031">
        <f>insurance[[#This Row],[age]]</f>
        <v>43</v>
      </c>
      <c r="J1031">
        <f>IF(insurance[[#This Row],[sex]]="female",1,0)</f>
        <v>1</v>
      </c>
      <c r="K1031">
        <f>insurance[[#This Row],[bmi]]</f>
        <v>30.684999999999999</v>
      </c>
      <c r="L1031">
        <f>IF(insurance[[#This Row],[smoker]]="yes",1,0)</f>
        <v>0</v>
      </c>
      <c r="M1031" cm="1">
        <f t="array" ref="M1031">_xlfn.IFS(insurance[[#This Row],[region]]="northeast",0,insurance[[#This Row],[region]]="northwest",1,insurance[[#This Row],[region]]="southeast",2,insurance[[#This Row],[region]]="southwest",3)</f>
        <v>1</v>
      </c>
      <c r="N1031" s="6">
        <f>insurance[[#This Row],[charges]]</f>
        <v>8310.8391499999998</v>
      </c>
      <c r="O1031" s="6">
        <f>insurance[[#This Row],[age_n]]*$R$19+insurance[[#This Row],[sex_n]]*$R$20+insurance[[#This Row],[bmi_n]]*$R$21+insurance[[#This Row],[smoker_n]]*$R$22+insurance[[#This Row],[region_n]]*$R$23</f>
        <v>21123.225920071538</v>
      </c>
    </row>
    <row r="1032" spans="1:15" x14ac:dyDescent="0.45">
      <c r="A1032">
        <v>25</v>
      </c>
      <c r="B1032" t="s">
        <v>7</v>
      </c>
      <c r="C1032">
        <v>30.2</v>
      </c>
      <c r="D1032">
        <v>0</v>
      </c>
      <c r="E1032" t="s">
        <v>8</v>
      </c>
      <c r="F1032" t="s">
        <v>9</v>
      </c>
      <c r="G1032">
        <v>33900.652999999998</v>
      </c>
      <c r="H1032">
        <f>ROW()-1</f>
        <v>1031</v>
      </c>
      <c r="I1032">
        <f>insurance[[#This Row],[age]]</f>
        <v>25</v>
      </c>
      <c r="J1032">
        <f>IF(insurance[[#This Row],[sex]]="female",1,0)</f>
        <v>1</v>
      </c>
      <c r="K1032">
        <f>insurance[[#This Row],[bmi]]</f>
        <v>30.2</v>
      </c>
      <c r="L1032">
        <f>IF(insurance[[#This Row],[smoker]]="yes",1,0)</f>
        <v>1</v>
      </c>
      <c r="M1032" cm="1">
        <f t="array" ref="M1032">_xlfn.IFS(insurance[[#This Row],[region]]="northeast",0,insurance[[#This Row],[region]]="northwest",1,insurance[[#This Row],[region]]="southeast",2,insurance[[#This Row],[region]]="southwest",3)</f>
        <v>3</v>
      </c>
      <c r="N1032" s="6">
        <f>insurance[[#This Row],[charges]]</f>
        <v>33900.652999999998</v>
      </c>
      <c r="O1032" s="6">
        <f>insurance[[#This Row],[age_n]]*$R$19+insurance[[#This Row],[sex_n]]*$R$20+insurance[[#This Row],[bmi_n]]*$R$21+insurance[[#This Row],[smoker_n]]*$R$22+insurance[[#This Row],[region_n]]*$R$23</f>
        <v>39439.276199341439</v>
      </c>
    </row>
    <row r="1033" spans="1:15" x14ac:dyDescent="0.45">
      <c r="A1033">
        <v>37</v>
      </c>
      <c r="B1033" t="s">
        <v>7</v>
      </c>
      <c r="C1033">
        <v>30.8</v>
      </c>
      <c r="D1033">
        <v>2</v>
      </c>
      <c r="E1033" t="s">
        <v>11</v>
      </c>
      <c r="F1033" t="s">
        <v>12</v>
      </c>
      <c r="G1033">
        <v>6313.759</v>
      </c>
      <c r="H1033">
        <f>ROW()-1</f>
        <v>1032</v>
      </c>
      <c r="I1033">
        <f>insurance[[#This Row],[age]]</f>
        <v>37</v>
      </c>
      <c r="J1033">
        <f>IF(insurance[[#This Row],[sex]]="female",1,0)</f>
        <v>1</v>
      </c>
      <c r="K1033">
        <f>insurance[[#This Row],[bmi]]</f>
        <v>30.8</v>
      </c>
      <c r="L1033">
        <f>IF(insurance[[#This Row],[smoker]]="yes",1,0)</f>
        <v>0</v>
      </c>
      <c r="M1033" cm="1">
        <f t="array" ref="M1033">_xlfn.IFS(insurance[[#This Row],[region]]="northeast",0,insurance[[#This Row],[region]]="northwest",1,insurance[[#This Row],[region]]="southeast",2,insurance[[#This Row],[region]]="southwest",3)</f>
        <v>2</v>
      </c>
      <c r="N1033" s="6">
        <f>insurance[[#This Row],[charges]]</f>
        <v>6313.759</v>
      </c>
      <c r="O1033" s="6">
        <f>insurance[[#This Row],[age_n]]*$R$19+insurance[[#This Row],[sex_n]]*$R$20+insurance[[#This Row],[bmi_n]]*$R$21+insurance[[#This Row],[smoker_n]]*$R$22+insurance[[#This Row],[region_n]]*$R$23</f>
        <v>19261.867381495278</v>
      </c>
    </row>
    <row r="1034" spans="1:15" x14ac:dyDescent="0.45">
      <c r="A1034">
        <v>34</v>
      </c>
      <c r="B1034" t="s">
        <v>7</v>
      </c>
      <c r="C1034">
        <v>30.21</v>
      </c>
      <c r="D1034">
        <v>1</v>
      </c>
      <c r="E1034" t="s">
        <v>8</v>
      </c>
      <c r="F1034" t="s">
        <v>13</v>
      </c>
      <c r="G1034">
        <v>43943.876100000001</v>
      </c>
      <c r="H1034">
        <f>ROW()-1</f>
        <v>1033</v>
      </c>
      <c r="I1034">
        <f>insurance[[#This Row],[age]]</f>
        <v>34</v>
      </c>
      <c r="J1034">
        <f>IF(insurance[[#This Row],[sex]]="female",1,0)</f>
        <v>1</v>
      </c>
      <c r="K1034">
        <f>insurance[[#This Row],[bmi]]</f>
        <v>30.21</v>
      </c>
      <c r="L1034">
        <f>IF(insurance[[#This Row],[smoker]]="yes",1,0)</f>
        <v>1</v>
      </c>
      <c r="M1034" cm="1">
        <f t="array" ref="M1034">_xlfn.IFS(insurance[[#This Row],[region]]="northeast",0,insurance[[#This Row],[region]]="northwest",1,insurance[[#This Row],[region]]="southeast",2,insurance[[#This Row],[region]]="southwest",3)</f>
        <v>1</v>
      </c>
      <c r="N1034" s="6">
        <f>insurance[[#This Row],[charges]]</f>
        <v>43943.876100000001</v>
      </c>
      <c r="O1034" s="6">
        <f>insurance[[#This Row],[age_n]]*$R$19+insurance[[#This Row],[sex_n]]*$R$20+insurance[[#This Row],[bmi_n]]*$R$21+insurance[[#This Row],[smoker_n]]*$R$22+insurance[[#This Row],[region_n]]*$R$23</f>
        <v>42464.817443137086</v>
      </c>
    </row>
    <row r="1035" spans="1:15" x14ac:dyDescent="0.45">
      <c r="A1035">
        <v>30</v>
      </c>
      <c r="B1035" t="s">
        <v>7</v>
      </c>
      <c r="C1035">
        <v>30.9</v>
      </c>
      <c r="D1035">
        <v>3</v>
      </c>
      <c r="E1035" t="s">
        <v>11</v>
      </c>
      <c r="F1035" t="s">
        <v>9</v>
      </c>
      <c r="G1035">
        <v>5325.6509999999998</v>
      </c>
      <c r="H1035">
        <f>ROW()-1</f>
        <v>1034</v>
      </c>
      <c r="I1035">
        <f>insurance[[#This Row],[age]]</f>
        <v>30</v>
      </c>
      <c r="J1035">
        <f>IF(insurance[[#This Row],[sex]]="female",1,0)</f>
        <v>1</v>
      </c>
      <c r="K1035">
        <f>insurance[[#This Row],[bmi]]</f>
        <v>30.9</v>
      </c>
      <c r="L1035">
        <f>IF(insurance[[#This Row],[smoker]]="yes",1,0)</f>
        <v>0</v>
      </c>
      <c r="M1035" cm="1">
        <f t="array" ref="M1035">_xlfn.IFS(insurance[[#This Row],[region]]="northeast",0,insurance[[#This Row],[region]]="northwest",1,insurance[[#This Row],[region]]="southeast",2,insurance[[#This Row],[region]]="southwest",3)</f>
        <v>3</v>
      </c>
      <c r="N1035" s="6">
        <f>insurance[[#This Row],[charges]]</f>
        <v>5325.6509999999998</v>
      </c>
      <c r="O1035" s="6">
        <f>insurance[[#This Row],[age_n]]*$R$19+insurance[[#This Row],[sex_n]]*$R$20+insurance[[#This Row],[bmi_n]]*$R$21+insurance[[#This Row],[smoker_n]]*$R$22+insurance[[#This Row],[region_n]]*$R$23</f>
        <v>17136.479268970645</v>
      </c>
    </row>
    <row r="1036" spans="1:15" x14ac:dyDescent="0.45">
      <c r="A1036">
        <v>46</v>
      </c>
      <c r="B1036" t="s">
        <v>7</v>
      </c>
      <c r="C1036">
        <v>30.8</v>
      </c>
      <c r="D1036">
        <v>3</v>
      </c>
      <c r="E1036" t="s">
        <v>11</v>
      </c>
      <c r="F1036" t="s">
        <v>9</v>
      </c>
      <c r="G1036">
        <v>9414.92</v>
      </c>
      <c r="H1036">
        <f>ROW()-1</f>
        <v>1035</v>
      </c>
      <c r="I1036">
        <f>insurance[[#This Row],[age]]</f>
        <v>46</v>
      </c>
      <c r="J1036">
        <f>IF(insurance[[#This Row],[sex]]="female",1,0)</f>
        <v>1</v>
      </c>
      <c r="K1036">
        <f>insurance[[#This Row],[bmi]]</f>
        <v>30.8</v>
      </c>
      <c r="L1036">
        <f>IF(insurance[[#This Row],[smoker]]="yes",1,0)</f>
        <v>0</v>
      </c>
      <c r="M1036" cm="1">
        <f t="array" ref="M1036">_xlfn.IFS(insurance[[#This Row],[region]]="northeast",0,insurance[[#This Row],[region]]="northwest",1,insurance[[#This Row],[region]]="southeast",2,insurance[[#This Row],[region]]="southwest",3)</f>
        <v>3</v>
      </c>
      <c r="N1036" s="6">
        <f>insurance[[#This Row],[charges]]</f>
        <v>9414.92</v>
      </c>
      <c r="O1036" s="6">
        <f>insurance[[#This Row],[age_n]]*$R$19+insurance[[#This Row],[sex_n]]*$R$20+insurance[[#This Row],[bmi_n]]*$R$21+insurance[[#This Row],[smoker_n]]*$R$22+insurance[[#This Row],[region_n]]*$R$23</f>
        <v>21247.723041316473</v>
      </c>
    </row>
    <row r="1037" spans="1:15" x14ac:dyDescent="0.45">
      <c r="A1037">
        <v>49</v>
      </c>
      <c r="B1037" t="s">
        <v>7</v>
      </c>
      <c r="C1037">
        <v>30.78</v>
      </c>
      <c r="D1037">
        <v>1</v>
      </c>
      <c r="E1037" t="s">
        <v>11</v>
      </c>
      <c r="F1037" t="s">
        <v>14</v>
      </c>
      <c r="G1037">
        <v>9778.3472000000002</v>
      </c>
      <c r="H1037">
        <f>ROW()-1</f>
        <v>1036</v>
      </c>
      <c r="I1037">
        <f>insurance[[#This Row],[age]]</f>
        <v>49</v>
      </c>
      <c r="J1037">
        <f>IF(insurance[[#This Row],[sex]]="female",1,0)</f>
        <v>1</v>
      </c>
      <c r="K1037">
        <f>insurance[[#This Row],[bmi]]</f>
        <v>30.78</v>
      </c>
      <c r="L1037">
        <f>IF(insurance[[#This Row],[smoker]]="yes",1,0)</f>
        <v>0</v>
      </c>
      <c r="M1037" cm="1">
        <f t="array" ref="M1037">_xlfn.IFS(insurance[[#This Row],[region]]="northeast",0,insurance[[#This Row],[region]]="northwest",1,insurance[[#This Row],[region]]="southeast",2,insurance[[#This Row],[region]]="southwest",3)</f>
        <v>0</v>
      </c>
      <c r="N1037" s="6">
        <f>insurance[[#This Row],[charges]]</f>
        <v>9778.3472000000002</v>
      </c>
      <c r="O1037" s="6">
        <f>insurance[[#This Row],[age_n]]*$R$19+insurance[[#This Row],[sex_n]]*$R$20+insurance[[#This Row],[bmi_n]]*$R$21+insurance[[#This Row],[smoker_n]]*$R$22+insurance[[#This Row],[region_n]]*$R$23</f>
        <v>23054.520271218073</v>
      </c>
    </row>
    <row r="1038" spans="1:15" x14ac:dyDescent="0.45">
      <c r="A1038">
        <v>52</v>
      </c>
      <c r="B1038" t="s">
        <v>7</v>
      </c>
      <c r="C1038">
        <v>30.78</v>
      </c>
      <c r="D1038">
        <v>1</v>
      </c>
      <c r="E1038" t="s">
        <v>11</v>
      </c>
      <c r="F1038" t="s">
        <v>14</v>
      </c>
      <c r="G1038">
        <v>10797.3362</v>
      </c>
      <c r="H1038">
        <f>ROW()-1</f>
        <v>1037</v>
      </c>
      <c r="I1038">
        <f>insurance[[#This Row],[age]]</f>
        <v>52</v>
      </c>
      <c r="J1038">
        <f>IF(insurance[[#This Row],[sex]]="female",1,0)</f>
        <v>1</v>
      </c>
      <c r="K1038">
        <f>insurance[[#This Row],[bmi]]</f>
        <v>30.78</v>
      </c>
      <c r="L1038">
        <f>IF(insurance[[#This Row],[smoker]]="yes",1,0)</f>
        <v>0</v>
      </c>
      <c r="M1038" cm="1">
        <f t="array" ref="M1038">_xlfn.IFS(insurance[[#This Row],[region]]="northeast",0,insurance[[#This Row],[region]]="northwest",1,insurance[[#This Row],[region]]="southeast",2,insurance[[#This Row],[region]]="southwest",3)</f>
        <v>0</v>
      </c>
      <c r="N1038" s="6">
        <f>insurance[[#This Row],[charges]]</f>
        <v>10797.3362</v>
      </c>
      <c r="O1038" s="6">
        <f>insurance[[#This Row],[age_n]]*$R$19+insurance[[#This Row],[sex_n]]*$R$20+insurance[[#This Row],[bmi_n]]*$R$21+insurance[[#This Row],[smoker_n]]*$R$22+insurance[[#This Row],[region_n]]*$R$23</f>
        <v>23831.622747512403</v>
      </c>
    </row>
    <row r="1039" spans="1:15" x14ac:dyDescent="0.45">
      <c r="A1039">
        <v>54</v>
      </c>
      <c r="B1039" t="s">
        <v>7</v>
      </c>
      <c r="C1039">
        <v>30.8</v>
      </c>
      <c r="D1039">
        <v>3</v>
      </c>
      <c r="E1039" t="s">
        <v>11</v>
      </c>
      <c r="F1039" t="s">
        <v>9</v>
      </c>
      <c r="G1039">
        <v>12105.32</v>
      </c>
      <c r="H1039">
        <f>ROW()-1</f>
        <v>1038</v>
      </c>
      <c r="I1039">
        <f>insurance[[#This Row],[age]]</f>
        <v>54</v>
      </c>
      <c r="J1039">
        <f>IF(insurance[[#This Row],[sex]]="female",1,0)</f>
        <v>1</v>
      </c>
      <c r="K1039">
        <f>insurance[[#This Row],[bmi]]</f>
        <v>30.8</v>
      </c>
      <c r="L1039">
        <f>IF(insurance[[#This Row],[smoker]]="yes",1,0)</f>
        <v>0</v>
      </c>
      <c r="M1039" cm="1">
        <f t="array" ref="M1039">_xlfn.IFS(insurance[[#This Row],[region]]="northeast",0,insurance[[#This Row],[region]]="northwest",1,insurance[[#This Row],[region]]="southeast",2,insurance[[#This Row],[region]]="southwest",3)</f>
        <v>3</v>
      </c>
      <c r="N1039" s="6">
        <f>insurance[[#This Row],[charges]]</f>
        <v>12105.32</v>
      </c>
      <c r="O1039" s="6">
        <f>insurance[[#This Row],[age_n]]*$R$19+insurance[[#This Row],[sex_n]]*$R$20+insurance[[#This Row],[bmi_n]]*$R$21+insurance[[#This Row],[smoker_n]]*$R$22+insurance[[#This Row],[region_n]]*$R$23</f>
        <v>23319.99631143469</v>
      </c>
    </row>
    <row r="1040" spans="1:15" x14ac:dyDescent="0.45">
      <c r="A1040">
        <v>45</v>
      </c>
      <c r="B1040" t="s">
        <v>7</v>
      </c>
      <c r="C1040">
        <v>30.9</v>
      </c>
      <c r="D1040">
        <v>2</v>
      </c>
      <c r="E1040" t="s">
        <v>11</v>
      </c>
      <c r="F1040" t="s">
        <v>9</v>
      </c>
      <c r="G1040">
        <v>8520.0259999999998</v>
      </c>
      <c r="H1040">
        <f>ROW()-1</f>
        <v>1039</v>
      </c>
      <c r="I1040">
        <f>insurance[[#This Row],[age]]</f>
        <v>45</v>
      </c>
      <c r="J1040">
        <f>IF(insurance[[#This Row],[sex]]="female",1,0)</f>
        <v>1</v>
      </c>
      <c r="K1040">
        <f>insurance[[#This Row],[bmi]]</f>
        <v>30.9</v>
      </c>
      <c r="L1040">
        <f>IF(insurance[[#This Row],[smoker]]="yes",1,0)</f>
        <v>0</v>
      </c>
      <c r="M1040" cm="1">
        <f t="array" ref="M1040">_xlfn.IFS(insurance[[#This Row],[region]]="northeast",0,insurance[[#This Row],[region]]="northwest",1,insurance[[#This Row],[region]]="southeast",2,insurance[[#This Row],[region]]="southwest",3)</f>
        <v>3</v>
      </c>
      <c r="N1040" s="6">
        <f>insurance[[#This Row],[charges]]</f>
        <v>8520.0259999999998</v>
      </c>
      <c r="O1040" s="6">
        <f>insurance[[#This Row],[age_n]]*$R$19+insurance[[#This Row],[sex_n]]*$R$20+insurance[[#This Row],[bmi_n]]*$R$21+insurance[[#This Row],[smoker_n]]*$R$22+insurance[[#This Row],[region_n]]*$R$23</f>
        <v>21021.991650442302</v>
      </c>
    </row>
    <row r="1041" spans="1:15" x14ac:dyDescent="0.45">
      <c r="A1041">
        <v>22</v>
      </c>
      <c r="B1041" t="s">
        <v>7</v>
      </c>
      <c r="C1041">
        <v>30.4</v>
      </c>
      <c r="D1041">
        <v>0</v>
      </c>
      <c r="E1041" t="s">
        <v>8</v>
      </c>
      <c r="F1041" t="s">
        <v>13</v>
      </c>
      <c r="G1041">
        <v>33907.548000000003</v>
      </c>
      <c r="H1041">
        <f>ROW()-1</f>
        <v>1040</v>
      </c>
      <c r="I1041">
        <f>insurance[[#This Row],[age]]</f>
        <v>22</v>
      </c>
      <c r="J1041">
        <f>IF(insurance[[#This Row],[sex]]="female",1,0)</f>
        <v>1</v>
      </c>
      <c r="K1041">
        <f>insurance[[#This Row],[bmi]]</f>
        <v>30.4</v>
      </c>
      <c r="L1041">
        <f>IF(insurance[[#This Row],[smoker]]="yes",1,0)</f>
        <v>1</v>
      </c>
      <c r="M1041" cm="1">
        <f t="array" ref="M1041">_xlfn.IFS(insurance[[#This Row],[region]]="northeast",0,insurance[[#This Row],[region]]="northwest",1,insurance[[#This Row],[region]]="southeast",2,insurance[[#This Row],[region]]="southwest",3)</f>
        <v>1</v>
      </c>
      <c r="N1041" s="6">
        <f>insurance[[#This Row],[charges]]</f>
        <v>33907.548000000003</v>
      </c>
      <c r="O1041" s="6">
        <f>insurance[[#This Row],[age_n]]*$R$19+insurance[[#This Row],[sex_n]]*$R$20+insurance[[#This Row],[bmi_n]]*$R$21+insurance[[#This Row],[smoker_n]]*$R$22+insurance[[#This Row],[region_n]]*$R$23</f>
        <v>39419.682796951914</v>
      </c>
    </row>
    <row r="1042" spans="1:15" x14ac:dyDescent="0.45">
      <c r="A1042">
        <v>35</v>
      </c>
      <c r="B1042" t="s">
        <v>7</v>
      </c>
      <c r="C1042">
        <v>31</v>
      </c>
      <c r="D1042">
        <v>1</v>
      </c>
      <c r="E1042" t="s">
        <v>11</v>
      </c>
      <c r="F1042" t="s">
        <v>9</v>
      </c>
      <c r="G1042">
        <v>5240.7650000000003</v>
      </c>
      <c r="H1042">
        <f>ROW()-1</f>
        <v>1041</v>
      </c>
      <c r="I1042">
        <f>insurance[[#This Row],[age]]</f>
        <v>35</v>
      </c>
      <c r="J1042">
        <f>IF(insurance[[#This Row],[sex]]="female",1,0)</f>
        <v>1</v>
      </c>
      <c r="K1042">
        <f>insurance[[#This Row],[bmi]]</f>
        <v>31</v>
      </c>
      <c r="L1042">
        <f>IF(insurance[[#This Row],[smoker]]="yes",1,0)</f>
        <v>0</v>
      </c>
      <c r="M1042" cm="1">
        <f t="array" ref="M1042">_xlfn.IFS(insurance[[#This Row],[region]]="northeast",0,insurance[[#This Row],[region]]="northwest",1,insurance[[#This Row],[region]]="southeast",2,insurance[[#This Row],[region]]="southwest",3)</f>
        <v>3</v>
      </c>
      <c r="N1042" s="6">
        <f>insurance[[#This Row],[charges]]</f>
        <v>5240.7650000000003</v>
      </c>
      <c r="O1042" s="6">
        <f>insurance[[#This Row],[age_n]]*$R$19+insurance[[#This Row],[sex_n]]*$R$20+insurance[[#This Row],[bmi_n]]*$R$21+insurance[[#This Row],[smoker_n]]*$R$22+insurance[[#This Row],[region_n]]*$R$23</f>
        <v>18464.952830685139</v>
      </c>
    </row>
    <row r="1043" spans="1:15" x14ac:dyDescent="0.45">
      <c r="A1043">
        <v>18</v>
      </c>
      <c r="B1043" t="s">
        <v>7</v>
      </c>
      <c r="C1043">
        <v>31.13</v>
      </c>
      <c r="D1043">
        <v>0</v>
      </c>
      <c r="E1043" t="s">
        <v>11</v>
      </c>
      <c r="F1043" t="s">
        <v>12</v>
      </c>
      <c r="G1043">
        <v>1621.8827000000001</v>
      </c>
      <c r="H1043">
        <f>ROW()-1</f>
        <v>1042</v>
      </c>
      <c r="I1043">
        <f>insurance[[#This Row],[age]]</f>
        <v>18</v>
      </c>
      <c r="J1043">
        <f>IF(insurance[[#This Row],[sex]]="female",1,0)</f>
        <v>1</v>
      </c>
      <c r="K1043">
        <f>insurance[[#This Row],[bmi]]</f>
        <v>31.13</v>
      </c>
      <c r="L1043">
        <f>IF(insurance[[#This Row],[smoker]]="yes",1,0)</f>
        <v>0</v>
      </c>
      <c r="M1043" cm="1">
        <f t="array" ref="M1043">_xlfn.IFS(insurance[[#This Row],[region]]="northeast",0,insurance[[#This Row],[region]]="northwest",1,insurance[[#This Row],[region]]="southeast",2,insurance[[#This Row],[region]]="southwest",3)</f>
        <v>2</v>
      </c>
      <c r="N1043" s="6">
        <f>insurance[[#This Row],[charges]]</f>
        <v>1621.8827000000001</v>
      </c>
      <c r="O1043" s="6">
        <f>insurance[[#This Row],[age_n]]*$R$19+insurance[[#This Row],[sex_n]]*$R$20+insurance[[#This Row],[bmi_n]]*$R$21+insurance[[#This Row],[smoker_n]]*$R$22+insurance[[#This Row],[region_n]]*$R$23</f>
        <v>14450.117499003512</v>
      </c>
    </row>
    <row r="1044" spans="1:15" x14ac:dyDescent="0.45">
      <c r="A1044">
        <v>52</v>
      </c>
      <c r="B1044" t="s">
        <v>7</v>
      </c>
      <c r="C1044">
        <v>30.875</v>
      </c>
      <c r="D1044">
        <v>0</v>
      </c>
      <c r="E1044" t="s">
        <v>11</v>
      </c>
      <c r="F1044" t="s">
        <v>14</v>
      </c>
      <c r="G1044">
        <v>23045.566159999998</v>
      </c>
      <c r="H1044">
        <f>ROW()-1</f>
        <v>1043</v>
      </c>
      <c r="I1044">
        <f>insurance[[#This Row],[age]]</f>
        <v>52</v>
      </c>
      <c r="J1044">
        <f>IF(insurance[[#This Row],[sex]]="female",1,0)</f>
        <v>1</v>
      </c>
      <c r="K1044">
        <f>insurance[[#This Row],[bmi]]</f>
        <v>30.875</v>
      </c>
      <c r="L1044">
        <f>IF(insurance[[#This Row],[smoker]]="yes",1,0)</f>
        <v>0</v>
      </c>
      <c r="M1044" cm="1">
        <f t="array" ref="M1044">_xlfn.IFS(insurance[[#This Row],[region]]="northeast",0,insurance[[#This Row],[region]]="northwest",1,insurance[[#This Row],[region]]="southeast",2,insurance[[#This Row],[region]]="southwest",3)</f>
        <v>0</v>
      </c>
      <c r="N1044" s="6">
        <f>insurance[[#This Row],[charges]]</f>
        <v>23045.566159999998</v>
      </c>
      <c r="O1044" s="6">
        <f>insurance[[#This Row],[age_n]]*$R$19+insurance[[#This Row],[sex_n]]*$R$20+insurance[[#This Row],[bmi_n]]*$R$21+insurance[[#This Row],[smoker_n]]*$R$22+insurance[[#This Row],[region_n]]*$R$23</f>
        <v>23863.260377008482</v>
      </c>
    </row>
    <row r="1045" spans="1:15" x14ac:dyDescent="0.45">
      <c r="A1045">
        <v>31</v>
      </c>
      <c r="B1045" t="s">
        <v>7</v>
      </c>
      <c r="C1045">
        <v>31.065000000000001</v>
      </c>
      <c r="D1045">
        <v>0</v>
      </c>
      <c r="E1045" t="s">
        <v>11</v>
      </c>
      <c r="F1045" t="s">
        <v>14</v>
      </c>
      <c r="G1045">
        <v>4347.0233500000004</v>
      </c>
      <c r="H1045">
        <f>ROW()-1</f>
        <v>1044</v>
      </c>
      <c r="I1045">
        <f>insurance[[#This Row],[age]]</f>
        <v>31</v>
      </c>
      <c r="J1045">
        <f>IF(insurance[[#This Row],[sex]]="female",1,0)</f>
        <v>1</v>
      </c>
      <c r="K1045">
        <f>insurance[[#This Row],[bmi]]</f>
        <v>31.065000000000001</v>
      </c>
      <c r="L1045">
        <f>IF(insurance[[#This Row],[smoker]]="yes",1,0)</f>
        <v>0</v>
      </c>
      <c r="M1045" cm="1">
        <f t="array" ref="M1045">_xlfn.IFS(insurance[[#This Row],[region]]="northeast",0,insurance[[#This Row],[region]]="northwest",1,insurance[[#This Row],[region]]="southeast",2,insurance[[#This Row],[region]]="southwest",3)</f>
        <v>0</v>
      </c>
      <c r="N1045" s="6">
        <f>insurance[[#This Row],[charges]]</f>
        <v>4347.0233500000004</v>
      </c>
      <c r="O1045" s="6">
        <f>insurance[[#This Row],[age_n]]*$R$19+insurance[[#This Row],[sex_n]]*$R$20+insurance[[#This Row],[bmi_n]]*$R$21+insurance[[#This Row],[smoker_n]]*$R$22+insurance[[#This Row],[region_n]]*$R$23</f>
        <v>18486.818301940315</v>
      </c>
    </row>
    <row r="1046" spans="1:15" x14ac:dyDescent="0.45">
      <c r="A1046">
        <v>41</v>
      </c>
      <c r="B1046" t="s">
        <v>7</v>
      </c>
      <c r="C1046">
        <v>31.02</v>
      </c>
      <c r="D1046">
        <v>0</v>
      </c>
      <c r="E1046" t="s">
        <v>11</v>
      </c>
      <c r="F1046" t="s">
        <v>12</v>
      </c>
      <c r="G1046">
        <v>6185.3208000000004</v>
      </c>
      <c r="H1046">
        <f>ROW()-1</f>
        <v>1045</v>
      </c>
      <c r="I1046">
        <f>insurance[[#This Row],[age]]</f>
        <v>41</v>
      </c>
      <c r="J1046">
        <f>IF(insurance[[#This Row],[sex]]="female",1,0)</f>
        <v>1</v>
      </c>
      <c r="K1046">
        <f>insurance[[#This Row],[bmi]]</f>
        <v>31.02</v>
      </c>
      <c r="L1046">
        <f>IF(insurance[[#This Row],[smoker]]="yes",1,0)</f>
        <v>0</v>
      </c>
      <c r="M1046" cm="1">
        <f t="array" ref="M1046">_xlfn.IFS(insurance[[#This Row],[region]]="northeast",0,insurance[[#This Row],[region]]="northwest",1,insurance[[#This Row],[region]]="southeast",2,insurance[[#This Row],[region]]="southwest",3)</f>
        <v>2</v>
      </c>
      <c r="N1046" s="6">
        <f>insurance[[#This Row],[charges]]</f>
        <v>6185.3208000000004</v>
      </c>
      <c r="O1046" s="6">
        <f>insurance[[#This Row],[age_n]]*$R$19+insurance[[#This Row],[sex_n]]*$R$20+insurance[[#This Row],[bmi_n]]*$R$21+insurance[[#This Row],[smoker_n]]*$R$22+insurance[[#This Row],[region_n]]*$R$23</f>
        <v>20371.270105913718</v>
      </c>
    </row>
    <row r="1047" spans="1:15" x14ac:dyDescent="0.45">
      <c r="A1047">
        <v>29</v>
      </c>
      <c r="B1047" t="s">
        <v>7</v>
      </c>
      <c r="C1047">
        <v>31.16</v>
      </c>
      <c r="D1047">
        <v>0</v>
      </c>
      <c r="E1047" t="s">
        <v>11</v>
      </c>
      <c r="F1047" t="s">
        <v>14</v>
      </c>
      <c r="G1047">
        <v>3943.5954000000002</v>
      </c>
      <c r="H1047">
        <f>ROW()-1</f>
        <v>1046</v>
      </c>
      <c r="I1047">
        <f>insurance[[#This Row],[age]]</f>
        <v>29</v>
      </c>
      <c r="J1047">
        <f>IF(insurance[[#This Row],[sex]]="female",1,0)</f>
        <v>1</v>
      </c>
      <c r="K1047">
        <f>insurance[[#This Row],[bmi]]</f>
        <v>31.16</v>
      </c>
      <c r="L1047">
        <f>IF(insurance[[#This Row],[smoker]]="yes",1,0)</f>
        <v>0</v>
      </c>
      <c r="M1047" cm="1">
        <f t="array" ref="M1047">_xlfn.IFS(insurance[[#This Row],[region]]="northeast",0,insurance[[#This Row],[region]]="northwest",1,insurance[[#This Row],[region]]="southeast",2,insurance[[#This Row],[region]]="southwest",3)</f>
        <v>0</v>
      </c>
      <c r="N1047" s="6">
        <f>insurance[[#This Row],[charges]]</f>
        <v>3943.5954000000002</v>
      </c>
      <c r="O1047" s="6">
        <f>insurance[[#This Row],[age_n]]*$R$19+insurance[[#This Row],[sex_n]]*$R$20+insurance[[#This Row],[bmi_n]]*$R$21+insurance[[#This Row],[smoker_n]]*$R$22+insurance[[#This Row],[region_n]]*$R$23</f>
        <v>18000.387613906838</v>
      </c>
    </row>
    <row r="1048" spans="1:15" x14ac:dyDescent="0.45">
      <c r="A1048">
        <v>27</v>
      </c>
      <c r="B1048" t="s">
        <v>7</v>
      </c>
      <c r="C1048">
        <v>31.254999999999999</v>
      </c>
      <c r="D1048">
        <v>1</v>
      </c>
      <c r="E1048" t="s">
        <v>11</v>
      </c>
      <c r="F1048" t="s">
        <v>13</v>
      </c>
      <c r="G1048">
        <v>3956.0714499999999</v>
      </c>
      <c r="H1048">
        <f>ROW()-1</f>
        <v>1047</v>
      </c>
      <c r="I1048">
        <f>insurance[[#This Row],[age]]</f>
        <v>27</v>
      </c>
      <c r="J1048">
        <f>IF(insurance[[#This Row],[sex]]="female",1,0)</f>
        <v>1</v>
      </c>
      <c r="K1048">
        <f>insurance[[#This Row],[bmi]]</f>
        <v>31.254999999999999</v>
      </c>
      <c r="L1048">
        <f>IF(insurance[[#This Row],[smoker]]="yes",1,0)</f>
        <v>0</v>
      </c>
      <c r="M1048" cm="1">
        <f t="array" ref="M1048">_xlfn.IFS(insurance[[#This Row],[region]]="northeast",0,insurance[[#This Row],[region]]="northwest",1,insurance[[#This Row],[region]]="southeast",2,insurance[[#This Row],[region]]="southwest",3)</f>
        <v>1</v>
      </c>
      <c r="N1048" s="6">
        <f>insurance[[#This Row],[charges]]</f>
        <v>3956.0714499999999</v>
      </c>
      <c r="O1048" s="6">
        <f>insurance[[#This Row],[age_n]]*$R$19+insurance[[#This Row],[sex_n]]*$R$20+insurance[[#This Row],[bmi_n]]*$R$21+insurance[[#This Row],[smoker_n]]*$R$22+insurance[[#This Row],[region_n]]*$R$23</f>
        <v>17168.505156811563</v>
      </c>
    </row>
    <row r="1049" spans="1:15" x14ac:dyDescent="0.45">
      <c r="A1049">
        <v>45</v>
      </c>
      <c r="B1049" t="s">
        <v>7</v>
      </c>
      <c r="C1049">
        <v>30.495000000000001</v>
      </c>
      <c r="D1049">
        <v>1</v>
      </c>
      <c r="E1049" t="s">
        <v>8</v>
      </c>
      <c r="F1049" t="s">
        <v>13</v>
      </c>
      <c r="G1049">
        <v>39725.518049999999</v>
      </c>
      <c r="H1049">
        <f>ROW()-1</f>
        <v>1048</v>
      </c>
      <c r="I1049">
        <f>insurance[[#This Row],[age]]</f>
        <v>45</v>
      </c>
      <c r="J1049">
        <f>IF(insurance[[#This Row],[sex]]="female",1,0)</f>
        <v>1</v>
      </c>
      <c r="K1049">
        <f>insurance[[#This Row],[bmi]]</f>
        <v>30.495000000000001</v>
      </c>
      <c r="L1049">
        <f>IF(insurance[[#This Row],[smoker]]="yes",1,0)</f>
        <v>1</v>
      </c>
      <c r="M1049" cm="1">
        <f t="array" ref="M1049">_xlfn.IFS(insurance[[#This Row],[region]]="northeast",0,insurance[[#This Row],[region]]="northwest",1,insurance[[#This Row],[region]]="southeast",2,insurance[[#This Row],[region]]="southwest",3)</f>
        <v>1</v>
      </c>
      <c r="N1049" s="6">
        <f>insurance[[#This Row],[charges]]</f>
        <v>39725.518049999999</v>
      </c>
      <c r="O1049" s="6">
        <f>insurance[[#This Row],[age_n]]*$R$19+insurance[[#This Row],[sex_n]]*$R$20+insurance[[#This Row],[bmi_n]]*$R$21+insurance[[#This Row],[smoker_n]]*$R$22+insurance[[#This Row],[region_n]]*$R$23</f>
        <v>45409.106078037861</v>
      </c>
    </row>
    <row r="1050" spans="1:15" x14ac:dyDescent="0.45">
      <c r="A1050">
        <v>48</v>
      </c>
      <c r="B1050" t="s">
        <v>7</v>
      </c>
      <c r="C1050">
        <v>31.13</v>
      </c>
      <c r="D1050">
        <v>0</v>
      </c>
      <c r="E1050" t="s">
        <v>11</v>
      </c>
      <c r="F1050" t="s">
        <v>12</v>
      </c>
      <c r="G1050">
        <v>8280.6226999999999</v>
      </c>
      <c r="H1050">
        <f>ROW()-1</f>
        <v>1049</v>
      </c>
      <c r="I1050">
        <f>insurance[[#This Row],[age]]</f>
        <v>48</v>
      </c>
      <c r="J1050">
        <f>IF(insurance[[#This Row],[sex]]="female",1,0)</f>
        <v>1</v>
      </c>
      <c r="K1050">
        <f>insurance[[#This Row],[bmi]]</f>
        <v>31.13</v>
      </c>
      <c r="L1050">
        <f>IF(insurance[[#This Row],[smoker]]="yes",1,0)</f>
        <v>0</v>
      </c>
      <c r="M1050" cm="1">
        <f t="array" ref="M1050">_xlfn.IFS(insurance[[#This Row],[region]]="northeast",0,insurance[[#This Row],[region]]="northwest",1,insurance[[#This Row],[region]]="southeast",2,insurance[[#This Row],[region]]="southwest",3)</f>
        <v>2</v>
      </c>
      <c r="N1050" s="6">
        <f>insurance[[#This Row],[charges]]</f>
        <v>8280.6226999999999</v>
      </c>
      <c r="O1050" s="6">
        <f>insurance[[#This Row],[age_n]]*$R$19+insurance[[#This Row],[sex_n]]*$R$20+insurance[[#This Row],[bmi_n]]*$R$21+insurance[[#This Row],[smoker_n]]*$R$22+insurance[[#This Row],[region_n]]*$R$23</f>
        <v>22221.142261946829</v>
      </c>
    </row>
    <row r="1051" spans="1:15" x14ac:dyDescent="0.45">
      <c r="A1051">
        <v>18</v>
      </c>
      <c r="B1051" t="s">
        <v>7</v>
      </c>
      <c r="C1051">
        <v>31.35</v>
      </c>
      <c r="D1051">
        <v>0</v>
      </c>
      <c r="E1051" t="s">
        <v>11</v>
      </c>
      <c r="F1051" t="s">
        <v>12</v>
      </c>
      <c r="G1051">
        <v>1622.1885</v>
      </c>
      <c r="H1051">
        <f>ROW()-1</f>
        <v>1050</v>
      </c>
      <c r="I1051">
        <f>insurance[[#This Row],[age]]</f>
        <v>18</v>
      </c>
      <c r="J1051">
        <f>IF(insurance[[#This Row],[sex]]="female",1,0)</f>
        <v>1</v>
      </c>
      <c r="K1051">
        <f>insurance[[#This Row],[bmi]]</f>
        <v>31.35</v>
      </c>
      <c r="L1051">
        <f>IF(insurance[[#This Row],[smoker]]="yes",1,0)</f>
        <v>0</v>
      </c>
      <c r="M1051" cm="1">
        <f t="array" ref="M1051">_xlfn.IFS(insurance[[#This Row],[region]]="northeast",0,insurance[[#This Row],[region]]="northwest",1,insurance[[#This Row],[region]]="southeast",2,insurance[[#This Row],[region]]="southwest",3)</f>
        <v>2</v>
      </c>
      <c r="N1051" s="6">
        <f>insurance[[#This Row],[charges]]</f>
        <v>1622.1885</v>
      </c>
      <c r="O1051" s="6">
        <f>insurance[[#This Row],[age_n]]*$R$19+insurance[[#This Row],[sex_n]]*$R$20+insurance[[#This Row],[bmi_n]]*$R$21+insurance[[#This Row],[smoker_n]]*$R$22+insurance[[#This Row],[region_n]]*$R$23</f>
        <v>14523.383588362851</v>
      </c>
    </row>
    <row r="1052" spans="1:15" x14ac:dyDescent="0.45">
      <c r="A1052">
        <v>18</v>
      </c>
      <c r="B1052" t="s">
        <v>7</v>
      </c>
      <c r="C1052">
        <v>31.35</v>
      </c>
      <c r="D1052">
        <v>4</v>
      </c>
      <c r="E1052" t="s">
        <v>11</v>
      </c>
      <c r="F1052" t="s">
        <v>14</v>
      </c>
      <c r="G1052">
        <v>4561.1885000000002</v>
      </c>
      <c r="H1052">
        <f>ROW()-1</f>
        <v>1051</v>
      </c>
      <c r="I1052">
        <f>insurance[[#This Row],[age]]</f>
        <v>18</v>
      </c>
      <c r="J1052">
        <f>IF(insurance[[#This Row],[sex]]="female",1,0)</f>
        <v>1</v>
      </c>
      <c r="K1052">
        <f>insurance[[#This Row],[bmi]]</f>
        <v>31.35</v>
      </c>
      <c r="L1052">
        <f>IF(insurance[[#This Row],[smoker]]="yes",1,0)</f>
        <v>0</v>
      </c>
      <c r="M1052" cm="1">
        <f t="array" ref="M1052">_xlfn.IFS(insurance[[#This Row],[region]]="northeast",0,insurance[[#This Row],[region]]="northwest",1,insurance[[#This Row],[region]]="southeast",2,insurance[[#This Row],[region]]="southwest",3)</f>
        <v>0</v>
      </c>
      <c r="N1052" s="6">
        <f>insurance[[#This Row],[charges]]</f>
        <v>4561.1885000000002</v>
      </c>
      <c r="O1052" s="6">
        <f>insurance[[#This Row],[age_n]]*$R$19+insurance[[#This Row],[sex_n]]*$R$20+insurance[[#This Row],[bmi_n]]*$R$21+insurance[[#This Row],[smoker_n]]*$R$22+insurance[[#This Row],[region_n]]*$R$23</f>
        <v>15214.287126486444</v>
      </c>
    </row>
    <row r="1053" spans="1:15" x14ac:dyDescent="0.45">
      <c r="A1053">
        <v>52</v>
      </c>
      <c r="B1053" t="s">
        <v>7</v>
      </c>
      <c r="C1053">
        <v>31.2</v>
      </c>
      <c r="D1053">
        <v>0</v>
      </c>
      <c r="E1053" t="s">
        <v>11</v>
      </c>
      <c r="F1053" t="s">
        <v>9</v>
      </c>
      <c r="G1053">
        <v>9625.92</v>
      </c>
      <c r="H1053">
        <f>ROW()-1</f>
        <v>1052</v>
      </c>
      <c r="I1053">
        <f>insurance[[#This Row],[age]]</f>
        <v>52</v>
      </c>
      <c r="J1053">
        <f>IF(insurance[[#This Row],[sex]]="female",1,0)</f>
        <v>1</v>
      </c>
      <c r="K1053">
        <f>insurance[[#This Row],[bmi]]</f>
        <v>31.2</v>
      </c>
      <c r="L1053">
        <f>IF(insurance[[#This Row],[smoker]]="yes",1,0)</f>
        <v>0</v>
      </c>
      <c r="M1053" cm="1">
        <f t="array" ref="M1053">_xlfn.IFS(insurance[[#This Row],[region]]="northeast",0,insurance[[#This Row],[region]]="northwest",1,insurance[[#This Row],[region]]="southeast",2,insurance[[#This Row],[region]]="southwest",3)</f>
        <v>3</v>
      </c>
      <c r="N1053" s="6">
        <f>insurance[[#This Row],[charges]]</f>
        <v>9625.92</v>
      </c>
      <c r="O1053" s="6">
        <f>insurance[[#This Row],[age_n]]*$R$19+insurance[[#This Row],[sex_n]]*$R$20+insurance[[#This Row],[bmi_n]]*$R$21+insurance[[#This Row],[smoker_n]]*$R$22+insurance[[#This Row],[region_n]]*$R$23</f>
        <v>22935.139065467563</v>
      </c>
    </row>
    <row r="1054" spans="1:15" x14ac:dyDescent="0.45">
      <c r="A1054">
        <v>61</v>
      </c>
      <c r="B1054" t="s">
        <v>7</v>
      </c>
      <c r="C1054">
        <v>31.16</v>
      </c>
      <c r="D1054">
        <v>0</v>
      </c>
      <c r="E1054" t="s">
        <v>11</v>
      </c>
      <c r="F1054" t="s">
        <v>13</v>
      </c>
      <c r="G1054">
        <v>13429.035400000001</v>
      </c>
      <c r="H1054">
        <f>ROW()-1</f>
        <v>1053</v>
      </c>
      <c r="I1054">
        <f>insurance[[#This Row],[age]]</f>
        <v>61</v>
      </c>
      <c r="J1054">
        <f>IF(insurance[[#This Row],[sex]]="female",1,0)</f>
        <v>1</v>
      </c>
      <c r="K1054">
        <f>insurance[[#This Row],[bmi]]</f>
        <v>31.16</v>
      </c>
      <c r="L1054">
        <f>IF(insurance[[#This Row],[smoker]]="yes",1,0)</f>
        <v>0</v>
      </c>
      <c r="M1054" cm="1">
        <f t="array" ref="M1054">_xlfn.IFS(insurance[[#This Row],[region]]="northeast",0,insurance[[#This Row],[region]]="northwest",1,insurance[[#This Row],[region]]="southeast",2,insurance[[#This Row],[region]]="southwest",3)</f>
        <v>1</v>
      </c>
      <c r="N1054" s="6">
        <f>insurance[[#This Row],[charges]]</f>
        <v>13429.035400000001</v>
      </c>
      <c r="O1054" s="6">
        <f>insurance[[#This Row],[age_n]]*$R$19+insurance[[#This Row],[sex_n]]*$R$20+insurance[[#This Row],[bmi_n]]*$R$21+insurance[[#This Row],[smoker_n]]*$R$22+insurance[[#This Row],[region_n]]*$R$23</f>
        <v>25944.028925317911</v>
      </c>
    </row>
    <row r="1055" spans="1:15" x14ac:dyDescent="0.45">
      <c r="A1055">
        <v>20</v>
      </c>
      <c r="B1055" t="s">
        <v>7</v>
      </c>
      <c r="C1055">
        <v>31.46</v>
      </c>
      <c r="D1055">
        <v>0</v>
      </c>
      <c r="E1055" t="s">
        <v>11</v>
      </c>
      <c r="F1055" t="s">
        <v>12</v>
      </c>
      <c r="G1055">
        <v>1877.9294</v>
      </c>
      <c r="H1055">
        <f>ROW()-1</f>
        <v>1054</v>
      </c>
      <c r="I1055">
        <f>insurance[[#This Row],[age]]</f>
        <v>20</v>
      </c>
      <c r="J1055">
        <f>IF(insurance[[#This Row],[sex]]="female",1,0)</f>
        <v>1</v>
      </c>
      <c r="K1055">
        <f>insurance[[#This Row],[bmi]]</f>
        <v>31.46</v>
      </c>
      <c r="L1055">
        <f>IF(insurance[[#This Row],[smoker]]="yes",1,0)</f>
        <v>0</v>
      </c>
      <c r="M1055" cm="1">
        <f t="array" ref="M1055">_xlfn.IFS(insurance[[#This Row],[region]]="northeast",0,insurance[[#This Row],[region]]="northwest",1,insurance[[#This Row],[region]]="southeast",2,insurance[[#This Row],[region]]="southwest",3)</f>
        <v>2</v>
      </c>
      <c r="N1055" s="6">
        <f>insurance[[#This Row],[charges]]</f>
        <v>1877.9294</v>
      </c>
      <c r="O1055" s="6">
        <f>insurance[[#This Row],[age_n]]*$R$19+insurance[[#This Row],[sex_n]]*$R$20+insurance[[#This Row],[bmi_n]]*$R$21+insurance[[#This Row],[smoker_n]]*$R$22+insurance[[#This Row],[region_n]]*$R$23</f>
        <v>15078.084950572074</v>
      </c>
    </row>
    <row r="1056" spans="1:15" x14ac:dyDescent="0.45">
      <c r="A1056">
        <v>54</v>
      </c>
      <c r="B1056" t="s">
        <v>7</v>
      </c>
      <c r="C1056">
        <v>31.24</v>
      </c>
      <c r="D1056">
        <v>0</v>
      </c>
      <c r="E1056" t="s">
        <v>11</v>
      </c>
      <c r="F1056" t="s">
        <v>12</v>
      </c>
      <c r="G1056">
        <v>10338.9316</v>
      </c>
      <c r="H1056">
        <f>ROW()-1</f>
        <v>1055</v>
      </c>
      <c r="I1056">
        <f>insurance[[#This Row],[age]]</f>
        <v>54</v>
      </c>
      <c r="J1056">
        <f>IF(insurance[[#This Row],[sex]]="female",1,0)</f>
        <v>1</v>
      </c>
      <c r="K1056">
        <f>insurance[[#This Row],[bmi]]</f>
        <v>31.24</v>
      </c>
      <c r="L1056">
        <f>IF(insurance[[#This Row],[smoker]]="yes",1,0)</f>
        <v>0</v>
      </c>
      <c r="M1056" cm="1">
        <f t="array" ref="M1056">_xlfn.IFS(insurance[[#This Row],[region]]="northeast",0,insurance[[#This Row],[region]]="northwest",1,insurance[[#This Row],[region]]="southeast",2,insurance[[#This Row],[region]]="southwest",3)</f>
        <v>2</v>
      </c>
      <c r="N1056" s="6">
        <f>insurance[[#This Row],[charges]]</f>
        <v>10338.9316</v>
      </c>
      <c r="O1056" s="6">
        <f>insurance[[#This Row],[age_n]]*$R$19+insurance[[#This Row],[sex_n]]*$R$20+insurance[[#This Row],[bmi_n]]*$R$21+insurance[[#This Row],[smoker_n]]*$R$22+insurance[[#This Row],[region_n]]*$R$23</f>
        <v>23811.980259215161</v>
      </c>
    </row>
    <row r="1057" spans="1:15" x14ac:dyDescent="0.45">
      <c r="A1057">
        <v>37</v>
      </c>
      <c r="B1057" t="s">
        <v>7</v>
      </c>
      <c r="C1057">
        <v>30.78</v>
      </c>
      <c r="D1057">
        <v>0</v>
      </c>
      <c r="E1057" t="s">
        <v>8</v>
      </c>
      <c r="F1057" t="s">
        <v>14</v>
      </c>
      <c r="G1057">
        <v>37270.1512</v>
      </c>
      <c r="H1057">
        <f>ROW()-1</f>
        <v>1056</v>
      </c>
      <c r="I1057">
        <f>insurance[[#This Row],[age]]</f>
        <v>37</v>
      </c>
      <c r="J1057">
        <f>IF(insurance[[#This Row],[sex]]="female",1,0)</f>
        <v>1</v>
      </c>
      <c r="K1057">
        <f>insurance[[#This Row],[bmi]]</f>
        <v>30.78</v>
      </c>
      <c r="L1057">
        <f>IF(insurance[[#This Row],[smoker]]="yes",1,0)</f>
        <v>1</v>
      </c>
      <c r="M1057" cm="1">
        <f t="array" ref="M1057">_xlfn.IFS(insurance[[#This Row],[region]]="northeast",0,insurance[[#This Row],[region]]="northwest",1,insurance[[#This Row],[region]]="southeast",2,insurance[[#This Row],[region]]="southwest",3)</f>
        <v>0</v>
      </c>
      <c r="N1057" s="6">
        <f>insurance[[#This Row],[charges]]</f>
        <v>37270.1512</v>
      </c>
      <c r="O1057" s="6">
        <f>insurance[[#This Row],[age_n]]*$R$19+insurance[[#This Row],[sex_n]]*$R$20+insurance[[#This Row],[bmi_n]]*$R$21+insurance[[#This Row],[smoker_n]]*$R$22+insurance[[#This Row],[region_n]]*$R$23</f>
        <v>43777.197465469668</v>
      </c>
    </row>
    <row r="1058" spans="1:15" x14ac:dyDescent="0.45">
      <c r="A1058">
        <v>59</v>
      </c>
      <c r="B1058" t="s">
        <v>7</v>
      </c>
      <c r="C1058">
        <v>31.35</v>
      </c>
      <c r="D1058">
        <v>0</v>
      </c>
      <c r="E1058" t="s">
        <v>11</v>
      </c>
      <c r="F1058" t="s">
        <v>13</v>
      </c>
      <c r="G1058">
        <v>12622.1795</v>
      </c>
      <c r="H1058">
        <f>ROW()-1</f>
        <v>1057</v>
      </c>
      <c r="I1058">
        <f>insurance[[#This Row],[age]]</f>
        <v>59</v>
      </c>
      <c r="J1058">
        <f>IF(insurance[[#This Row],[sex]]="female",1,0)</f>
        <v>1</v>
      </c>
      <c r="K1058">
        <f>insurance[[#This Row],[bmi]]</f>
        <v>31.35</v>
      </c>
      <c r="L1058">
        <f>IF(insurance[[#This Row],[smoker]]="yes",1,0)</f>
        <v>0</v>
      </c>
      <c r="M1058" cm="1">
        <f t="array" ref="M1058">_xlfn.IFS(insurance[[#This Row],[region]]="northeast",0,insurance[[#This Row],[region]]="northwest",1,insurance[[#This Row],[region]]="southeast",2,insurance[[#This Row],[region]]="southwest",3)</f>
        <v>1</v>
      </c>
      <c r="N1058" s="6">
        <f>insurance[[#This Row],[charges]]</f>
        <v>12622.1795</v>
      </c>
      <c r="O1058" s="6">
        <f>insurance[[#This Row],[age_n]]*$R$19+insurance[[#This Row],[sex_n]]*$R$20+insurance[[#This Row],[bmi_n]]*$R$21+insurance[[#This Row],[smoker_n]]*$R$22+insurance[[#This Row],[region_n]]*$R$23</f>
        <v>25489.235866780509</v>
      </c>
    </row>
    <row r="1059" spans="1:15" x14ac:dyDescent="0.45">
      <c r="A1059">
        <v>32</v>
      </c>
      <c r="B1059" t="s">
        <v>7</v>
      </c>
      <c r="C1059">
        <v>31.54</v>
      </c>
      <c r="D1059">
        <v>1</v>
      </c>
      <c r="E1059" t="s">
        <v>11</v>
      </c>
      <c r="F1059" t="s">
        <v>14</v>
      </c>
      <c r="G1059">
        <v>5148.5526</v>
      </c>
      <c r="H1059">
        <f>ROW()-1</f>
        <v>1058</v>
      </c>
      <c r="I1059">
        <f>insurance[[#This Row],[age]]</f>
        <v>32</v>
      </c>
      <c r="J1059">
        <f>IF(insurance[[#This Row],[sex]]="female",1,0)</f>
        <v>1</v>
      </c>
      <c r="K1059">
        <f>insurance[[#This Row],[bmi]]</f>
        <v>31.54</v>
      </c>
      <c r="L1059">
        <f>IF(insurance[[#This Row],[smoker]]="yes",1,0)</f>
        <v>0</v>
      </c>
      <c r="M1059" cm="1">
        <f t="array" ref="M1059">_xlfn.IFS(insurance[[#This Row],[region]]="northeast",0,insurance[[#This Row],[region]]="northwest",1,insurance[[#This Row],[region]]="southeast",2,insurance[[#This Row],[region]]="southwest",3)</f>
        <v>0</v>
      </c>
      <c r="N1059" s="6">
        <f>insurance[[#This Row],[charges]]</f>
        <v>5148.5526</v>
      </c>
      <c r="O1059" s="6">
        <f>insurance[[#This Row],[age_n]]*$R$19+insurance[[#This Row],[sex_n]]*$R$20+insurance[[#This Row],[bmi_n]]*$R$21+insurance[[#This Row],[smoker_n]]*$R$22+insurance[[#This Row],[region_n]]*$R$23</f>
        <v>18904.040608185478</v>
      </c>
    </row>
    <row r="1060" spans="1:15" x14ac:dyDescent="0.45">
      <c r="A1060">
        <v>22</v>
      </c>
      <c r="B1060" t="s">
        <v>7</v>
      </c>
      <c r="C1060">
        <v>31.02</v>
      </c>
      <c r="D1060">
        <v>3</v>
      </c>
      <c r="E1060" t="s">
        <v>8</v>
      </c>
      <c r="F1060" t="s">
        <v>12</v>
      </c>
      <c r="G1060">
        <v>35595.589800000002</v>
      </c>
      <c r="H1060">
        <f>ROW()-1</f>
        <v>1059</v>
      </c>
      <c r="I1060">
        <f>insurance[[#This Row],[age]]</f>
        <v>22</v>
      </c>
      <c r="J1060">
        <f>IF(insurance[[#This Row],[sex]]="female",1,0)</f>
        <v>1</v>
      </c>
      <c r="K1060">
        <f>insurance[[#This Row],[bmi]]</f>
        <v>31.02</v>
      </c>
      <c r="L1060">
        <f>IF(insurance[[#This Row],[smoker]]="yes",1,0)</f>
        <v>1</v>
      </c>
      <c r="M1060" cm="1">
        <f t="array" ref="M1060">_xlfn.IFS(insurance[[#This Row],[region]]="northeast",0,insurance[[#This Row],[region]]="northwest",1,insurance[[#This Row],[region]]="southeast",2,insurance[[#This Row],[region]]="southwest",3)</f>
        <v>2</v>
      </c>
      <c r="N1060" s="6">
        <f>insurance[[#This Row],[charges]]</f>
        <v>35595.589800000002</v>
      </c>
      <c r="O1060" s="6">
        <f>insurance[[#This Row],[age_n]]*$R$19+insurance[[#This Row],[sex_n]]*$R$20+insurance[[#This Row],[bmi_n]]*$R$21+insurance[[#This Row],[smoker_n]]*$R$22+insurance[[#This Row],[region_n]]*$R$23</f>
        <v>39280.708188811877</v>
      </c>
    </row>
    <row r="1061" spans="1:15" x14ac:dyDescent="0.45">
      <c r="A1061">
        <v>41</v>
      </c>
      <c r="B1061" t="s">
        <v>7</v>
      </c>
      <c r="C1061">
        <v>31.6</v>
      </c>
      <c r="D1061">
        <v>0</v>
      </c>
      <c r="E1061" t="s">
        <v>11</v>
      </c>
      <c r="F1061" t="s">
        <v>9</v>
      </c>
      <c r="G1061">
        <v>6186.1270000000004</v>
      </c>
      <c r="H1061">
        <f>ROW()-1</f>
        <v>1060</v>
      </c>
      <c r="I1061">
        <f>insurance[[#This Row],[age]]</f>
        <v>41</v>
      </c>
      <c r="J1061">
        <f>IF(insurance[[#This Row],[sex]]="female",1,0)</f>
        <v>1</v>
      </c>
      <c r="K1061">
        <f>insurance[[#This Row],[bmi]]</f>
        <v>31.6</v>
      </c>
      <c r="L1061">
        <f>IF(insurance[[#This Row],[smoker]]="yes",1,0)</f>
        <v>0</v>
      </c>
      <c r="M1061" cm="1">
        <f t="array" ref="M1061">_xlfn.IFS(insurance[[#This Row],[region]]="northeast",0,insurance[[#This Row],[region]]="northwest",1,insurance[[#This Row],[region]]="southeast",2,insurance[[#This Row],[region]]="southwest",3)</f>
        <v>3</v>
      </c>
      <c r="N1061" s="6">
        <f>insurance[[#This Row],[charges]]</f>
        <v>6186.1270000000004</v>
      </c>
      <c r="O1061" s="6">
        <f>insurance[[#This Row],[age_n]]*$R$19+insurance[[#This Row],[sex_n]]*$R$20+insurance[[#This Row],[bmi_n]]*$R$21+insurance[[#This Row],[smoker_n]]*$R$22+insurance[[#This Row],[region_n]]*$R$23</f>
        <v>20218.974390617448</v>
      </c>
    </row>
    <row r="1062" spans="1:15" x14ac:dyDescent="0.45">
      <c r="A1062">
        <v>20</v>
      </c>
      <c r="B1062" t="s">
        <v>7</v>
      </c>
      <c r="C1062">
        <v>31.79</v>
      </c>
      <c r="D1062">
        <v>2</v>
      </c>
      <c r="E1062" t="s">
        <v>11</v>
      </c>
      <c r="F1062" t="s">
        <v>12</v>
      </c>
      <c r="G1062">
        <v>3056.3881000000001</v>
      </c>
      <c r="H1062">
        <f>ROW()-1</f>
        <v>1061</v>
      </c>
      <c r="I1062">
        <f>insurance[[#This Row],[age]]</f>
        <v>20</v>
      </c>
      <c r="J1062">
        <f>IF(insurance[[#This Row],[sex]]="female",1,0)</f>
        <v>1</v>
      </c>
      <c r="K1062">
        <f>insurance[[#This Row],[bmi]]</f>
        <v>31.79</v>
      </c>
      <c r="L1062">
        <f>IF(insurance[[#This Row],[smoker]]="yes",1,0)</f>
        <v>0</v>
      </c>
      <c r="M1062" cm="1">
        <f t="array" ref="M1062">_xlfn.IFS(insurance[[#This Row],[region]]="northeast",0,insurance[[#This Row],[region]]="northwest",1,insurance[[#This Row],[region]]="southeast",2,insurance[[#This Row],[region]]="southwest",3)</f>
        <v>2</v>
      </c>
      <c r="N1062" s="6">
        <f>insurance[[#This Row],[charges]]</f>
        <v>3056.3881000000001</v>
      </c>
      <c r="O1062" s="6">
        <f>insurance[[#This Row],[age_n]]*$R$19+insurance[[#This Row],[sex_n]]*$R$20+insurance[[#This Row],[bmi_n]]*$R$21+insurance[[#This Row],[smoker_n]]*$R$22+insurance[[#This Row],[region_n]]*$R$23</f>
        <v>15187.984084611076</v>
      </c>
    </row>
    <row r="1063" spans="1:15" x14ac:dyDescent="0.45">
      <c r="A1063">
        <v>50</v>
      </c>
      <c r="B1063" t="s">
        <v>7</v>
      </c>
      <c r="C1063">
        <v>31.6</v>
      </c>
      <c r="D1063">
        <v>2</v>
      </c>
      <c r="E1063" t="s">
        <v>11</v>
      </c>
      <c r="F1063" t="s">
        <v>9</v>
      </c>
      <c r="G1063">
        <v>10118.424000000001</v>
      </c>
      <c r="H1063">
        <f>ROW()-1</f>
        <v>1062</v>
      </c>
      <c r="I1063">
        <f>insurance[[#This Row],[age]]</f>
        <v>50</v>
      </c>
      <c r="J1063">
        <f>IF(insurance[[#This Row],[sex]]="female",1,0)</f>
        <v>1</v>
      </c>
      <c r="K1063">
        <f>insurance[[#This Row],[bmi]]</f>
        <v>31.6</v>
      </c>
      <c r="L1063">
        <f>IF(insurance[[#This Row],[smoker]]="yes",1,0)</f>
        <v>0</v>
      </c>
      <c r="M1063" cm="1">
        <f t="array" ref="M1063">_xlfn.IFS(insurance[[#This Row],[region]]="northeast",0,insurance[[#This Row],[region]]="northwest",1,insurance[[#This Row],[region]]="southeast",2,insurance[[#This Row],[region]]="southwest",3)</f>
        <v>3</v>
      </c>
      <c r="N1063" s="6">
        <f>insurance[[#This Row],[charges]]</f>
        <v>10118.424000000001</v>
      </c>
      <c r="O1063" s="6">
        <f>insurance[[#This Row],[age_n]]*$R$19+insurance[[#This Row],[sex_n]]*$R$20+insurance[[#This Row],[bmi_n]]*$R$21+insurance[[#This Row],[smoker_n]]*$R$22+insurance[[#This Row],[region_n]]*$R$23</f>
        <v>22550.28181950044</v>
      </c>
    </row>
    <row r="1064" spans="1:15" x14ac:dyDescent="0.45">
      <c r="A1064">
        <v>41</v>
      </c>
      <c r="B1064" t="s">
        <v>7</v>
      </c>
      <c r="C1064">
        <v>31.635000000000002</v>
      </c>
      <c r="D1064">
        <v>1</v>
      </c>
      <c r="E1064" t="s">
        <v>11</v>
      </c>
      <c r="F1064" t="s">
        <v>14</v>
      </c>
      <c r="G1064">
        <v>7358.1756500000001</v>
      </c>
      <c r="H1064">
        <f>ROW()-1</f>
        <v>1063</v>
      </c>
      <c r="I1064">
        <f>insurance[[#This Row],[age]]</f>
        <v>41</v>
      </c>
      <c r="J1064">
        <f>IF(insurance[[#This Row],[sex]]="female",1,0)</f>
        <v>1</v>
      </c>
      <c r="K1064">
        <f>insurance[[#This Row],[bmi]]</f>
        <v>31.635000000000002</v>
      </c>
      <c r="L1064">
        <f>IF(insurance[[#This Row],[smoker]]="yes",1,0)</f>
        <v>0</v>
      </c>
      <c r="M1064" cm="1">
        <f t="array" ref="M1064">_xlfn.IFS(insurance[[#This Row],[region]]="northeast",0,insurance[[#This Row],[region]]="northwest",1,insurance[[#This Row],[region]]="southeast",2,insurance[[#This Row],[region]]="southwest",3)</f>
        <v>0</v>
      </c>
      <c r="N1064" s="6">
        <f>insurance[[#This Row],[charges]]</f>
        <v>7358.1756500000001</v>
      </c>
      <c r="O1064" s="6">
        <f>insurance[[#This Row],[age_n]]*$R$19+insurance[[#This Row],[sex_n]]*$R$20+insurance[[#This Row],[bmi_n]]*$R$21+insurance[[#This Row],[smoker_n]]*$R$22+insurance[[#This Row],[region_n]]*$R$23</f>
        <v>21266.985666564549</v>
      </c>
    </row>
    <row r="1065" spans="1:15" x14ac:dyDescent="0.45">
      <c r="A1065">
        <v>19</v>
      </c>
      <c r="B1065" t="s">
        <v>7</v>
      </c>
      <c r="C1065">
        <v>31.824999999999999</v>
      </c>
      <c r="D1065">
        <v>1</v>
      </c>
      <c r="E1065" t="s">
        <v>11</v>
      </c>
      <c r="F1065" t="s">
        <v>13</v>
      </c>
      <c r="G1065">
        <v>2719.2797500000001</v>
      </c>
      <c r="H1065">
        <f>ROW()-1</f>
        <v>1064</v>
      </c>
      <c r="I1065">
        <f>insurance[[#This Row],[age]]</f>
        <v>19</v>
      </c>
      <c r="J1065">
        <f>IF(insurance[[#This Row],[sex]]="female",1,0)</f>
        <v>1</v>
      </c>
      <c r="K1065">
        <f>insurance[[#This Row],[bmi]]</f>
        <v>31.824999999999999</v>
      </c>
      <c r="L1065">
        <f>IF(insurance[[#This Row],[smoker]]="yes",1,0)</f>
        <v>0</v>
      </c>
      <c r="M1065" cm="1">
        <f t="array" ref="M1065">_xlfn.IFS(insurance[[#This Row],[region]]="northeast",0,insurance[[#This Row],[region]]="northwest",1,insurance[[#This Row],[region]]="southeast",2,insurance[[#This Row],[region]]="southwest",3)</f>
        <v>1</v>
      </c>
      <c r="N1065" s="6">
        <f>insurance[[#This Row],[charges]]</f>
        <v>2719.2797500000001</v>
      </c>
      <c r="O1065" s="6">
        <f>insurance[[#This Row],[age_n]]*$R$19+insurance[[#This Row],[sex_n]]*$R$20+insurance[[#This Row],[bmi_n]]*$R$21+insurance[[#This Row],[smoker_n]]*$R$22+insurance[[#This Row],[region_n]]*$R$23</f>
        <v>15286.05766366981</v>
      </c>
    </row>
    <row r="1066" spans="1:15" x14ac:dyDescent="0.45">
      <c r="A1066">
        <v>18</v>
      </c>
      <c r="B1066" t="s">
        <v>7</v>
      </c>
      <c r="C1066">
        <v>31.92</v>
      </c>
      <c r="D1066">
        <v>0</v>
      </c>
      <c r="E1066" t="s">
        <v>11</v>
      </c>
      <c r="F1066" t="s">
        <v>14</v>
      </c>
      <c r="G1066">
        <v>2205.9807999999998</v>
      </c>
      <c r="H1066">
        <f>ROW()-1</f>
        <v>1065</v>
      </c>
      <c r="I1066">
        <f>insurance[[#This Row],[age]]</f>
        <v>18</v>
      </c>
      <c r="J1066">
        <f>IF(insurance[[#This Row],[sex]]="female",1,0)</f>
        <v>1</v>
      </c>
      <c r="K1066">
        <f>insurance[[#This Row],[bmi]]</f>
        <v>31.92</v>
      </c>
      <c r="L1066">
        <f>IF(insurance[[#This Row],[smoker]]="yes",1,0)</f>
        <v>0</v>
      </c>
      <c r="M1066" cm="1">
        <f t="array" ref="M1066">_xlfn.IFS(insurance[[#This Row],[region]]="northeast",0,insurance[[#This Row],[region]]="northwest",1,insurance[[#This Row],[region]]="southeast",2,insurance[[#This Row],[region]]="southwest",3)</f>
        <v>0</v>
      </c>
      <c r="N1066" s="6">
        <f>insurance[[#This Row],[charges]]</f>
        <v>2205.9807999999998</v>
      </c>
      <c r="O1066" s="6">
        <f>insurance[[#This Row],[age_n]]*$R$19+insurance[[#This Row],[sex_n]]*$R$20+insurance[[#This Row],[bmi_n]]*$R$21+insurance[[#This Row],[smoker_n]]*$R$22+insurance[[#This Row],[region_n]]*$R$23</f>
        <v>15404.112903462905</v>
      </c>
    </row>
    <row r="1067" spans="1:15" x14ac:dyDescent="0.45">
      <c r="A1067">
        <v>20</v>
      </c>
      <c r="B1067" t="s">
        <v>7</v>
      </c>
      <c r="C1067">
        <v>31.92</v>
      </c>
      <c r="D1067">
        <v>0</v>
      </c>
      <c r="E1067" t="s">
        <v>11</v>
      </c>
      <c r="F1067" t="s">
        <v>13</v>
      </c>
      <c r="G1067">
        <v>2261.5688</v>
      </c>
      <c r="H1067">
        <f>ROW()-1</f>
        <v>1066</v>
      </c>
      <c r="I1067">
        <f>insurance[[#This Row],[age]]</f>
        <v>20</v>
      </c>
      <c r="J1067">
        <f>IF(insurance[[#This Row],[sex]]="female",1,0)</f>
        <v>1</v>
      </c>
      <c r="K1067">
        <f>insurance[[#This Row],[bmi]]</f>
        <v>31.92</v>
      </c>
      <c r="L1067">
        <f>IF(insurance[[#This Row],[smoker]]="yes",1,0)</f>
        <v>0</v>
      </c>
      <c r="M1067" cm="1">
        <f t="array" ref="M1067">_xlfn.IFS(insurance[[#This Row],[region]]="northeast",0,insurance[[#This Row],[region]]="northwest",1,insurance[[#This Row],[region]]="southeast",2,insurance[[#This Row],[region]]="southwest",3)</f>
        <v>1</v>
      </c>
      <c r="N1067" s="6">
        <f>insurance[[#This Row],[charges]]</f>
        <v>2261.5688</v>
      </c>
      <c r="O1067" s="6">
        <f>insurance[[#This Row],[age_n]]*$R$19+insurance[[#This Row],[sex_n]]*$R$20+insurance[[#This Row],[bmi_n]]*$R$21+insurance[[#This Row],[smoker_n]]*$R$22+insurance[[#This Row],[region_n]]*$R$23</f>
        <v>15576.729451930663</v>
      </c>
    </row>
    <row r="1068" spans="1:15" x14ac:dyDescent="0.45">
      <c r="A1068">
        <v>52</v>
      </c>
      <c r="B1068" t="s">
        <v>7</v>
      </c>
      <c r="C1068">
        <v>31.73</v>
      </c>
      <c r="D1068">
        <v>2</v>
      </c>
      <c r="E1068" t="s">
        <v>11</v>
      </c>
      <c r="F1068" t="s">
        <v>13</v>
      </c>
      <c r="G1068">
        <v>11187.6567</v>
      </c>
      <c r="H1068">
        <f>ROW()-1</f>
        <v>1067</v>
      </c>
      <c r="I1068">
        <f>insurance[[#This Row],[age]]</f>
        <v>52</v>
      </c>
      <c r="J1068">
        <f>IF(insurance[[#This Row],[sex]]="female",1,0)</f>
        <v>1</v>
      </c>
      <c r="K1068">
        <f>insurance[[#This Row],[bmi]]</f>
        <v>31.73</v>
      </c>
      <c r="L1068">
        <f>IF(insurance[[#This Row],[smoker]]="yes",1,0)</f>
        <v>0</v>
      </c>
      <c r="M1068" cm="1">
        <f t="array" ref="M1068">_xlfn.IFS(insurance[[#This Row],[region]]="northeast",0,insurance[[#This Row],[region]]="northwest",1,insurance[[#This Row],[region]]="southeast",2,insurance[[#This Row],[region]]="southwest",3)</f>
        <v>1</v>
      </c>
      <c r="N1068" s="6">
        <f>insurance[[#This Row],[charges]]</f>
        <v>11187.6567</v>
      </c>
      <c r="O1068" s="6">
        <f>insurance[[#This Row],[age_n]]*$R$19+insurance[[#This Row],[sex_n]]*$R$20+insurance[[#This Row],[bmi_n]]*$R$21+insurance[[#This Row],[smoker_n]]*$R$22+insurance[[#This Row],[region_n]]*$R$23</f>
        <v>23802.547273411375</v>
      </c>
    </row>
    <row r="1069" spans="1:15" x14ac:dyDescent="0.45">
      <c r="A1069">
        <v>45</v>
      </c>
      <c r="B1069" t="s">
        <v>7</v>
      </c>
      <c r="C1069">
        <v>31.79</v>
      </c>
      <c r="D1069">
        <v>0</v>
      </c>
      <c r="E1069" t="s">
        <v>11</v>
      </c>
      <c r="F1069" t="s">
        <v>12</v>
      </c>
      <c r="G1069">
        <v>17929.303370000001</v>
      </c>
      <c r="H1069">
        <f>ROW()-1</f>
        <v>1068</v>
      </c>
      <c r="I1069">
        <f>insurance[[#This Row],[age]]</f>
        <v>45</v>
      </c>
      <c r="J1069">
        <f>IF(insurance[[#This Row],[sex]]="female",1,0)</f>
        <v>1</v>
      </c>
      <c r="K1069">
        <f>insurance[[#This Row],[bmi]]</f>
        <v>31.79</v>
      </c>
      <c r="L1069">
        <f>IF(insurance[[#This Row],[smoker]]="yes",1,0)</f>
        <v>0</v>
      </c>
      <c r="M1069" cm="1">
        <f t="array" ref="M1069">_xlfn.IFS(insurance[[#This Row],[region]]="northeast",0,insurance[[#This Row],[region]]="northwest",1,insurance[[#This Row],[region]]="southeast",2,insurance[[#This Row],[region]]="southwest",3)</f>
        <v>2</v>
      </c>
      <c r="N1069" s="6">
        <f>insurance[[#This Row],[charges]]</f>
        <v>17929.303370000001</v>
      </c>
      <c r="O1069" s="6">
        <f>insurance[[#This Row],[age_n]]*$R$19+insurance[[#This Row],[sex_n]]*$R$20+insurance[[#This Row],[bmi_n]]*$R$21+insurance[[#This Row],[smoker_n]]*$R$22+insurance[[#This Row],[region_n]]*$R$23</f>
        <v>21663.838053730506</v>
      </c>
    </row>
    <row r="1070" spans="1:15" x14ac:dyDescent="0.45">
      <c r="A1070">
        <v>62</v>
      </c>
      <c r="B1070" t="s">
        <v>7</v>
      </c>
      <c r="C1070">
        <v>31.73</v>
      </c>
      <c r="D1070">
        <v>0</v>
      </c>
      <c r="E1070" t="s">
        <v>11</v>
      </c>
      <c r="F1070" t="s">
        <v>14</v>
      </c>
      <c r="G1070">
        <v>14043.476699999999</v>
      </c>
      <c r="H1070">
        <f>ROW()-1</f>
        <v>1069</v>
      </c>
      <c r="I1070">
        <f>insurance[[#This Row],[age]]</f>
        <v>62</v>
      </c>
      <c r="J1070">
        <f>IF(insurance[[#This Row],[sex]]="female",1,0)</f>
        <v>1</v>
      </c>
      <c r="K1070">
        <f>insurance[[#This Row],[bmi]]</f>
        <v>31.73</v>
      </c>
      <c r="L1070">
        <f>IF(insurance[[#This Row],[smoker]]="yes",1,0)</f>
        <v>0</v>
      </c>
      <c r="M1070" cm="1">
        <f t="array" ref="M1070">_xlfn.IFS(insurance[[#This Row],[region]]="northeast",0,insurance[[#This Row],[region]]="northwest",1,insurance[[#This Row],[region]]="southeast",2,insurance[[#This Row],[region]]="southwest",3)</f>
        <v>0</v>
      </c>
      <c r="N1070" s="6">
        <f>insurance[[#This Row],[charges]]</f>
        <v>14043.476699999999</v>
      </c>
      <c r="O1070" s="6">
        <f>insurance[[#This Row],[age_n]]*$R$19+insurance[[#This Row],[sex_n]]*$R$20+insurance[[#This Row],[bmi_n]]*$R$21+insurance[[#This Row],[smoker_n]]*$R$22+insurance[[#This Row],[region_n]]*$R$23</f>
        <v>26738.340630120943</v>
      </c>
    </row>
    <row r="1071" spans="1:15" x14ac:dyDescent="0.45">
      <c r="A1071">
        <v>23</v>
      </c>
      <c r="B1071" t="s">
        <v>7</v>
      </c>
      <c r="C1071">
        <v>31.4</v>
      </c>
      <c r="D1071">
        <v>0</v>
      </c>
      <c r="E1071" t="s">
        <v>8</v>
      </c>
      <c r="F1071" t="s">
        <v>9</v>
      </c>
      <c r="G1071">
        <v>34166.273000000001</v>
      </c>
      <c r="H1071">
        <f>ROW()-1</f>
        <v>1070</v>
      </c>
      <c r="I1071">
        <f>insurance[[#This Row],[age]]</f>
        <v>23</v>
      </c>
      <c r="J1071">
        <f>IF(insurance[[#This Row],[sex]]="female",1,0)</f>
        <v>1</v>
      </c>
      <c r="K1071">
        <f>insurance[[#This Row],[bmi]]</f>
        <v>31.4</v>
      </c>
      <c r="L1071">
        <f>IF(insurance[[#This Row],[smoker]]="yes",1,0)</f>
        <v>1</v>
      </c>
      <c r="M1071" cm="1">
        <f t="array" ref="M1071">_xlfn.IFS(insurance[[#This Row],[region]]="northeast",0,insurance[[#This Row],[region]]="northwest",1,insurance[[#This Row],[region]]="southeast",2,insurance[[#This Row],[region]]="southwest",3)</f>
        <v>3</v>
      </c>
      <c r="N1071" s="6">
        <f>insurance[[#This Row],[charges]]</f>
        <v>34166.273000000001</v>
      </c>
      <c r="O1071" s="6">
        <f>insurance[[#This Row],[age_n]]*$R$19+insurance[[#This Row],[sex_n]]*$R$20+insurance[[#This Row],[bmi_n]]*$R$21+insurance[[#This Row],[smoker_n]]*$R$22+insurance[[#This Row],[region_n]]*$R$23</f>
        <v>39320.841096499171</v>
      </c>
    </row>
    <row r="1072" spans="1:15" x14ac:dyDescent="0.45">
      <c r="A1072">
        <v>39</v>
      </c>
      <c r="B1072" t="s">
        <v>7</v>
      </c>
      <c r="C1072">
        <v>31.92</v>
      </c>
      <c r="D1072">
        <v>2</v>
      </c>
      <c r="E1072" t="s">
        <v>11</v>
      </c>
      <c r="F1072" t="s">
        <v>13</v>
      </c>
      <c r="G1072">
        <v>7209.4917999999998</v>
      </c>
      <c r="H1072">
        <f>ROW()-1</f>
        <v>1071</v>
      </c>
      <c r="I1072">
        <f>insurance[[#This Row],[age]]</f>
        <v>39</v>
      </c>
      <c r="J1072">
        <f>IF(insurance[[#This Row],[sex]]="female",1,0)</f>
        <v>1</v>
      </c>
      <c r="K1072">
        <f>insurance[[#This Row],[bmi]]</f>
        <v>31.92</v>
      </c>
      <c r="L1072">
        <f>IF(insurance[[#This Row],[smoker]]="yes",1,0)</f>
        <v>0</v>
      </c>
      <c r="M1072" cm="1">
        <f t="array" ref="M1072">_xlfn.IFS(insurance[[#This Row],[region]]="northeast",0,insurance[[#This Row],[region]]="northwest",1,insurance[[#This Row],[region]]="southeast",2,insurance[[#This Row],[region]]="southwest",3)</f>
        <v>1</v>
      </c>
      <c r="N1072" s="6">
        <f>insurance[[#This Row],[charges]]</f>
        <v>7209.4917999999998</v>
      </c>
      <c r="O1072" s="6">
        <f>insurance[[#This Row],[age_n]]*$R$19+insurance[[#This Row],[sex_n]]*$R$20+insurance[[#This Row],[bmi_n]]*$R$21+insurance[[#This Row],[smoker_n]]*$R$22+insurance[[#This Row],[region_n]]*$R$23</f>
        <v>20498.378468461426</v>
      </c>
    </row>
    <row r="1073" spans="1:15" x14ac:dyDescent="0.45">
      <c r="A1073">
        <v>57</v>
      </c>
      <c r="B1073" t="s">
        <v>7</v>
      </c>
      <c r="C1073">
        <v>31.16</v>
      </c>
      <c r="D1073">
        <v>0</v>
      </c>
      <c r="E1073" t="s">
        <v>8</v>
      </c>
      <c r="F1073" t="s">
        <v>13</v>
      </c>
      <c r="G1073">
        <v>43578.939400000003</v>
      </c>
      <c r="H1073">
        <f>ROW()-1</f>
        <v>1072</v>
      </c>
      <c r="I1073">
        <f>insurance[[#This Row],[age]]</f>
        <v>57</v>
      </c>
      <c r="J1073">
        <f>IF(insurance[[#This Row],[sex]]="female",1,0)</f>
        <v>1</v>
      </c>
      <c r="K1073">
        <f>insurance[[#This Row],[bmi]]</f>
        <v>31.16</v>
      </c>
      <c r="L1073">
        <f>IF(insurance[[#This Row],[smoker]]="yes",1,0)</f>
        <v>1</v>
      </c>
      <c r="M1073" cm="1">
        <f t="array" ref="M1073">_xlfn.IFS(insurance[[#This Row],[region]]="northeast",0,insurance[[#This Row],[region]]="northwest",1,insurance[[#This Row],[region]]="southeast",2,insurance[[#This Row],[region]]="southwest",3)</f>
        <v>1</v>
      </c>
      <c r="N1073" s="6">
        <f>insurance[[#This Row],[charges]]</f>
        <v>43578.939400000003</v>
      </c>
      <c r="O1073" s="6">
        <f>insurance[[#This Row],[age_n]]*$R$19+insurance[[#This Row],[sex_n]]*$R$20+insurance[[#This Row],[bmi_n]]*$R$21+insurance[[#This Row],[smoker_n]]*$R$22+insurance[[#This Row],[region_n]]*$R$23</f>
        <v>48738.979389687724</v>
      </c>
    </row>
    <row r="1074" spans="1:15" x14ac:dyDescent="0.45">
      <c r="A1074">
        <v>27</v>
      </c>
      <c r="B1074" t="s">
        <v>7</v>
      </c>
      <c r="C1074">
        <v>31.4</v>
      </c>
      <c r="D1074">
        <v>0</v>
      </c>
      <c r="E1074" t="s">
        <v>8</v>
      </c>
      <c r="F1074" t="s">
        <v>9</v>
      </c>
      <c r="G1074">
        <v>34838.873</v>
      </c>
      <c r="H1074">
        <f>ROW()-1</f>
        <v>1073</v>
      </c>
      <c r="I1074">
        <f>insurance[[#This Row],[age]]</f>
        <v>27</v>
      </c>
      <c r="J1074">
        <f>IF(insurance[[#This Row],[sex]]="female",1,0)</f>
        <v>1</v>
      </c>
      <c r="K1074">
        <f>insurance[[#This Row],[bmi]]</f>
        <v>31.4</v>
      </c>
      <c r="L1074">
        <f>IF(insurance[[#This Row],[smoker]]="yes",1,0)</f>
        <v>1</v>
      </c>
      <c r="M1074" cm="1">
        <f t="array" ref="M1074">_xlfn.IFS(insurance[[#This Row],[region]]="northeast",0,insurance[[#This Row],[region]]="northwest",1,insurance[[#This Row],[region]]="southeast",2,insurance[[#This Row],[region]]="southwest",3)</f>
        <v>3</v>
      </c>
      <c r="N1074" s="6">
        <f>insurance[[#This Row],[charges]]</f>
        <v>34838.873</v>
      </c>
      <c r="O1074" s="6">
        <f>insurance[[#This Row],[age_n]]*$R$19+insurance[[#This Row],[sex_n]]*$R$20+insurance[[#This Row],[bmi_n]]*$R$21+insurance[[#This Row],[smoker_n]]*$R$22+insurance[[#This Row],[region_n]]*$R$23</f>
        <v>40356.977731558276</v>
      </c>
    </row>
    <row r="1075" spans="1:15" x14ac:dyDescent="0.45">
      <c r="A1075">
        <v>63</v>
      </c>
      <c r="B1075" t="s">
        <v>7</v>
      </c>
      <c r="C1075">
        <v>31.8</v>
      </c>
      <c r="D1075">
        <v>0</v>
      </c>
      <c r="E1075" t="s">
        <v>11</v>
      </c>
      <c r="F1075" t="s">
        <v>9</v>
      </c>
      <c r="G1075">
        <v>13880.949000000001</v>
      </c>
      <c r="H1075">
        <f>ROW()-1</f>
        <v>1074</v>
      </c>
      <c r="I1075">
        <f>insurance[[#This Row],[age]]</f>
        <v>63</v>
      </c>
      <c r="J1075">
        <f>IF(insurance[[#This Row],[sex]]="female",1,0)</f>
        <v>1</v>
      </c>
      <c r="K1075">
        <f>insurance[[#This Row],[bmi]]</f>
        <v>31.8</v>
      </c>
      <c r="L1075">
        <f>IF(insurance[[#This Row],[smoker]]="yes",1,0)</f>
        <v>0</v>
      </c>
      <c r="M1075" cm="1">
        <f t="array" ref="M1075">_xlfn.IFS(insurance[[#This Row],[region]]="northeast",0,insurance[[#This Row],[region]]="northwest",1,insurance[[#This Row],[region]]="southeast",2,insurance[[#This Row],[region]]="southwest",3)</f>
        <v>3</v>
      </c>
      <c r="N1075" s="6">
        <f>insurance[[#This Row],[charges]]</f>
        <v>13880.949000000001</v>
      </c>
      <c r="O1075" s="6">
        <f>insurance[[#This Row],[age_n]]*$R$19+insurance[[#This Row],[sex_n]]*$R$20+insurance[[#This Row],[bmi_n]]*$R$21+insurance[[#This Row],[smoker_n]]*$R$22+insurance[[#This Row],[region_n]]*$R$23</f>
        <v>25984.331419223756</v>
      </c>
    </row>
    <row r="1076" spans="1:15" x14ac:dyDescent="0.45">
      <c r="A1076">
        <v>57</v>
      </c>
      <c r="B1076" t="s">
        <v>7</v>
      </c>
      <c r="C1076">
        <v>31.824999999999999</v>
      </c>
      <c r="D1076">
        <v>0</v>
      </c>
      <c r="E1076" t="s">
        <v>11</v>
      </c>
      <c r="F1076" t="s">
        <v>13</v>
      </c>
      <c r="G1076">
        <v>11842.623750000001</v>
      </c>
      <c r="H1076">
        <f>ROW()-1</f>
        <v>1075</v>
      </c>
      <c r="I1076">
        <f>insurance[[#This Row],[age]]</f>
        <v>57</v>
      </c>
      <c r="J1076">
        <f>IF(insurance[[#This Row],[sex]]="female",1,0)</f>
        <v>1</v>
      </c>
      <c r="K1076">
        <f>insurance[[#This Row],[bmi]]</f>
        <v>31.824999999999999</v>
      </c>
      <c r="L1076">
        <f>IF(insurance[[#This Row],[smoker]]="yes",1,0)</f>
        <v>0</v>
      </c>
      <c r="M1076" cm="1">
        <f t="array" ref="M1076">_xlfn.IFS(insurance[[#This Row],[region]]="northeast",0,insurance[[#This Row],[region]]="northwest",1,insurance[[#This Row],[region]]="southeast",2,insurance[[#This Row],[region]]="southwest",3)</f>
        <v>1</v>
      </c>
      <c r="N1076" s="6">
        <f>insurance[[#This Row],[charges]]</f>
        <v>11842.623750000001</v>
      </c>
      <c r="O1076" s="6">
        <f>insurance[[#This Row],[age_n]]*$R$19+insurance[[#This Row],[sex_n]]*$R$20+insurance[[#This Row],[bmi_n]]*$R$21+insurance[[#This Row],[smoker_n]]*$R$22+insurance[[#This Row],[region_n]]*$R$23</f>
        <v>25129.355696731338</v>
      </c>
    </row>
    <row r="1077" spans="1:15" x14ac:dyDescent="0.45">
      <c r="A1077">
        <v>49</v>
      </c>
      <c r="B1077" t="s">
        <v>7</v>
      </c>
      <c r="C1077">
        <v>31.9</v>
      </c>
      <c r="D1077">
        <v>5</v>
      </c>
      <c r="E1077" t="s">
        <v>11</v>
      </c>
      <c r="F1077" t="s">
        <v>9</v>
      </c>
      <c r="G1077">
        <v>11552.904</v>
      </c>
      <c r="H1077">
        <f>ROW()-1</f>
        <v>1076</v>
      </c>
      <c r="I1077">
        <f>insurance[[#This Row],[age]]</f>
        <v>49</v>
      </c>
      <c r="J1077">
        <f>IF(insurance[[#This Row],[sex]]="female",1,0)</f>
        <v>1</v>
      </c>
      <c r="K1077">
        <f>insurance[[#This Row],[bmi]]</f>
        <v>31.9</v>
      </c>
      <c r="L1077">
        <f>IF(insurance[[#This Row],[smoker]]="yes",1,0)</f>
        <v>0</v>
      </c>
      <c r="M1077" cm="1">
        <f t="array" ref="M1077">_xlfn.IFS(insurance[[#This Row],[region]]="northeast",0,insurance[[#This Row],[region]]="northwest",1,insurance[[#This Row],[region]]="southeast",2,insurance[[#This Row],[region]]="southwest",3)</f>
        <v>3</v>
      </c>
      <c r="N1077" s="6">
        <f>insurance[[#This Row],[charges]]</f>
        <v>11552.904</v>
      </c>
      <c r="O1077" s="6">
        <f>insurance[[#This Row],[age_n]]*$R$19+insurance[[#This Row],[sex_n]]*$R$20+insurance[[#This Row],[bmi_n]]*$R$21+insurance[[#This Row],[smoker_n]]*$R$22+insurance[[#This Row],[region_n]]*$R$23</f>
        <v>22391.155964407484</v>
      </c>
    </row>
    <row r="1078" spans="1:15" x14ac:dyDescent="0.45">
      <c r="A1078">
        <v>18</v>
      </c>
      <c r="B1078" t="s">
        <v>7</v>
      </c>
      <c r="C1078">
        <v>32.119999999999997</v>
      </c>
      <c r="D1078">
        <v>2</v>
      </c>
      <c r="E1078" t="s">
        <v>11</v>
      </c>
      <c r="F1078" t="s">
        <v>12</v>
      </c>
      <c r="G1078">
        <v>2801.2588000000001</v>
      </c>
      <c r="H1078">
        <f>ROW()-1</f>
        <v>1077</v>
      </c>
      <c r="I1078">
        <f>insurance[[#This Row],[age]]</f>
        <v>18</v>
      </c>
      <c r="J1078">
        <f>IF(insurance[[#This Row],[sex]]="female",1,0)</f>
        <v>1</v>
      </c>
      <c r="K1078">
        <f>insurance[[#This Row],[bmi]]</f>
        <v>32.119999999999997</v>
      </c>
      <c r="L1078">
        <f>IF(insurance[[#This Row],[smoker]]="yes",1,0)</f>
        <v>0</v>
      </c>
      <c r="M1078" cm="1">
        <f t="array" ref="M1078">_xlfn.IFS(insurance[[#This Row],[region]]="northeast",0,insurance[[#This Row],[region]]="northwest",1,insurance[[#This Row],[region]]="southeast",2,insurance[[#This Row],[region]]="southwest",3)</f>
        <v>2</v>
      </c>
      <c r="N1078" s="6">
        <f>insurance[[#This Row],[charges]]</f>
        <v>2801.2588000000001</v>
      </c>
      <c r="O1078" s="6">
        <f>insurance[[#This Row],[age_n]]*$R$19+insurance[[#This Row],[sex_n]]*$R$20+insurance[[#This Row],[bmi_n]]*$R$21+insurance[[#This Row],[smoker_n]]*$R$22+insurance[[#This Row],[region_n]]*$R$23</f>
        <v>14779.814901120526</v>
      </c>
    </row>
    <row r="1079" spans="1:15" x14ac:dyDescent="0.45">
      <c r="A1079">
        <v>58</v>
      </c>
      <c r="B1079" t="s">
        <v>7</v>
      </c>
      <c r="C1079">
        <v>31.824999999999999</v>
      </c>
      <c r="D1079">
        <v>2</v>
      </c>
      <c r="E1079" t="s">
        <v>11</v>
      </c>
      <c r="F1079" t="s">
        <v>14</v>
      </c>
      <c r="G1079">
        <v>13607.36875</v>
      </c>
      <c r="H1079">
        <f>ROW()-1</f>
        <v>1078</v>
      </c>
      <c r="I1079">
        <f>insurance[[#This Row],[age]]</f>
        <v>58</v>
      </c>
      <c r="J1079">
        <f>IF(insurance[[#This Row],[sex]]="female",1,0)</f>
        <v>1</v>
      </c>
      <c r="K1079">
        <f>insurance[[#This Row],[bmi]]</f>
        <v>31.824999999999999</v>
      </c>
      <c r="L1079">
        <f>IF(insurance[[#This Row],[smoker]]="yes",1,0)</f>
        <v>0</v>
      </c>
      <c r="M1079" cm="1">
        <f t="array" ref="M1079">_xlfn.IFS(insurance[[#This Row],[region]]="northeast",0,insurance[[#This Row],[region]]="northwest",1,insurance[[#This Row],[region]]="southeast",2,insurance[[#This Row],[region]]="southwest",3)</f>
        <v>0</v>
      </c>
      <c r="N1079" s="6">
        <f>insurance[[#This Row],[charges]]</f>
        <v>13607.36875</v>
      </c>
      <c r="O1079" s="6">
        <f>insurance[[#This Row],[age_n]]*$R$19+insurance[[#This Row],[sex_n]]*$R$20+insurance[[#This Row],[bmi_n]]*$R$21+insurance[[#This Row],[smoker_n]]*$R$22+insurance[[#This Row],[region_n]]*$R$23</f>
        <v>25733.841624557914</v>
      </c>
    </row>
    <row r="1080" spans="1:15" x14ac:dyDescent="0.45">
      <c r="A1080">
        <v>19</v>
      </c>
      <c r="B1080" t="s">
        <v>7</v>
      </c>
      <c r="C1080">
        <v>32.11</v>
      </c>
      <c r="D1080">
        <v>0</v>
      </c>
      <c r="E1080" t="s">
        <v>11</v>
      </c>
      <c r="F1080" t="s">
        <v>13</v>
      </c>
      <c r="G1080">
        <v>2130.6759000000002</v>
      </c>
      <c r="H1080">
        <f>ROW()-1</f>
        <v>1079</v>
      </c>
      <c r="I1080">
        <f>insurance[[#This Row],[age]]</f>
        <v>19</v>
      </c>
      <c r="J1080">
        <f>IF(insurance[[#This Row],[sex]]="female",1,0)</f>
        <v>1</v>
      </c>
      <c r="K1080">
        <f>insurance[[#This Row],[bmi]]</f>
        <v>32.11</v>
      </c>
      <c r="L1080">
        <f>IF(insurance[[#This Row],[smoker]]="yes",1,0)</f>
        <v>0</v>
      </c>
      <c r="M1080" cm="1">
        <f t="array" ref="M1080">_xlfn.IFS(insurance[[#This Row],[region]]="northeast",0,insurance[[#This Row],[region]]="northwest",1,insurance[[#This Row],[region]]="southeast",2,insurance[[#This Row],[region]]="southwest",3)</f>
        <v>1</v>
      </c>
      <c r="N1080" s="6">
        <f>insurance[[#This Row],[charges]]</f>
        <v>2130.6759000000002</v>
      </c>
      <c r="O1080" s="6">
        <f>insurance[[#This Row],[age_n]]*$R$19+insurance[[#This Row],[sex_n]]*$R$20+insurance[[#This Row],[bmi_n]]*$R$21+insurance[[#This Row],[smoker_n]]*$R$22+insurance[[#This Row],[region_n]]*$R$23</f>
        <v>15380.97055215804</v>
      </c>
    </row>
    <row r="1081" spans="1:15" x14ac:dyDescent="0.45">
      <c r="A1081">
        <v>54</v>
      </c>
      <c r="B1081" t="s">
        <v>7</v>
      </c>
      <c r="C1081">
        <v>31.9</v>
      </c>
      <c r="D1081">
        <v>3</v>
      </c>
      <c r="E1081" t="s">
        <v>11</v>
      </c>
      <c r="F1081" t="s">
        <v>12</v>
      </c>
      <c r="G1081">
        <v>27322.73386</v>
      </c>
      <c r="H1081">
        <f>ROW()-1</f>
        <v>1080</v>
      </c>
      <c r="I1081">
        <f>insurance[[#This Row],[age]]</f>
        <v>54</v>
      </c>
      <c r="J1081">
        <f>IF(insurance[[#This Row],[sex]]="female",1,0)</f>
        <v>1</v>
      </c>
      <c r="K1081">
        <f>insurance[[#This Row],[bmi]]</f>
        <v>31.9</v>
      </c>
      <c r="L1081">
        <f>IF(insurance[[#This Row],[smoker]]="yes",1,0)</f>
        <v>0</v>
      </c>
      <c r="M1081" cm="1">
        <f t="array" ref="M1081">_xlfn.IFS(insurance[[#This Row],[region]]="northeast",0,insurance[[#This Row],[region]]="northwest",1,insurance[[#This Row],[region]]="southeast",2,insurance[[#This Row],[region]]="southwest",3)</f>
        <v>2</v>
      </c>
      <c r="N1081" s="6">
        <f>insurance[[#This Row],[charges]]</f>
        <v>27322.73386</v>
      </c>
      <c r="O1081" s="6">
        <f>insurance[[#This Row],[age_n]]*$R$19+insurance[[#This Row],[sex_n]]*$R$20+insurance[[#This Row],[bmi_n]]*$R$21+insurance[[#This Row],[smoker_n]]*$R$22+insurance[[#This Row],[region_n]]*$R$23</f>
        <v>24031.778527293165</v>
      </c>
    </row>
    <row r="1082" spans="1:15" x14ac:dyDescent="0.45">
      <c r="A1082">
        <v>54</v>
      </c>
      <c r="B1082" t="s">
        <v>7</v>
      </c>
      <c r="C1082">
        <v>31.9</v>
      </c>
      <c r="D1082">
        <v>1</v>
      </c>
      <c r="E1082" t="s">
        <v>11</v>
      </c>
      <c r="F1082" t="s">
        <v>12</v>
      </c>
      <c r="G1082">
        <v>10928.849</v>
      </c>
      <c r="H1082">
        <f>ROW()-1</f>
        <v>1081</v>
      </c>
      <c r="I1082">
        <f>insurance[[#This Row],[age]]</f>
        <v>54</v>
      </c>
      <c r="J1082">
        <f>IF(insurance[[#This Row],[sex]]="female",1,0)</f>
        <v>1</v>
      </c>
      <c r="K1082">
        <f>insurance[[#This Row],[bmi]]</f>
        <v>31.9</v>
      </c>
      <c r="L1082">
        <f>IF(insurance[[#This Row],[smoker]]="yes",1,0)</f>
        <v>0</v>
      </c>
      <c r="M1082" cm="1">
        <f t="array" ref="M1082">_xlfn.IFS(insurance[[#This Row],[region]]="northeast",0,insurance[[#This Row],[region]]="northwest",1,insurance[[#This Row],[region]]="southeast",2,insurance[[#This Row],[region]]="southwest",3)</f>
        <v>2</v>
      </c>
      <c r="N1082" s="6">
        <f>insurance[[#This Row],[charges]]</f>
        <v>10928.849</v>
      </c>
      <c r="O1082" s="6">
        <f>insurance[[#This Row],[age_n]]*$R$19+insurance[[#This Row],[sex_n]]*$R$20+insurance[[#This Row],[bmi_n]]*$R$21+insurance[[#This Row],[smoker_n]]*$R$22+insurance[[#This Row],[region_n]]*$R$23</f>
        <v>24031.778527293165</v>
      </c>
    </row>
    <row r="1083" spans="1:15" x14ac:dyDescent="0.45">
      <c r="A1083">
        <v>64</v>
      </c>
      <c r="B1083" t="s">
        <v>7</v>
      </c>
      <c r="C1083">
        <v>31.824999999999999</v>
      </c>
      <c r="D1083">
        <v>2</v>
      </c>
      <c r="E1083" t="s">
        <v>11</v>
      </c>
      <c r="F1083" t="s">
        <v>14</v>
      </c>
      <c r="G1083">
        <v>16069.08475</v>
      </c>
      <c r="H1083">
        <f>ROW()-1</f>
        <v>1082</v>
      </c>
      <c r="I1083">
        <f>insurance[[#This Row],[age]]</f>
        <v>64</v>
      </c>
      <c r="J1083">
        <f>IF(insurance[[#This Row],[sex]]="female",1,0)</f>
        <v>1</v>
      </c>
      <c r="K1083">
        <f>insurance[[#This Row],[bmi]]</f>
        <v>31.824999999999999</v>
      </c>
      <c r="L1083">
        <f>IF(insurance[[#This Row],[smoker]]="yes",1,0)</f>
        <v>0</v>
      </c>
      <c r="M1083" cm="1">
        <f t="array" ref="M1083">_xlfn.IFS(insurance[[#This Row],[region]]="northeast",0,insurance[[#This Row],[region]]="northwest",1,insurance[[#This Row],[region]]="southeast",2,insurance[[#This Row],[region]]="southwest",3)</f>
        <v>0</v>
      </c>
      <c r="N1083" s="6">
        <f>insurance[[#This Row],[charges]]</f>
        <v>16069.08475</v>
      </c>
      <c r="O1083" s="6">
        <f>insurance[[#This Row],[age_n]]*$R$19+insurance[[#This Row],[sex_n]]*$R$20+insurance[[#This Row],[bmi_n]]*$R$21+insurance[[#This Row],[smoker_n]]*$R$22+insurance[[#This Row],[region_n]]*$R$23</f>
        <v>27288.046577146575</v>
      </c>
    </row>
    <row r="1084" spans="1:15" x14ac:dyDescent="0.45">
      <c r="A1084">
        <v>47</v>
      </c>
      <c r="B1084" t="s">
        <v>7</v>
      </c>
      <c r="C1084">
        <v>32</v>
      </c>
      <c r="D1084">
        <v>1</v>
      </c>
      <c r="E1084" t="s">
        <v>11</v>
      </c>
      <c r="F1084" t="s">
        <v>9</v>
      </c>
      <c r="G1084">
        <v>8551.3469999999998</v>
      </c>
      <c r="H1084">
        <f>ROW()-1</f>
        <v>1083</v>
      </c>
      <c r="I1084">
        <f>insurance[[#This Row],[age]]</f>
        <v>47</v>
      </c>
      <c r="J1084">
        <f>IF(insurance[[#This Row],[sex]]="female",1,0)</f>
        <v>1</v>
      </c>
      <c r="K1084">
        <f>insurance[[#This Row],[bmi]]</f>
        <v>32</v>
      </c>
      <c r="L1084">
        <f>IF(insurance[[#This Row],[smoker]]="yes",1,0)</f>
        <v>0</v>
      </c>
      <c r="M1084" cm="1">
        <f t="array" ref="M1084">_xlfn.IFS(insurance[[#This Row],[region]]="northeast",0,insurance[[#This Row],[region]]="northwest",1,insurance[[#This Row],[region]]="southeast",2,insurance[[#This Row],[region]]="southwest",3)</f>
        <v>3</v>
      </c>
      <c r="N1084" s="6">
        <f>insurance[[#This Row],[charges]]</f>
        <v>8551.3469999999998</v>
      </c>
      <c r="O1084" s="6">
        <f>insurance[[#This Row],[age_n]]*$R$19+insurance[[#This Row],[sex_n]]*$R$20+insurance[[#This Row],[bmi_n]]*$R$21+insurance[[#This Row],[smoker_n]]*$R$22+insurance[[#This Row],[region_n]]*$R$23</f>
        <v>21906.390414768539</v>
      </c>
    </row>
    <row r="1085" spans="1:15" x14ac:dyDescent="0.45">
      <c r="A1085">
        <v>29</v>
      </c>
      <c r="B1085" t="s">
        <v>7</v>
      </c>
      <c r="C1085">
        <v>32.11</v>
      </c>
      <c r="D1085">
        <v>2</v>
      </c>
      <c r="E1085" t="s">
        <v>11</v>
      </c>
      <c r="F1085" t="s">
        <v>13</v>
      </c>
      <c r="G1085">
        <v>4922.9159</v>
      </c>
      <c r="H1085">
        <f>ROW()-1</f>
        <v>1084</v>
      </c>
      <c r="I1085">
        <f>insurance[[#This Row],[age]]</f>
        <v>29</v>
      </c>
      <c r="J1085">
        <f>IF(insurance[[#This Row],[sex]]="female",1,0)</f>
        <v>1</v>
      </c>
      <c r="K1085">
        <f>insurance[[#This Row],[bmi]]</f>
        <v>32.11</v>
      </c>
      <c r="L1085">
        <f>IF(insurance[[#This Row],[smoker]]="yes",1,0)</f>
        <v>0</v>
      </c>
      <c r="M1085" cm="1">
        <f t="array" ref="M1085">_xlfn.IFS(insurance[[#This Row],[region]]="northeast",0,insurance[[#This Row],[region]]="northwest",1,insurance[[#This Row],[region]]="southeast",2,insurance[[#This Row],[region]]="southwest",3)</f>
        <v>1</v>
      </c>
      <c r="N1085" s="6">
        <f>insurance[[#This Row],[charges]]</f>
        <v>4922.9159</v>
      </c>
      <c r="O1085" s="6">
        <f>insurance[[#This Row],[age_n]]*$R$19+insurance[[#This Row],[sex_n]]*$R$20+insurance[[#This Row],[bmi_n]]*$R$21+insurance[[#This Row],[smoker_n]]*$R$22+insurance[[#This Row],[region_n]]*$R$23</f>
        <v>17971.31213980581</v>
      </c>
    </row>
    <row r="1086" spans="1:15" x14ac:dyDescent="0.45">
      <c r="A1086">
        <v>64</v>
      </c>
      <c r="B1086" t="s">
        <v>7</v>
      </c>
      <c r="C1086">
        <v>31.3</v>
      </c>
      <c r="D1086">
        <v>2</v>
      </c>
      <c r="E1086" t="s">
        <v>8</v>
      </c>
      <c r="F1086" t="s">
        <v>9</v>
      </c>
      <c r="G1086">
        <v>47291.055</v>
      </c>
      <c r="H1086">
        <f>ROW()-1</f>
        <v>1085</v>
      </c>
      <c r="I1086">
        <f>insurance[[#This Row],[age]]</f>
        <v>64</v>
      </c>
      <c r="J1086">
        <f>IF(insurance[[#This Row],[sex]]="female",1,0)</f>
        <v>1</v>
      </c>
      <c r="K1086">
        <f>insurance[[#This Row],[bmi]]</f>
        <v>31.3</v>
      </c>
      <c r="L1086">
        <f>IF(insurance[[#This Row],[smoker]]="yes",1,0)</f>
        <v>1</v>
      </c>
      <c r="M1086" cm="1">
        <f t="array" ref="M1086">_xlfn.IFS(insurance[[#This Row],[region]]="northeast",0,insurance[[#This Row],[region]]="northwest",1,insurance[[#This Row],[region]]="southeast",2,insurance[[#This Row],[region]]="southwest",3)</f>
        <v>3</v>
      </c>
      <c r="N1086" s="6">
        <f>insurance[[#This Row],[charges]]</f>
        <v>47291.055</v>
      </c>
      <c r="O1086" s="6">
        <f>insurance[[#This Row],[age_n]]*$R$19+insurance[[#This Row],[sex_n]]*$R$20+insurance[[#This Row],[bmi_n]]*$R$21+insurance[[#This Row],[smoker_n]]*$R$22+insurance[[#This Row],[region_n]]*$R$23</f>
        <v>49907.938837964422</v>
      </c>
    </row>
    <row r="1087" spans="1:15" x14ac:dyDescent="0.45">
      <c r="A1087">
        <v>25</v>
      </c>
      <c r="B1087" t="s">
        <v>7</v>
      </c>
      <c r="C1087">
        <v>32.229999999999997</v>
      </c>
      <c r="D1087">
        <v>1</v>
      </c>
      <c r="E1087" t="s">
        <v>11</v>
      </c>
      <c r="F1087" t="s">
        <v>12</v>
      </c>
      <c r="G1087">
        <v>18218.161390000001</v>
      </c>
      <c r="H1087">
        <f>ROW()-1</f>
        <v>1086</v>
      </c>
      <c r="I1087">
        <f>insurance[[#This Row],[age]]</f>
        <v>25</v>
      </c>
      <c r="J1087">
        <f>IF(insurance[[#This Row],[sex]]="female",1,0)</f>
        <v>1</v>
      </c>
      <c r="K1087">
        <f>insurance[[#This Row],[bmi]]</f>
        <v>32.229999999999997</v>
      </c>
      <c r="L1087">
        <f>IF(insurance[[#This Row],[smoker]]="yes",1,0)</f>
        <v>0</v>
      </c>
      <c r="M1087" cm="1">
        <f t="array" ref="M1087">_xlfn.IFS(insurance[[#This Row],[region]]="northeast",0,insurance[[#This Row],[region]]="northwest",1,insurance[[#This Row],[region]]="southeast",2,insurance[[#This Row],[region]]="southwest",3)</f>
        <v>2</v>
      </c>
      <c r="N1087" s="6">
        <f>insurance[[#This Row],[charges]]</f>
        <v>18218.161390000001</v>
      </c>
      <c r="O1087" s="6">
        <f>insurance[[#This Row],[age_n]]*$R$19+insurance[[#This Row],[sex_n]]*$R$20+insurance[[#This Row],[bmi_n]]*$R$21+insurance[[#This Row],[smoker_n]]*$R$22+insurance[[#This Row],[region_n]]*$R$23</f>
        <v>16629.687057153635</v>
      </c>
    </row>
    <row r="1088" spans="1:15" x14ac:dyDescent="0.45">
      <c r="A1088">
        <v>41</v>
      </c>
      <c r="B1088" t="s">
        <v>7</v>
      </c>
      <c r="C1088">
        <v>32.200000000000003</v>
      </c>
      <c r="D1088">
        <v>1</v>
      </c>
      <c r="E1088" t="s">
        <v>11</v>
      </c>
      <c r="F1088" t="s">
        <v>9</v>
      </c>
      <c r="G1088">
        <v>6775.9610000000002</v>
      </c>
      <c r="H1088">
        <f>ROW()-1</f>
        <v>1087</v>
      </c>
      <c r="I1088">
        <f>insurance[[#This Row],[age]]</f>
        <v>41</v>
      </c>
      <c r="J1088">
        <f>IF(insurance[[#This Row],[sex]]="female",1,0)</f>
        <v>1</v>
      </c>
      <c r="K1088">
        <f>insurance[[#This Row],[bmi]]</f>
        <v>32.200000000000003</v>
      </c>
      <c r="L1088">
        <f>IF(insurance[[#This Row],[smoker]]="yes",1,0)</f>
        <v>0</v>
      </c>
      <c r="M1088" cm="1">
        <f t="array" ref="M1088">_xlfn.IFS(insurance[[#This Row],[region]]="northeast",0,insurance[[#This Row],[region]]="northwest",1,insurance[[#This Row],[region]]="southeast",2,insurance[[#This Row],[region]]="southwest",3)</f>
        <v>3</v>
      </c>
      <c r="N1088" s="6">
        <f>insurance[[#This Row],[charges]]</f>
        <v>6775.9610000000002</v>
      </c>
      <c r="O1088" s="6">
        <f>insurance[[#This Row],[age_n]]*$R$19+insurance[[#This Row],[sex_n]]*$R$20+insurance[[#This Row],[bmi_n]]*$R$21+insurance[[#This Row],[smoker_n]]*$R$22+insurance[[#This Row],[region_n]]*$R$23</f>
        <v>20418.790997961092</v>
      </c>
    </row>
    <row r="1089" spans="1:15" x14ac:dyDescent="0.45">
      <c r="A1089">
        <v>59</v>
      </c>
      <c r="B1089" t="s">
        <v>7</v>
      </c>
      <c r="C1089">
        <v>32.1</v>
      </c>
      <c r="D1089">
        <v>3</v>
      </c>
      <c r="E1089" t="s">
        <v>11</v>
      </c>
      <c r="F1089" t="s">
        <v>9</v>
      </c>
      <c r="G1089">
        <v>14007.222</v>
      </c>
      <c r="H1089">
        <f>ROW()-1</f>
        <v>1088</v>
      </c>
      <c r="I1089">
        <f>insurance[[#This Row],[age]]</f>
        <v>59</v>
      </c>
      <c r="J1089">
        <f>IF(insurance[[#This Row],[sex]]="female",1,0)</f>
        <v>1</v>
      </c>
      <c r="K1089">
        <f>insurance[[#This Row],[bmi]]</f>
        <v>32.1</v>
      </c>
      <c r="L1089">
        <f>IF(insurance[[#This Row],[smoker]]="yes",1,0)</f>
        <v>0</v>
      </c>
      <c r="M1089" cm="1">
        <f t="array" ref="M1089">_xlfn.IFS(insurance[[#This Row],[region]]="northeast",0,insurance[[#This Row],[region]]="northwest",1,insurance[[#This Row],[region]]="southeast",2,insurance[[#This Row],[region]]="southwest",3)</f>
        <v>3</v>
      </c>
      <c r="N1089" s="6">
        <f>insurance[[#This Row],[charges]]</f>
        <v>14007.222</v>
      </c>
      <c r="O1089" s="6">
        <f>insurance[[#This Row],[age_n]]*$R$19+insurance[[#This Row],[sex_n]]*$R$20+insurance[[#This Row],[bmi_n]]*$R$21+insurance[[#This Row],[smoker_n]]*$R$22+insurance[[#This Row],[region_n]]*$R$23</f>
        <v>25048.103087836469</v>
      </c>
    </row>
    <row r="1090" spans="1:15" x14ac:dyDescent="0.45">
      <c r="A1090">
        <v>48</v>
      </c>
      <c r="B1090" t="s">
        <v>7</v>
      </c>
      <c r="C1090">
        <v>32.229999999999997</v>
      </c>
      <c r="D1090">
        <v>1</v>
      </c>
      <c r="E1090" t="s">
        <v>11</v>
      </c>
      <c r="F1090" t="s">
        <v>12</v>
      </c>
      <c r="G1090">
        <v>8871.1517000000003</v>
      </c>
      <c r="H1090">
        <f>ROW()-1</f>
        <v>1089</v>
      </c>
      <c r="I1090">
        <f>insurance[[#This Row],[age]]</f>
        <v>48</v>
      </c>
      <c r="J1090">
        <f>IF(insurance[[#This Row],[sex]]="female",1,0)</f>
        <v>1</v>
      </c>
      <c r="K1090">
        <f>insurance[[#This Row],[bmi]]</f>
        <v>32.229999999999997</v>
      </c>
      <c r="L1090">
        <f>IF(insurance[[#This Row],[smoker]]="yes",1,0)</f>
        <v>0</v>
      </c>
      <c r="M1090" cm="1">
        <f t="array" ref="M1090">_xlfn.IFS(insurance[[#This Row],[region]]="northeast",0,insurance[[#This Row],[region]]="northwest",1,insurance[[#This Row],[region]]="southeast",2,insurance[[#This Row],[region]]="southwest",3)</f>
        <v>2</v>
      </c>
      <c r="N1090" s="6">
        <f>insurance[[#This Row],[charges]]</f>
        <v>8871.1517000000003</v>
      </c>
      <c r="O1090" s="6">
        <f>insurance[[#This Row],[age_n]]*$R$19+insurance[[#This Row],[sex_n]]*$R$20+insurance[[#This Row],[bmi_n]]*$R$21+insurance[[#This Row],[smoker_n]]*$R$22+insurance[[#This Row],[region_n]]*$R$23</f>
        <v>22587.472708743509</v>
      </c>
    </row>
    <row r="1091" spans="1:15" x14ac:dyDescent="0.45">
      <c r="A1091">
        <v>30</v>
      </c>
      <c r="B1091" t="s">
        <v>7</v>
      </c>
      <c r="C1091">
        <v>32.4</v>
      </c>
      <c r="D1091">
        <v>1</v>
      </c>
      <c r="E1091" t="s">
        <v>11</v>
      </c>
      <c r="F1091" t="s">
        <v>9</v>
      </c>
      <c r="G1091">
        <v>4149.7359999999999</v>
      </c>
      <c r="H1091">
        <f>ROW()-1</f>
        <v>1090</v>
      </c>
      <c r="I1091">
        <f>insurance[[#This Row],[age]]</f>
        <v>30</v>
      </c>
      <c r="J1091">
        <f>IF(insurance[[#This Row],[sex]]="female",1,0)</f>
        <v>1</v>
      </c>
      <c r="K1091">
        <f>insurance[[#This Row],[bmi]]</f>
        <v>32.4</v>
      </c>
      <c r="L1091">
        <f>IF(insurance[[#This Row],[smoker]]="yes",1,0)</f>
        <v>0</v>
      </c>
      <c r="M1091" cm="1">
        <f t="array" ref="M1091">_xlfn.IFS(insurance[[#This Row],[region]]="northeast",0,insurance[[#This Row],[region]]="northwest",1,insurance[[#This Row],[region]]="southeast",2,insurance[[#This Row],[region]]="southwest",3)</f>
        <v>3</v>
      </c>
      <c r="N1091" s="6">
        <f>insurance[[#This Row],[charges]]</f>
        <v>4149.7359999999999</v>
      </c>
      <c r="O1091" s="6">
        <f>insurance[[#This Row],[age_n]]*$R$19+insurance[[#This Row],[sex_n]]*$R$20+insurance[[#This Row],[bmi_n]]*$R$21+insurance[[#This Row],[smoker_n]]*$R$22+insurance[[#This Row],[region_n]]*$R$23</f>
        <v>17636.020787329755</v>
      </c>
    </row>
    <row r="1092" spans="1:15" x14ac:dyDescent="0.45">
      <c r="A1092">
        <v>27</v>
      </c>
      <c r="B1092" t="s">
        <v>7</v>
      </c>
      <c r="C1092">
        <v>32.395000000000003</v>
      </c>
      <c r="D1092">
        <v>1</v>
      </c>
      <c r="E1092" t="s">
        <v>11</v>
      </c>
      <c r="F1092" t="s">
        <v>14</v>
      </c>
      <c r="G1092">
        <v>18903.491409999999</v>
      </c>
      <c r="H1092">
        <f>ROW()-1</f>
        <v>1091</v>
      </c>
      <c r="I1092">
        <f>insurance[[#This Row],[age]]</f>
        <v>27</v>
      </c>
      <c r="J1092">
        <f>IF(insurance[[#This Row],[sex]]="female",1,0)</f>
        <v>1</v>
      </c>
      <c r="K1092">
        <f>insurance[[#This Row],[bmi]]</f>
        <v>32.395000000000003</v>
      </c>
      <c r="L1092">
        <f>IF(insurance[[#This Row],[smoker]]="yes",1,0)</f>
        <v>0</v>
      </c>
      <c r="M1092" cm="1">
        <f t="array" ref="M1092">_xlfn.IFS(insurance[[#This Row],[region]]="northeast",0,insurance[[#This Row],[region]]="northwest",1,insurance[[#This Row],[region]]="southeast",2,insurance[[#This Row],[region]]="southwest",3)</f>
        <v>0</v>
      </c>
      <c r="N1092" s="6">
        <f>insurance[[#This Row],[charges]]</f>
        <v>18903.491409999999</v>
      </c>
      <c r="O1092" s="6">
        <f>insurance[[#This Row],[age_n]]*$R$19+insurance[[#This Row],[sex_n]]*$R$20+insurance[[#This Row],[bmi_n]]*$R$21+insurance[[#This Row],[smoker_n]]*$R$22+insurance[[#This Row],[region_n]]*$R$23</f>
        <v>17893.608479826285</v>
      </c>
    </row>
    <row r="1093" spans="1:15" x14ac:dyDescent="0.45">
      <c r="A1093">
        <v>46</v>
      </c>
      <c r="B1093" t="s">
        <v>7</v>
      </c>
      <c r="C1093">
        <v>32.299999999999997</v>
      </c>
      <c r="D1093">
        <v>2</v>
      </c>
      <c r="E1093" t="s">
        <v>11</v>
      </c>
      <c r="F1093" t="s">
        <v>14</v>
      </c>
      <c r="G1093">
        <v>9411.0049999999992</v>
      </c>
      <c r="H1093">
        <f>ROW()-1</f>
        <v>1092</v>
      </c>
      <c r="I1093">
        <f>insurance[[#This Row],[age]]</f>
        <v>46</v>
      </c>
      <c r="J1093">
        <f>IF(insurance[[#This Row],[sex]]="female",1,0)</f>
        <v>1</v>
      </c>
      <c r="K1093">
        <f>insurance[[#This Row],[bmi]]</f>
        <v>32.299999999999997</v>
      </c>
      <c r="L1093">
        <f>IF(insurance[[#This Row],[smoker]]="yes",1,0)</f>
        <v>0</v>
      </c>
      <c r="M1093" cm="1">
        <f t="array" ref="M1093">_xlfn.IFS(insurance[[#This Row],[region]]="northeast",0,insurance[[#This Row],[region]]="northwest",1,insurance[[#This Row],[region]]="southeast",2,insurance[[#This Row],[region]]="southwest",3)</f>
        <v>0</v>
      </c>
      <c r="N1093" s="6">
        <f>insurance[[#This Row],[charges]]</f>
        <v>9411.0049999999992</v>
      </c>
      <c r="O1093" s="6">
        <f>insurance[[#This Row],[age_n]]*$R$19+insurance[[#This Row],[sex_n]]*$R$20+insurance[[#This Row],[bmi_n]]*$R$21+insurance[[#This Row],[smoker_n]]*$R$22+insurance[[#This Row],[region_n]]*$R$23</f>
        <v>22783.619866860972</v>
      </c>
    </row>
    <row r="1094" spans="1:15" x14ac:dyDescent="0.45">
      <c r="A1094">
        <v>44</v>
      </c>
      <c r="B1094" t="s">
        <v>7</v>
      </c>
      <c r="C1094">
        <v>32.340000000000003</v>
      </c>
      <c r="D1094">
        <v>1</v>
      </c>
      <c r="E1094" t="s">
        <v>11</v>
      </c>
      <c r="F1094" t="s">
        <v>12</v>
      </c>
      <c r="G1094">
        <v>7633.7205999999996</v>
      </c>
      <c r="H1094">
        <f>ROW()-1</f>
        <v>1093</v>
      </c>
      <c r="I1094">
        <f>insurance[[#This Row],[age]]</f>
        <v>44</v>
      </c>
      <c r="J1094">
        <f>IF(insurance[[#This Row],[sex]]="female",1,0)</f>
        <v>1</v>
      </c>
      <c r="K1094">
        <f>insurance[[#This Row],[bmi]]</f>
        <v>32.340000000000003</v>
      </c>
      <c r="L1094">
        <f>IF(insurance[[#This Row],[smoker]]="yes",1,0)</f>
        <v>0</v>
      </c>
      <c r="M1094" cm="1">
        <f t="array" ref="M1094">_xlfn.IFS(insurance[[#This Row],[region]]="northeast",0,insurance[[#This Row],[region]]="northwest",1,insurance[[#This Row],[region]]="southeast",2,insurance[[#This Row],[region]]="southwest",3)</f>
        <v>2</v>
      </c>
      <c r="N1094" s="6">
        <f>insurance[[#This Row],[charges]]</f>
        <v>7633.7205999999996</v>
      </c>
      <c r="O1094" s="6">
        <f>insurance[[#This Row],[age_n]]*$R$19+insurance[[#This Row],[sex_n]]*$R$20+insurance[[#This Row],[bmi_n]]*$R$21+insurance[[#This Row],[smoker_n]]*$R$22+insurance[[#This Row],[region_n]]*$R$23</f>
        <v>21587.969118364068</v>
      </c>
    </row>
    <row r="1095" spans="1:15" x14ac:dyDescent="0.45">
      <c r="A1095">
        <v>48</v>
      </c>
      <c r="B1095" t="s">
        <v>7</v>
      </c>
      <c r="C1095">
        <v>32.299999999999997</v>
      </c>
      <c r="D1095">
        <v>2</v>
      </c>
      <c r="E1095" t="s">
        <v>11</v>
      </c>
      <c r="F1095" t="s">
        <v>14</v>
      </c>
      <c r="G1095">
        <v>10043.249</v>
      </c>
      <c r="H1095">
        <f>ROW()-1</f>
        <v>1094</v>
      </c>
      <c r="I1095">
        <f>insurance[[#This Row],[age]]</f>
        <v>48</v>
      </c>
      <c r="J1095">
        <f>IF(insurance[[#This Row],[sex]]="female",1,0)</f>
        <v>1</v>
      </c>
      <c r="K1095">
        <f>insurance[[#This Row],[bmi]]</f>
        <v>32.299999999999997</v>
      </c>
      <c r="L1095">
        <f>IF(insurance[[#This Row],[smoker]]="yes",1,0)</f>
        <v>0</v>
      </c>
      <c r="M1095" cm="1">
        <f t="array" ref="M1095">_xlfn.IFS(insurance[[#This Row],[region]]="northeast",0,insurance[[#This Row],[region]]="northwest",1,insurance[[#This Row],[region]]="southeast",2,insurance[[#This Row],[region]]="southwest",3)</f>
        <v>0</v>
      </c>
      <c r="N1095" s="6">
        <f>insurance[[#This Row],[charges]]</f>
        <v>10043.249</v>
      </c>
      <c r="O1095" s="6">
        <f>insurance[[#This Row],[age_n]]*$R$19+insurance[[#This Row],[sex_n]]*$R$20+insurance[[#This Row],[bmi_n]]*$R$21+insurance[[#This Row],[smoker_n]]*$R$22+insurance[[#This Row],[region_n]]*$R$23</f>
        <v>23301.688184390525</v>
      </c>
    </row>
    <row r="1096" spans="1:15" x14ac:dyDescent="0.45">
      <c r="A1096">
        <v>53</v>
      </c>
      <c r="B1096" t="s">
        <v>7</v>
      </c>
      <c r="C1096">
        <v>32.299999999999997</v>
      </c>
      <c r="D1096">
        <v>2</v>
      </c>
      <c r="E1096" t="s">
        <v>11</v>
      </c>
      <c r="F1096" t="s">
        <v>14</v>
      </c>
      <c r="G1096">
        <v>29186.482360000002</v>
      </c>
      <c r="H1096">
        <f>ROW()-1</f>
        <v>1095</v>
      </c>
      <c r="I1096">
        <f>insurance[[#This Row],[age]]</f>
        <v>53</v>
      </c>
      <c r="J1096">
        <f>IF(insurance[[#This Row],[sex]]="female",1,0)</f>
        <v>1</v>
      </c>
      <c r="K1096">
        <f>insurance[[#This Row],[bmi]]</f>
        <v>32.299999999999997</v>
      </c>
      <c r="L1096">
        <f>IF(insurance[[#This Row],[smoker]]="yes",1,0)</f>
        <v>0</v>
      </c>
      <c r="M1096" cm="1">
        <f t="array" ref="M1096">_xlfn.IFS(insurance[[#This Row],[region]]="northeast",0,insurance[[#This Row],[region]]="northwest",1,insurance[[#This Row],[region]]="southeast",2,insurance[[#This Row],[region]]="southwest",3)</f>
        <v>0</v>
      </c>
      <c r="N1096" s="6">
        <f>insurance[[#This Row],[charges]]</f>
        <v>29186.482360000002</v>
      </c>
      <c r="O1096" s="6">
        <f>insurance[[#This Row],[age_n]]*$R$19+insurance[[#This Row],[sex_n]]*$R$20+insurance[[#This Row],[bmi_n]]*$R$21+insurance[[#This Row],[smoker_n]]*$R$22+insurance[[#This Row],[region_n]]*$R$23</f>
        <v>24596.858978214412</v>
      </c>
    </row>
    <row r="1097" spans="1:15" x14ac:dyDescent="0.45">
      <c r="A1097">
        <v>54</v>
      </c>
      <c r="B1097" t="s">
        <v>7</v>
      </c>
      <c r="C1097">
        <v>32.299999999999997</v>
      </c>
      <c r="D1097">
        <v>1</v>
      </c>
      <c r="E1097" t="s">
        <v>11</v>
      </c>
      <c r="F1097" t="s">
        <v>14</v>
      </c>
      <c r="G1097">
        <v>11512.405000000001</v>
      </c>
      <c r="H1097">
        <f>ROW()-1</f>
        <v>1096</v>
      </c>
      <c r="I1097">
        <f>insurance[[#This Row],[age]]</f>
        <v>54</v>
      </c>
      <c r="J1097">
        <f>IF(insurance[[#This Row],[sex]]="female",1,0)</f>
        <v>1</v>
      </c>
      <c r="K1097">
        <f>insurance[[#This Row],[bmi]]</f>
        <v>32.299999999999997</v>
      </c>
      <c r="L1097">
        <f>IF(insurance[[#This Row],[smoker]]="yes",1,0)</f>
        <v>0</v>
      </c>
      <c r="M1097" cm="1">
        <f t="array" ref="M1097">_xlfn.IFS(insurance[[#This Row],[region]]="northeast",0,insurance[[#This Row],[region]]="northwest",1,insurance[[#This Row],[region]]="southeast",2,insurance[[#This Row],[region]]="southwest",3)</f>
        <v>0</v>
      </c>
      <c r="N1097" s="6">
        <f>insurance[[#This Row],[charges]]</f>
        <v>11512.405000000001</v>
      </c>
      <c r="O1097" s="6">
        <f>insurance[[#This Row],[age_n]]*$R$19+insurance[[#This Row],[sex_n]]*$R$20+insurance[[#This Row],[bmi_n]]*$R$21+insurance[[#This Row],[smoker_n]]*$R$22+insurance[[#This Row],[region_n]]*$R$23</f>
        <v>24855.89313697919</v>
      </c>
    </row>
    <row r="1098" spans="1:15" x14ac:dyDescent="0.45">
      <c r="A1098">
        <v>56</v>
      </c>
      <c r="B1098" t="s">
        <v>7</v>
      </c>
      <c r="C1098">
        <v>32.299999999999997</v>
      </c>
      <c r="D1098">
        <v>3</v>
      </c>
      <c r="E1098" t="s">
        <v>11</v>
      </c>
      <c r="F1098" t="s">
        <v>14</v>
      </c>
      <c r="G1098">
        <v>13430.264999999999</v>
      </c>
      <c r="H1098">
        <f>ROW()-1</f>
        <v>1097</v>
      </c>
      <c r="I1098">
        <f>insurance[[#This Row],[age]]</f>
        <v>56</v>
      </c>
      <c r="J1098">
        <f>IF(insurance[[#This Row],[sex]]="female",1,0)</f>
        <v>1</v>
      </c>
      <c r="K1098">
        <f>insurance[[#This Row],[bmi]]</f>
        <v>32.299999999999997</v>
      </c>
      <c r="L1098">
        <f>IF(insurance[[#This Row],[smoker]]="yes",1,0)</f>
        <v>0</v>
      </c>
      <c r="M1098" cm="1">
        <f t="array" ref="M1098">_xlfn.IFS(insurance[[#This Row],[region]]="northeast",0,insurance[[#This Row],[region]]="northwest",1,insurance[[#This Row],[region]]="southeast",2,insurance[[#This Row],[region]]="southwest",3)</f>
        <v>0</v>
      </c>
      <c r="N1098" s="6">
        <f>insurance[[#This Row],[charges]]</f>
        <v>13430.264999999999</v>
      </c>
      <c r="O1098" s="6">
        <f>insurance[[#This Row],[age_n]]*$R$19+insurance[[#This Row],[sex_n]]*$R$20+insurance[[#This Row],[bmi_n]]*$R$21+insurance[[#This Row],[smoker_n]]*$R$22+insurance[[#This Row],[region_n]]*$R$23</f>
        <v>25373.961454508739</v>
      </c>
    </row>
    <row r="1099" spans="1:15" x14ac:dyDescent="0.45">
      <c r="A1099">
        <v>39</v>
      </c>
      <c r="B1099" t="s">
        <v>7</v>
      </c>
      <c r="C1099">
        <v>32.5</v>
      </c>
      <c r="D1099">
        <v>1</v>
      </c>
      <c r="E1099" t="s">
        <v>11</v>
      </c>
      <c r="F1099" t="s">
        <v>9</v>
      </c>
      <c r="G1099">
        <v>6238.2979999999998</v>
      </c>
      <c r="H1099">
        <f>ROW()-1</f>
        <v>1098</v>
      </c>
      <c r="I1099">
        <f>insurance[[#This Row],[age]]</f>
        <v>39</v>
      </c>
      <c r="J1099">
        <f>IF(insurance[[#This Row],[sex]]="female",1,0)</f>
        <v>1</v>
      </c>
      <c r="K1099">
        <f>insurance[[#This Row],[bmi]]</f>
        <v>32.5</v>
      </c>
      <c r="L1099">
        <f>IF(insurance[[#This Row],[smoker]]="yes",1,0)</f>
        <v>0</v>
      </c>
      <c r="M1099" cm="1">
        <f t="array" ref="M1099">_xlfn.IFS(insurance[[#This Row],[region]]="northeast",0,insurance[[#This Row],[region]]="northwest",1,insurance[[#This Row],[region]]="southeast",2,insurance[[#This Row],[region]]="southwest",3)</f>
        <v>3</v>
      </c>
      <c r="N1099" s="6">
        <f>insurance[[#This Row],[charges]]</f>
        <v>6238.2979999999998</v>
      </c>
      <c r="O1099" s="6">
        <f>insurance[[#This Row],[age_n]]*$R$19+insurance[[#This Row],[sex_n]]*$R$20+insurance[[#This Row],[bmi_n]]*$R$21+insurance[[#This Row],[smoker_n]]*$R$22+insurance[[#This Row],[region_n]]*$R$23</f>
        <v>20000.630984103358</v>
      </c>
    </row>
    <row r="1100" spans="1:15" x14ac:dyDescent="0.45">
      <c r="A1100">
        <v>55</v>
      </c>
      <c r="B1100" t="s">
        <v>7</v>
      </c>
      <c r="C1100">
        <v>32.395000000000003</v>
      </c>
      <c r="D1100">
        <v>1</v>
      </c>
      <c r="E1100" t="s">
        <v>11</v>
      </c>
      <c r="F1100" t="s">
        <v>14</v>
      </c>
      <c r="G1100">
        <v>11879.10405</v>
      </c>
      <c r="H1100">
        <f>ROW()-1</f>
        <v>1099</v>
      </c>
      <c r="I1100">
        <f>insurance[[#This Row],[age]]</f>
        <v>55</v>
      </c>
      <c r="J1100">
        <f>IF(insurance[[#This Row],[sex]]="female",1,0)</f>
        <v>1</v>
      </c>
      <c r="K1100">
        <f>insurance[[#This Row],[bmi]]</f>
        <v>32.395000000000003</v>
      </c>
      <c r="L1100">
        <f>IF(insurance[[#This Row],[smoker]]="yes",1,0)</f>
        <v>0</v>
      </c>
      <c r="M1100" cm="1">
        <f t="array" ref="M1100">_xlfn.IFS(insurance[[#This Row],[region]]="northeast",0,insurance[[#This Row],[region]]="northwest",1,insurance[[#This Row],[region]]="southeast",2,insurance[[#This Row],[region]]="southwest",3)</f>
        <v>0</v>
      </c>
      <c r="N1100" s="6">
        <f>insurance[[#This Row],[charges]]</f>
        <v>11879.10405</v>
      </c>
      <c r="O1100" s="6">
        <f>insurance[[#This Row],[age_n]]*$R$19+insurance[[#This Row],[sex_n]]*$R$20+insurance[[#This Row],[bmi_n]]*$R$21+insurance[[#This Row],[smoker_n]]*$R$22+insurance[[#This Row],[region_n]]*$R$23</f>
        <v>25146.564925240044</v>
      </c>
    </row>
    <row r="1101" spans="1:15" x14ac:dyDescent="0.45">
      <c r="A1101">
        <v>58</v>
      </c>
      <c r="B1101" t="s">
        <v>7</v>
      </c>
      <c r="C1101">
        <v>32.395000000000003</v>
      </c>
      <c r="D1101">
        <v>1</v>
      </c>
      <c r="E1101" t="s">
        <v>11</v>
      </c>
      <c r="F1101" t="s">
        <v>14</v>
      </c>
      <c r="G1101">
        <v>13019.161050000001</v>
      </c>
      <c r="H1101">
        <f>ROW()-1</f>
        <v>1100</v>
      </c>
      <c r="I1101">
        <f>insurance[[#This Row],[age]]</f>
        <v>58</v>
      </c>
      <c r="J1101">
        <f>IF(insurance[[#This Row],[sex]]="female",1,0)</f>
        <v>1</v>
      </c>
      <c r="K1101">
        <f>insurance[[#This Row],[bmi]]</f>
        <v>32.395000000000003</v>
      </c>
      <c r="L1101">
        <f>IF(insurance[[#This Row],[smoker]]="yes",1,0)</f>
        <v>0</v>
      </c>
      <c r="M1101" cm="1">
        <f t="array" ref="M1101">_xlfn.IFS(insurance[[#This Row],[region]]="northeast",0,insurance[[#This Row],[region]]="northwest",1,insurance[[#This Row],[region]]="southeast",2,insurance[[#This Row],[region]]="southwest",3)</f>
        <v>0</v>
      </c>
      <c r="N1101" s="6">
        <f>insurance[[#This Row],[charges]]</f>
        <v>13019.161050000001</v>
      </c>
      <c r="O1101" s="6">
        <f>insurance[[#This Row],[age_n]]*$R$19+insurance[[#This Row],[sex_n]]*$R$20+insurance[[#This Row],[bmi_n]]*$R$21+insurance[[#This Row],[smoker_n]]*$R$22+insurance[[#This Row],[region_n]]*$R$23</f>
        <v>25923.667401534374</v>
      </c>
    </row>
    <row r="1102" spans="1:15" x14ac:dyDescent="0.45">
      <c r="A1102">
        <v>34</v>
      </c>
      <c r="B1102" t="s">
        <v>7</v>
      </c>
      <c r="C1102">
        <v>31.92</v>
      </c>
      <c r="D1102">
        <v>1</v>
      </c>
      <c r="E1102" t="s">
        <v>8</v>
      </c>
      <c r="F1102" t="s">
        <v>14</v>
      </c>
      <c r="G1102">
        <v>37701.876799999998</v>
      </c>
      <c r="H1102">
        <f>ROW()-1</f>
        <v>1101</v>
      </c>
      <c r="I1102">
        <f>insurance[[#This Row],[age]]</f>
        <v>34</v>
      </c>
      <c r="J1102">
        <f>IF(insurance[[#This Row],[sex]]="female",1,0)</f>
        <v>1</v>
      </c>
      <c r="K1102">
        <f>insurance[[#This Row],[bmi]]</f>
        <v>31.92</v>
      </c>
      <c r="L1102">
        <f>IF(insurance[[#This Row],[smoker]]="yes",1,0)</f>
        <v>1</v>
      </c>
      <c r="M1102" cm="1">
        <f t="array" ref="M1102">_xlfn.IFS(insurance[[#This Row],[region]]="northeast",0,insurance[[#This Row],[region]]="northwest",1,insurance[[#This Row],[region]]="southeast",2,insurance[[#This Row],[region]]="southwest",3)</f>
        <v>0</v>
      </c>
      <c r="N1102" s="6">
        <f>insurance[[#This Row],[charges]]</f>
        <v>37701.876799999998</v>
      </c>
      <c r="O1102" s="6">
        <f>insurance[[#This Row],[age_n]]*$R$19+insurance[[#This Row],[sex_n]]*$R$20+insurance[[#This Row],[bmi_n]]*$R$21+insurance[[#This Row],[smoker_n]]*$R$22+insurance[[#This Row],[region_n]]*$R$23</f>
        <v>43379.746543128262</v>
      </c>
    </row>
    <row r="1103" spans="1:15" x14ac:dyDescent="0.45">
      <c r="A1103">
        <v>59</v>
      </c>
      <c r="B1103" t="s">
        <v>7</v>
      </c>
      <c r="C1103">
        <v>32.395000000000003</v>
      </c>
      <c r="D1103">
        <v>3</v>
      </c>
      <c r="E1103" t="s">
        <v>11</v>
      </c>
      <c r="F1103" t="s">
        <v>14</v>
      </c>
      <c r="G1103">
        <v>14590.63205</v>
      </c>
      <c r="H1103">
        <f>ROW()-1</f>
        <v>1102</v>
      </c>
      <c r="I1103">
        <f>insurance[[#This Row],[age]]</f>
        <v>59</v>
      </c>
      <c r="J1103">
        <f>IF(insurance[[#This Row],[sex]]="female",1,0)</f>
        <v>1</v>
      </c>
      <c r="K1103">
        <f>insurance[[#This Row],[bmi]]</f>
        <v>32.395000000000003</v>
      </c>
      <c r="L1103">
        <f>IF(insurance[[#This Row],[smoker]]="yes",1,0)</f>
        <v>0</v>
      </c>
      <c r="M1103" cm="1">
        <f t="array" ref="M1103">_xlfn.IFS(insurance[[#This Row],[region]]="northeast",0,insurance[[#This Row],[region]]="northwest",1,insurance[[#This Row],[region]]="southeast",2,insurance[[#This Row],[region]]="southwest",3)</f>
        <v>0</v>
      </c>
      <c r="N1103" s="6">
        <f>insurance[[#This Row],[charges]]</f>
        <v>14590.63205</v>
      </c>
      <c r="O1103" s="6">
        <f>insurance[[#This Row],[age_n]]*$R$19+insurance[[#This Row],[sex_n]]*$R$20+insurance[[#This Row],[bmi_n]]*$R$21+insurance[[#This Row],[smoker_n]]*$R$22+insurance[[#This Row],[region_n]]*$R$23</f>
        <v>26182.701560299152</v>
      </c>
    </row>
    <row r="1104" spans="1:15" x14ac:dyDescent="0.45">
      <c r="A1104">
        <v>21</v>
      </c>
      <c r="B1104" t="s">
        <v>7</v>
      </c>
      <c r="C1104">
        <v>32.68</v>
      </c>
      <c r="D1104">
        <v>2</v>
      </c>
      <c r="E1104" t="s">
        <v>11</v>
      </c>
      <c r="F1104" t="s">
        <v>13</v>
      </c>
      <c r="G1104">
        <v>26018.950519999999</v>
      </c>
      <c r="H1104">
        <f>ROW()-1</f>
        <v>1103</v>
      </c>
      <c r="I1104">
        <f>insurance[[#This Row],[age]]</f>
        <v>21</v>
      </c>
      <c r="J1104">
        <f>IF(insurance[[#This Row],[sex]]="female",1,0)</f>
        <v>1</v>
      </c>
      <c r="K1104">
        <f>insurance[[#This Row],[bmi]]</f>
        <v>32.68</v>
      </c>
      <c r="L1104">
        <f>IF(insurance[[#This Row],[smoker]]="yes",1,0)</f>
        <v>0</v>
      </c>
      <c r="M1104" cm="1">
        <f t="array" ref="M1104">_xlfn.IFS(insurance[[#This Row],[region]]="northeast",0,insurance[[#This Row],[region]]="northwest",1,insurance[[#This Row],[region]]="southeast",2,insurance[[#This Row],[region]]="southwest",3)</f>
        <v>1</v>
      </c>
      <c r="N1104" s="6">
        <f>insurance[[#This Row],[charges]]</f>
        <v>26018.950519999999</v>
      </c>
      <c r="O1104" s="6">
        <f>insurance[[#This Row],[age_n]]*$R$19+insurance[[#This Row],[sex_n]]*$R$20+insurance[[#This Row],[bmi_n]]*$R$21+insurance[[#This Row],[smoker_n]]*$R$22+insurance[[#This Row],[region_n]]*$R$23</f>
        <v>16088.864646664053</v>
      </c>
    </row>
    <row r="1105" spans="1:15" x14ac:dyDescent="0.45">
      <c r="A1105">
        <v>41</v>
      </c>
      <c r="B1105" t="s">
        <v>7</v>
      </c>
      <c r="C1105">
        <v>32.6</v>
      </c>
      <c r="D1105">
        <v>3</v>
      </c>
      <c r="E1105" t="s">
        <v>11</v>
      </c>
      <c r="F1105" t="s">
        <v>9</v>
      </c>
      <c r="G1105">
        <v>7954.5169999999998</v>
      </c>
      <c r="H1105">
        <f>ROW()-1</f>
        <v>1104</v>
      </c>
      <c r="I1105">
        <f>insurance[[#This Row],[age]]</f>
        <v>41</v>
      </c>
      <c r="J1105">
        <f>IF(insurance[[#This Row],[sex]]="female",1,0)</f>
        <v>1</v>
      </c>
      <c r="K1105">
        <f>insurance[[#This Row],[bmi]]</f>
        <v>32.6</v>
      </c>
      <c r="L1105">
        <f>IF(insurance[[#This Row],[smoker]]="yes",1,0)</f>
        <v>0</v>
      </c>
      <c r="M1105" cm="1">
        <f t="array" ref="M1105">_xlfn.IFS(insurance[[#This Row],[region]]="northeast",0,insurance[[#This Row],[region]]="northwest",1,insurance[[#This Row],[region]]="southeast",2,insurance[[#This Row],[region]]="southwest",3)</f>
        <v>3</v>
      </c>
      <c r="N1105" s="6">
        <f>insurance[[#This Row],[charges]]</f>
        <v>7954.5169999999998</v>
      </c>
      <c r="O1105" s="6">
        <f>insurance[[#This Row],[age_n]]*$R$19+insurance[[#This Row],[sex_n]]*$R$20+insurance[[#This Row],[bmi_n]]*$R$21+insurance[[#This Row],[smoker_n]]*$R$22+insurance[[#This Row],[region_n]]*$R$23</f>
        <v>20552.002069523522</v>
      </c>
    </row>
    <row r="1106" spans="1:15" x14ac:dyDescent="0.45">
      <c r="A1106">
        <v>31</v>
      </c>
      <c r="B1106" t="s">
        <v>7</v>
      </c>
      <c r="C1106">
        <v>32.68</v>
      </c>
      <c r="D1106">
        <v>1</v>
      </c>
      <c r="E1106" t="s">
        <v>11</v>
      </c>
      <c r="F1106" t="s">
        <v>13</v>
      </c>
      <c r="G1106">
        <v>4738.2682000000004</v>
      </c>
      <c r="H1106">
        <f>ROW()-1</f>
        <v>1105</v>
      </c>
      <c r="I1106">
        <f>insurance[[#This Row],[age]]</f>
        <v>31</v>
      </c>
      <c r="J1106">
        <f>IF(insurance[[#This Row],[sex]]="female",1,0)</f>
        <v>1</v>
      </c>
      <c r="K1106">
        <f>insurance[[#This Row],[bmi]]</f>
        <v>32.68</v>
      </c>
      <c r="L1106">
        <f>IF(insurance[[#This Row],[smoker]]="yes",1,0)</f>
        <v>0</v>
      </c>
      <c r="M1106" cm="1">
        <f t="array" ref="M1106">_xlfn.IFS(insurance[[#This Row],[region]]="northeast",0,insurance[[#This Row],[region]]="northwest",1,insurance[[#This Row],[region]]="southeast",2,insurance[[#This Row],[region]]="southwest",3)</f>
        <v>1</v>
      </c>
      <c r="N1106" s="6">
        <f>insurance[[#This Row],[charges]]</f>
        <v>4738.2682000000004</v>
      </c>
      <c r="O1106" s="6">
        <f>insurance[[#This Row],[age_n]]*$R$19+insurance[[#This Row],[sex_n]]*$R$20+insurance[[#This Row],[bmi_n]]*$R$21+insurance[[#This Row],[smoker_n]]*$R$22+insurance[[#This Row],[region_n]]*$R$23</f>
        <v>18679.206234311827</v>
      </c>
    </row>
    <row r="1107" spans="1:15" x14ac:dyDescent="0.45">
      <c r="A1107">
        <v>31</v>
      </c>
      <c r="B1107" t="s">
        <v>7</v>
      </c>
      <c r="C1107">
        <v>32.774999999999999</v>
      </c>
      <c r="D1107">
        <v>2</v>
      </c>
      <c r="E1107" t="s">
        <v>11</v>
      </c>
      <c r="F1107" t="s">
        <v>13</v>
      </c>
      <c r="G1107">
        <v>5327.4002499999997</v>
      </c>
      <c r="H1107">
        <f>ROW()-1</f>
        <v>1106</v>
      </c>
      <c r="I1107">
        <f>insurance[[#This Row],[age]]</f>
        <v>31</v>
      </c>
      <c r="J1107">
        <f>IF(insurance[[#This Row],[sex]]="female",1,0)</f>
        <v>1</v>
      </c>
      <c r="K1107">
        <f>insurance[[#This Row],[bmi]]</f>
        <v>32.774999999999999</v>
      </c>
      <c r="L1107">
        <f>IF(insurance[[#This Row],[smoker]]="yes",1,0)</f>
        <v>0</v>
      </c>
      <c r="M1107" cm="1">
        <f t="array" ref="M1107">_xlfn.IFS(insurance[[#This Row],[region]]="northeast",0,insurance[[#This Row],[region]]="northwest",1,insurance[[#This Row],[region]]="southeast",2,insurance[[#This Row],[region]]="southwest",3)</f>
        <v>1</v>
      </c>
      <c r="N1107" s="6">
        <f>insurance[[#This Row],[charges]]</f>
        <v>5327.4002499999997</v>
      </c>
      <c r="O1107" s="6">
        <f>insurance[[#This Row],[age_n]]*$R$19+insurance[[#This Row],[sex_n]]*$R$20+insurance[[#This Row],[bmi_n]]*$R$21+insurance[[#This Row],[smoker_n]]*$R$22+insurance[[#This Row],[region_n]]*$R$23</f>
        <v>18710.843863807899</v>
      </c>
    </row>
    <row r="1108" spans="1:15" x14ac:dyDescent="0.45">
      <c r="A1108">
        <v>19</v>
      </c>
      <c r="B1108" t="s">
        <v>7</v>
      </c>
      <c r="C1108">
        <v>32.9</v>
      </c>
      <c r="D1108">
        <v>0</v>
      </c>
      <c r="E1108" t="s">
        <v>11</v>
      </c>
      <c r="F1108" t="s">
        <v>9</v>
      </c>
      <c r="G1108">
        <v>1748.7739999999999</v>
      </c>
      <c r="H1108">
        <f>ROW()-1</f>
        <v>1107</v>
      </c>
      <c r="I1108">
        <f>insurance[[#This Row],[age]]</f>
        <v>19</v>
      </c>
      <c r="J1108">
        <f>IF(insurance[[#This Row],[sex]]="female",1,0)</f>
        <v>1</v>
      </c>
      <c r="K1108">
        <f>insurance[[#This Row],[bmi]]</f>
        <v>32.9</v>
      </c>
      <c r="L1108">
        <f>IF(insurance[[#This Row],[smoker]]="yes",1,0)</f>
        <v>0</v>
      </c>
      <c r="M1108" cm="1">
        <f t="array" ref="M1108">_xlfn.IFS(insurance[[#This Row],[region]]="northeast",0,insurance[[#This Row],[region]]="northwest",1,insurance[[#This Row],[region]]="southeast",2,insurance[[#This Row],[region]]="southwest",3)</f>
        <v>3</v>
      </c>
      <c r="N1108" s="6">
        <f>insurance[[#This Row],[charges]]</f>
        <v>1748.7739999999999</v>
      </c>
      <c r="O1108" s="6">
        <f>insurance[[#This Row],[age_n]]*$R$19+insurance[[#This Row],[sex_n]]*$R$20+insurance[[#This Row],[bmi_n]]*$R$21+insurance[[#This Row],[smoker_n]]*$R$22+insurance[[#This Row],[region_n]]*$R$23</f>
        <v>14953.158880370243</v>
      </c>
    </row>
    <row r="1109" spans="1:15" x14ac:dyDescent="0.45">
      <c r="A1109">
        <v>39</v>
      </c>
      <c r="B1109" t="s">
        <v>7</v>
      </c>
      <c r="C1109">
        <v>32.799999999999997</v>
      </c>
      <c r="D1109">
        <v>0</v>
      </c>
      <c r="E1109" t="s">
        <v>11</v>
      </c>
      <c r="F1109" t="s">
        <v>9</v>
      </c>
      <c r="G1109">
        <v>5649.7150000000001</v>
      </c>
      <c r="H1109">
        <f>ROW()-1</f>
        <v>1108</v>
      </c>
      <c r="I1109">
        <f>insurance[[#This Row],[age]]</f>
        <v>39</v>
      </c>
      <c r="J1109">
        <f>IF(insurance[[#This Row],[sex]]="female",1,0)</f>
        <v>1</v>
      </c>
      <c r="K1109">
        <f>insurance[[#This Row],[bmi]]</f>
        <v>32.799999999999997</v>
      </c>
      <c r="L1109">
        <f>IF(insurance[[#This Row],[smoker]]="yes",1,0)</f>
        <v>0</v>
      </c>
      <c r="M1109" cm="1">
        <f t="array" ref="M1109">_xlfn.IFS(insurance[[#This Row],[region]]="northeast",0,insurance[[#This Row],[region]]="northwest",1,insurance[[#This Row],[region]]="southeast",2,insurance[[#This Row],[region]]="southwest",3)</f>
        <v>3</v>
      </c>
      <c r="N1109" s="6">
        <f>insurance[[#This Row],[charges]]</f>
        <v>5649.7150000000001</v>
      </c>
      <c r="O1109" s="6">
        <f>insurance[[#This Row],[age_n]]*$R$19+insurance[[#This Row],[sex_n]]*$R$20+insurance[[#This Row],[bmi_n]]*$R$21+insurance[[#This Row],[smoker_n]]*$R$22+insurance[[#This Row],[region_n]]*$R$23</f>
        <v>20100.53928777518</v>
      </c>
    </row>
    <row r="1110" spans="1:15" x14ac:dyDescent="0.45">
      <c r="A1110">
        <v>54</v>
      </c>
      <c r="B1110" t="s">
        <v>7</v>
      </c>
      <c r="C1110">
        <v>32.68</v>
      </c>
      <c r="D1110">
        <v>0</v>
      </c>
      <c r="E1110" t="s">
        <v>11</v>
      </c>
      <c r="F1110" t="s">
        <v>14</v>
      </c>
      <c r="G1110">
        <v>10923.933199999999</v>
      </c>
      <c r="H1110">
        <f>ROW()-1</f>
        <v>1109</v>
      </c>
      <c r="I1110">
        <f>insurance[[#This Row],[age]]</f>
        <v>54</v>
      </c>
      <c r="J1110">
        <f>IF(insurance[[#This Row],[sex]]="female",1,0)</f>
        <v>1</v>
      </c>
      <c r="K1110">
        <f>insurance[[#This Row],[bmi]]</f>
        <v>32.68</v>
      </c>
      <c r="L1110">
        <f>IF(insurance[[#This Row],[smoker]]="yes",1,0)</f>
        <v>0</v>
      </c>
      <c r="M1110" cm="1">
        <f t="array" ref="M1110">_xlfn.IFS(insurance[[#This Row],[region]]="northeast",0,insurance[[#This Row],[region]]="northwest",1,insurance[[#This Row],[region]]="southeast",2,insurance[[#This Row],[region]]="southwest",3)</f>
        <v>0</v>
      </c>
      <c r="N1110" s="6">
        <f>insurance[[#This Row],[charges]]</f>
        <v>10923.933199999999</v>
      </c>
      <c r="O1110" s="6">
        <f>insurance[[#This Row],[age_n]]*$R$19+insurance[[#This Row],[sex_n]]*$R$20+insurance[[#This Row],[bmi_n]]*$R$21+insurance[[#This Row],[smoker_n]]*$R$22+insurance[[#This Row],[region_n]]*$R$23</f>
        <v>24982.443654963499</v>
      </c>
    </row>
    <row r="1111" spans="1:15" x14ac:dyDescent="0.45">
      <c r="A1111">
        <v>33</v>
      </c>
      <c r="B1111" t="s">
        <v>7</v>
      </c>
      <c r="C1111">
        <v>32.9</v>
      </c>
      <c r="D1111">
        <v>2</v>
      </c>
      <c r="E1111" t="s">
        <v>11</v>
      </c>
      <c r="F1111" t="s">
        <v>9</v>
      </c>
      <c r="G1111">
        <v>5375.0379999999996</v>
      </c>
      <c r="H1111">
        <f>ROW()-1</f>
        <v>1110</v>
      </c>
      <c r="I1111">
        <f>insurance[[#This Row],[age]]</f>
        <v>33</v>
      </c>
      <c r="J1111">
        <f>IF(insurance[[#This Row],[sex]]="female",1,0)</f>
        <v>1</v>
      </c>
      <c r="K1111">
        <f>insurance[[#This Row],[bmi]]</f>
        <v>32.9</v>
      </c>
      <c r="L1111">
        <f>IF(insurance[[#This Row],[smoker]]="yes",1,0)</f>
        <v>0</v>
      </c>
      <c r="M1111" cm="1">
        <f t="array" ref="M1111">_xlfn.IFS(insurance[[#This Row],[region]]="northeast",0,insurance[[#This Row],[region]]="northwest",1,insurance[[#This Row],[region]]="southeast",2,insurance[[#This Row],[region]]="southwest",3)</f>
        <v>3</v>
      </c>
      <c r="N1111" s="6">
        <f>insurance[[#This Row],[charges]]</f>
        <v>5375.0379999999996</v>
      </c>
      <c r="O1111" s="6">
        <f>insurance[[#This Row],[age_n]]*$R$19+insurance[[#This Row],[sex_n]]*$R$20+insurance[[#This Row],[bmi_n]]*$R$21+insurance[[#This Row],[smoker_n]]*$R$22+insurance[[#This Row],[region_n]]*$R$23</f>
        <v>18579.637103077122</v>
      </c>
    </row>
    <row r="1112" spans="1:15" x14ac:dyDescent="0.45">
      <c r="A1112">
        <v>62</v>
      </c>
      <c r="B1112" t="s">
        <v>7</v>
      </c>
      <c r="C1112">
        <v>32.68</v>
      </c>
      <c r="D1112">
        <v>0</v>
      </c>
      <c r="E1112" t="s">
        <v>11</v>
      </c>
      <c r="F1112" t="s">
        <v>13</v>
      </c>
      <c r="G1112">
        <v>13844.797200000001</v>
      </c>
      <c r="H1112">
        <f>ROW()-1</f>
        <v>1111</v>
      </c>
      <c r="I1112">
        <f>insurance[[#This Row],[age]]</f>
        <v>62</v>
      </c>
      <c r="J1112">
        <f>IF(insurance[[#This Row],[sex]]="female",1,0)</f>
        <v>1</v>
      </c>
      <c r="K1112">
        <f>insurance[[#This Row],[bmi]]</f>
        <v>32.68</v>
      </c>
      <c r="L1112">
        <f>IF(insurance[[#This Row],[smoker]]="yes",1,0)</f>
        <v>0</v>
      </c>
      <c r="M1112" cm="1">
        <f t="array" ref="M1112">_xlfn.IFS(insurance[[#This Row],[region]]="northeast",0,insurance[[#This Row],[region]]="northwest",1,insurance[[#This Row],[region]]="southeast",2,insurance[[#This Row],[region]]="southwest",3)</f>
        <v>1</v>
      </c>
      <c r="N1112" s="6">
        <f>insurance[[#This Row],[charges]]</f>
        <v>13844.797200000001</v>
      </c>
      <c r="O1112" s="6">
        <f>insurance[[#This Row],[age_n]]*$R$19+insurance[[#This Row],[sex_n]]*$R$20+insurance[[#This Row],[bmi_n]]*$R$21+insurance[[#This Row],[smoker_n]]*$R$22+insurance[[#This Row],[region_n]]*$R$23</f>
        <v>26709.265156019916</v>
      </c>
    </row>
    <row r="1113" spans="1:15" x14ac:dyDescent="0.45">
      <c r="A1113">
        <v>20</v>
      </c>
      <c r="B1113" t="s">
        <v>7</v>
      </c>
      <c r="C1113">
        <v>33</v>
      </c>
      <c r="D1113">
        <v>0</v>
      </c>
      <c r="E1113" t="s">
        <v>11</v>
      </c>
      <c r="F1113" t="s">
        <v>12</v>
      </c>
      <c r="G1113">
        <v>1880.07</v>
      </c>
      <c r="H1113">
        <f>ROW()-1</f>
        <v>1112</v>
      </c>
      <c r="I1113">
        <f>insurance[[#This Row],[age]]</f>
        <v>20</v>
      </c>
      <c r="J1113">
        <f>IF(insurance[[#This Row],[sex]]="female",1,0)</f>
        <v>1</v>
      </c>
      <c r="K1113">
        <f>insurance[[#This Row],[bmi]]</f>
        <v>33</v>
      </c>
      <c r="L1113">
        <f>IF(insurance[[#This Row],[smoker]]="yes",1,0)</f>
        <v>0</v>
      </c>
      <c r="M1113" cm="1">
        <f t="array" ref="M1113">_xlfn.IFS(insurance[[#This Row],[region]]="northeast",0,insurance[[#This Row],[region]]="northwest",1,insurance[[#This Row],[region]]="southeast",2,insurance[[#This Row],[region]]="southwest",3)</f>
        <v>2</v>
      </c>
      <c r="N1113" s="6">
        <f>insurance[[#This Row],[charges]]</f>
        <v>1880.07</v>
      </c>
      <c r="O1113" s="6">
        <f>insurance[[#This Row],[age_n]]*$R$19+insurance[[#This Row],[sex_n]]*$R$20+insurance[[#This Row],[bmi_n]]*$R$21+insurance[[#This Row],[smoker_n]]*$R$22+insurance[[#This Row],[region_n]]*$R$23</f>
        <v>15590.947576087425</v>
      </c>
    </row>
    <row r="1114" spans="1:15" x14ac:dyDescent="0.45">
      <c r="A1114">
        <v>55</v>
      </c>
      <c r="B1114" t="s">
        <v>7</v>
      </c>
      <c r="C1114">
        <v>32.774999999999999</v>
      </c>
      <c r="D1114">
        <v>2</v>
      </c>
      <c r="E1114" t="s">
        <v>11</v>
      </c>
      <c r="F1114" t="s">
        <v>13</v>
      </c>
      <c r="G1114">
        <v>12268.632250000001</v>
      </c>
      <c r="H1114">
        <f>ROW()-1</f>
        <v>1113</v>
      </c>
      <c r="I1114">
        <f>insurance[[#This Row],[age]]</f>
        <v>55</v>
      </c>
      <c r="J1114">
        <f>IF(insurance[[#This Row],[sex]]="female",1,0)</f>
        <v>1</v>
      </c>
      <c r="K1114">
        <f>insurance[[#This Row],[bmi]]</f>
        <v>32.774999999999999</v>
      </c>
      <c r="L1114">
        <f>IF(insurance[[#This Row],[smoker]]="yes",1,0)</f>
        <v>0</v>
      </c>
      <c r="M1114" cm="1">
        <f t="array" ref="M1114">_xlfn.IFS(insurance[[#This Row],[region]]="northeast",0,insurance[[#This Row],[region]]="northwest",1,insurance[[#This Row],[region]]="southeast",2,insurance[[#This Row],[region]]="southwest",3)</f>
        <v>1</v>
      </c>
      <c r="N1114" s="6">
        <f>insurance[[#This Row],[charges]]</f>
        <v>12268.632250000001</v>
      </c>
      <c r="O1114" s="6">
        <f>insurance[[#This Row],[age_n]]*$R$19+insurance[[#This Row],[sex_n]]*$R$20+insurance[[#This Row],[bmi_n]]*$R$21+insurance[[#This Row],[smoker_n]]*$R$22+insurance[[#This Row],[region_n]]*$R$23</f>
        <v>24927.663674162552</v>
      </c>
    </row>
    <row r="1115" spans="1:15" x14ac:dyDescent="0.45">
      <c r="A1115">
        <v>42</v>
      </c>
      <c r="B1115" t="s">
        <v>7</v>
      </c>
      <c r="C1115">
        <v>32.869999999999997</v>
      </c>
      <c r="D1115">
        <v>0</v>
      </c>
      <c r="E1115" t="s">
        <v>11</v>
      </c>
      <c r="F1115" t="s">
        <v>14</v>
      </c>
      <c r="G1115">
        <v>7050.0213000000003</v>
      </c>
      <c r="H1115">
        <f>ROW()-1</f>
        <v>1114</v>
      </c>
      <c r="I1115">
        <f>insurance[[#This Row],[age]]</f>
        <v>42</v>
      </c>
      <c r="J1115">
        <f>IF(insurance[[#This Row],[sex]]="female",1,0)</f>
        <v>1</v>
      </c>
      <c r="K1115">
        <f>insurance[[#This Row],[bmi]]</f>
        <v>32.869999999999997</v>
      </c>
      <c r="L1115">
        <f>IF(insurance[[#This Row],[smoker]]="yes",1,0)</f>
        <v>0</v>
      </c>
      <c r="M1115" cm="1">
        <f t="array" ref="M1115">_xlfn.IFS(insurance[[#This Row],[region]]="northeast",0,insurance[[#This Row],[region]]="northwest",1,insurance[[#This Row],[region]]="southeast",2,insurance[[#This Row],[region]]="southwest",3)</f>
        <v>0</v>
      </c>
      <c r="N1115" s="6">
        <f>insurance[[#This Row],[charges]]</f>
        <v>7050.0213000000003</v>
      </c>
      <c r="O1115" s="6">
        <f>insurance[[#This Row],[age_n]]*$R$19+insurance[[#This Row],[sex_n]]*$R$20+insurance[[#This Row],[bmi_n]]*$R$21+insurance[[#This Row],[smoker_n]]*$R$22+insurance[[#This Row],[region_n]]*$R$23</f>
        <v>21937.309008778324</v>
      </c>
    </row>
    <row r="1116" spans="1:15" x14ac:dyDescent="0.45">
      <c r="A1116">
        <v>28</v>
      </c>
      <c r="B1116" t="s">
        <v>7</v>
      </c>
      <c r="C1116">
        <v>33</v>
      </c>
      <c r="D1116">
        <v>2</v>
      </c>
      <c r="E1116" t="s">
        <v>11</v>
      </c>
      <c r="F1116" t="s">
        <v>12</v>
      </c>
      <c r="G1116">
        <v>4349.4620000000004</v>
      </c>
      <c r="H1116">
        <f>ROW()-1</f>
        <v>1115</v>
      </c>
      <c r="I1116">
        <f>insurance[[#This Row],[age]]</f>
        <v>28</v>
      </c>
      <c r="J1116">
        <f>IF(insurance[[#This Row],[sex]]="female",1,0)</f>
        <v>1</v>
      </c>
      <c r="K1116">
        <f>insurance[[#This Row],[bmi]]</f>
        <v>33</v>
      </c>
      <c r="L1116">
        <f>IF(insurance[[#This Row],[smoker]]="yes",1,0)</f>
        <v>0</v>
      </c>
      <c r="M1116" cm="1">
        <f t="array" ref="M1116">_xlfn.IFS(insurance[[#This Row],[region]]="northeast",0,insurance[[#This Row],[region]]="northwest",1,insurance[[#This Row],[region]]="southeast",2,insurance[[#This Row],[region]]="southwest",3)</f>
        <v>2</v>
      </c>
      <c r="N1116" s="6">
        <f>insurance[[#This Row],[charges]]</f>
        <v>4349.4620000000004</v>
      </c>
      <c r="O1116" s="6">
        <f>insurance[[#This Row],[age_n]]*$R$19+insurance[[#This Row],[sex_n]]*$R$20+insurance[[#This Row],[bmi_n]]*$R$21+insurance[[#This Row],[smoker_n]]*$R$22+insurance[[#This Row],[region_n]]*$R$23</f>
        <v>17663.220846205644</v>
      </c>
    </row>
    <row r="1117" spans="1:15" x14ac:dyDescent="0.45">
      <c r="A1117">
        <v>41</v>
      </c>
      <c r="B1117" t="s">
        <v>7</v>
      </c>
      <c r="C1117">
        <v>32.965000000000003</v>
      </c>
      <c r="D1117">
        <v>0</v>
      </c>
      <c r="E1117" t="s">
        <v>11</v>
      </c>
      <c r="F1117" t="s">
        <v>13</v>
      </c>
      <c r="G1117">
        <v>6571.0243499999997</v>
      </c>
      <c r="H1117">
        <f>ROW()-1</f>
        <v>1116</v>
      </c>
      <c r="I1117">
        <f>insurance[[#This Row],[age]]</f>
        <v>41</v>
      </c>
      <c r="J1117">
        <f>IF(insurance[[#This Row],[sex]]="female",1,0)</f>
        <v>1</v>
      </c>
      <c r="K1117">
        <f>insurance[[#This Row],[bmi]]</f>
        <v>32.965000000000003</v>
      </c>
      <c r="L1117">
        <f>IF(insurance[[#This Row],[smoker]]="yes",1,0)</f>
        <v>0</v>
      </c>
      <c r="M1117" cm="1">
        <f t="array" ref="M1117">_xlfn.IFS(insurance[[#This Row],[region]]="northeast",0,insurance[[#This Row],[region]]="northwest",1,insurance[[#This Row],[region]]="southeast",2,insurance[[#This Row],[region]]="southwest",3)</f>
        <v>1</v>
      </c>
      <c r="N1117" s="6">
        <f>insurance[[#This Row],[charges]]</f>
        <v>6571.0243499999997</v>
      </c>
      <c r="O1117" s="6">
        <f>insurance[[#This Row],[age_n]]*$R$19+insurance[[#This Row],[sex_n]]*$R$20+insurance[[#This Row],[bmi_n]]*$R$21+insurance[[#This Row],[smoker_n]]*$R$22+insurance[[#This Row],[region_n]]*$R$23</f>
        <v>21364.460710447831</v>
      </c>
    </row>
    <row r="1118" spans="1:15" x14ac:dyDescent="0.45">
      <c r="A1118">
        <v>63</v>
      </c>
      <c r="B1118" t="s">
        <v>7</v>
      </c>
      <c r="C1118">
        <v>32.200000000000003</v>
      </c>
      <c r="D1118">
        <v>2</v>
      </c>
      <c r="E1118" t="s">
        <v>8</v>
      </c>
      <c r="F1118" t="s">
        <v>9</v>
      </c>
      <c r="G1118">
        <v>47305.305</v>
      </c>
      <c r="H1118">
        <f>ROW()-1</f>
        <v>1117</v>
      </c>
      <c r="I1118">
        <f>insurance[[#This Row],[age]]</f>
        <v>63</v>
      </c>
      <c r="J1118">
        <f>IF(insurance[[#This Row],[sex]]="female",1,0)</f>
        <v>1</v>
      </c>
      <c r="K1118">
        <f>insurance[[#This Row],[bmi]]</f>
        <v>32.200000000000003</v>
      </c>
      <c r="L1118">
        <f>IF(insurance[[#This Row],[smoker]]="yes",1,0)</f>
        <v>1</v>
      </c>
      <c r="M1118" cm="1">
        <f t="array" ref="M1118">_xlfn.IFS(insurance[[#This Row],[region]]="northeast",0,insurance[[#This Row],[region]]="northwest",1,insurance[[#This Row],[region]]="southeast",2,insurance[[#This Row],[region]]="southwest",3)</f>
        <v>3</v>
      </c>
      <c r="N1118" s="6">
        <f>insurance[[#This Row],[charges]]</f>
        <v>47305.305</v>
      </c>
      <c r="O1118" s="6">
        <f>insurance[[#This Row],[age_n]]*$R$19+insurance[[#This Row],[sex_n]]*$R$20+insurance[[#This Row],[bmi_n]]*$R$21+insurance[[#This Row],[smoker_n]]*$R$22+insurance[[#This Row],[region_n]]*$R$23</f>
        <v>49948.629590215111</v>
      </c>
    </row>
    <row r="1119" spans="1:15" x14ac:dyDescent="0.45">
      <c r="A1119">
        <v>19</v>
      </c>
      <c r="B1119" t="s">
        <v>7</v>
      </c>
      <c r="C1119">
        <v>32.49</v>
      </c>
      <c r="D1119">
        <v>0</v>
      </c>
      <c r="E1119" t="s">
        <v>8</v>
      </c>
      <c r="F1119" t="s">
        <v>13</v>
      </c>
      <c r="G1119">
        <v>36898.733079999998</v>
      </c>
      <c r="H1119">
        <f>ROW()-1</f>
        <v>1118</v>
      </c>
      <c r="I1119">
        <f>insurance[[#This Row],[age]]</f>
        <v>19</v>
      </c>
      <c r="J1119">
        <f>IF(insurance[[#This Row],[sex]]="female",1,0)</f>
        <v>1</v>
      </c>
      <c r="K1119">
        <f>insurance[[#This Row],[bmi]]</f>
        <v>32.49</v>
      </c>
      <c r="L1119">
        <f>IF(insurance[[#This Row],[smoker]]="yes",1,0)</f>
        <v>1</v>
      </c>
      <c r="M1119" cm="1">
        <f t="array" ref="M1119">_xlfn.IFS(insurance[[#This Row],[region]]="northeast",0,insurance[[#This Row],[region]]="northwest",1,insurance[[#This Row],[region]]="southeast",2,insurance[[#This Row],[region]]="southwest",3)</f>
        <v>1</v>
      </c>
      <c r="N1119" s="6">
        <f>insurance[[#This Row],[charges]]</f>
        <v>36898.733079999998</v>
      </c>
      <c r="O1119" s="6">
        <f>insurance[[#This Row],[age_n]]*$R$19+insurance[[#This Row],[sex_n]]*$R$20+insurance[[#This Row],[bmi_n]]*$R$21+insurance[[#This Row],[smoker_n]]*$R$22+insurance[[#This Row],[region_n]]*$R$23</f>
        <v>39338.608169571278</v>
      </c>
    </row>
    <row r="1120" spans="1:15" x14ac:dyDescent="0.45">
      <c r="A1120">
        <v>40</v>
      </c>
      <c r="B1120" t="s">
        <v>7</v>
      </c>
      <c r="C1120">
        <v>33</v>
      </c>
      <c r="D1120">
        <v>3</v>
      </c>
      <c r="E1120" t="s">
        <v>11</v>
      </c>
      <c r="F1120" t="s">
        <v>12</v>
      </c>
      <c r="G1120">
        <v>7682.67</v>
      </c>
      <c r="H1120">
        <f>ROW()-1</f>
        <v>1119</v>
      </c>
      <c r="I1120">
        <f>insurance[[#This Row],[age]]</f>
        <v>40</v>
      </c>
      <c r="J1120">
        <f>IF(insurance[[#This Row],[sex]]="female",1,0)</f>
        <v>1</v>
      </c>
      <c r="K1120">
        <f>insurance[[#This Row],[bmi]]</f>
        <v>33</v>
      </c>
      <c r="L1120">
        <f>IF(insurance[[#This Row],[smoker]]="yes",1,0)</f>
        <v>0</v>
      </c>
      <c r="M1120" cm="1">
        <f t="array" ref="M1120">_xlfn.IFS(insurance[[#This Row],[region]]="northeast",0,insurance[[#This Row],[region]]="northwest",1,insurance[[#This Row],[region]]="southeast",2,insurance[[#This Row],[region]]="southwest",3)</f>
        <v>2</v>
      </c>
      <c r="N1120" s="6">
        <f>insurance[[#This Row],[charges]]</f>
        <v>7682.67</v>
      </c>
      <c r="O1120" s="6">
        <f>insurance[[#This Row],[age_n]]*$R$19+insurance[[#This Row],[sex_n]]*$R$20+insurance[[#This Row],[bmi_n]]*$R$21+insurance[[#This Row],[smoker_n]]*$R$22+insurance[[#This Row],[region_n]]*$R$23</f>
        <v>20771.630751382967</v>
      </c>
    </row>
    <row r="1121" spans="1:15" x14ac:dyDescent="0.45">
      <c r="A1121">
        <v>18</v>
      </c>
      <c r="B1121" t="s">
        <v>7</v>
      </c>
      <c r="C1121">
        <v>33.155000000000001</v>
      </c>
      <c r="D1121">
        <v>0</v>
      </c>
      <c r="E1121" t="s">
        <v>11</v>
      </c>
      <c r="F1121" t="s">
        <v>14</v>
      </c>
      <c r="G1121">
        <v>2207.6974500000001</v>
      </c>
      <c r="H1121">
        <f>ROW()-1</f>
        <v>1120</v>
      </c>
      <c r="I1121">
        <f>insurance[[#This Row],[age]]</f>
        <v>18</v>
      </c>
      <c r="J1121">
        <f>IF(insurance[[#This Row],[sex]]="female",1,0)</f>
        <v>1</v>
      </c>
      <c r="K1121">
        <f>insurance[[#This Row],[bmi]]</f>
        <v>33.155000000000001</v>
      </c>
      <c r="L1121">
        <f>IF(insurance[[#This Row],[smoker]]="yes",1,0)</f>
        <v>0</v>
      </c>
      <c r="M1121" cm="1">
        <f t="array" ref="M1121">_xlfn.IFS(insurance[[#This Row],[region]]="northeast",0,insurance[[#This Row],[region]]="northwest",1,insurance[[#This Row],[region]]="southeast",2,insurance[[#This Row],[region]]="southwest",3)</f>
        <v>0</v>
      </c>
      <c r="N1121" s="6">
        <f>insurance[[#This Row],[charges]]</f>
        <v>2207.6974500000001</v>
      </c>
      <c r="O1121" s="6">
        <f>insurance[[#This Row],[age_n]]*$R$19+insurance[[#This Row],[sex_n]]*$R$20+insurance[[#This Row],[bmi_n]]*$R$21+insurance[[#This Row],[smoker_n]]*$R$22+insurance[[#This Row],[region_n]]*$R$23</f>
        <v>15815.402086911905</v>
      </c>
    </row>
    <row r="1122" spans="1:15" x14ac:dyDescent="0.45">
      <c r="A1122">
        <v>28</v>
      </c>
      <c r="B1122" t="s">
        <v>7</v>
      </c>
      <c r="C1122">
        <v>33.11</v>
      </c>
      <c r="D1122">
        <v>0</v>
      </c>
      <c r="E1122" t="s">
        <v>11</v>
      </c>
      <c r="F1122" t="s">
        <v>12</v>
      </c>
      <c r="G1122">
        <v>3171.6149</v>
      </c>
      <c r="H1122">
        <f>ROW()-1</f>
        <v>1121</v>
      </c>
      <c r="I1122">
        <f>insurance[[#This Row],[age]]</f>
        <v>28</v>
      </c>
      <c r="J1122">
        <f>IF(insurance[[#This Row],[sex]]="female",1,0)</f>
        <v>1</v>
      </c>
      <c r="K1122">
        <f>insurance[[#This Row],[bmi]]</f>
        <v>33.11</v>
      </c>
      <c r="L1122">
        <f>IF(insurance[[#This Row],[smoker]]="yes",1,0)</f>
        <v>0</v>
      </c>
      <c r="M1122" cm="1">
        <f t="array" ref="M1122">_xlfn.IFS(insurance[[#This Row],[region]]="northeast",0,insurance[[#This Row],[region]]="northwest",1,insurance[[#This Row],[region]]="southeast",2,insurance[[#This Row],[region]]="southwest",3)</f>
        <v>2</v>
      </c>
      <c r="N1122" s="6">
        <f>insurance[[#This Row],[charges]]</f>
        <v>3171.6149</v>
      </c>
      <c r="O1122" s="6">
        <f>insurance[[#This Row],[age_n]]*$R$19+insurance[[#This Row],[sex_n]]*$R$20+insurance[[#This Row],[bmi_n]]*$R$21+insurance[[#This Row],[smoker_n]]*$R$22+insurance[[#This Row],[region_n]]*$R$23</f>
        <v>17699.853890885308</v>
      </c>
    </row>
    <row r="1123" spans="1:15" x14ac:dyDescent="0.45">
      <c r="A1123">
        <v>41</v>
      </c>
      <c r="B1123" t="s">
        <v>7</v>
      </c>
      <c r="C1123">
        <v>33.06</v>
      </c>
      <c r="D1123">
        <v>2</v>
      </c>
      <c r="E1123" t="s">
        <v>11</v>
      </c>
      <c r="F1123" t="s">
        <v>13</v>
      </c>
      <c r="G1123">
        <v>7749.1563999999998</v>
      </c>
      <c r="H1123">
        <f>ROW()-1</f>
        <v>1122</v>
      </c>
      <c r="I1123">
        <f>insurance[[#This Row],[age]]</f>
        <v>41</v>
      </c>
      <c r="J1123">
        <f>IF(insurance[[#This Row],[sex]]="female",1,0)</f>
        <v>1</v>
      </c>
      <c r="K1123">
        <f>insurance[[#This Row],[bmi]]</f>
        <v>33.06</v>
      </c>
      <c r="L1123">
        <f>IF(insurance[[#This Row],[smoker]]="yes",1,0)</f>
        <v>0</v>
      </c>
      <c r="M1123" cm="1">
        <f t="array" ref="M1123">_xlfn.IFS(insurance[[#This Row],[region]]="northeast",0,insurance[[#This Row],[region]]="northwest",1,insurance[[#This Row],[region]]="southeast",2,insurance[[#This Row],[region]]="southwest",3)</f>
        <v>1</v>
      </c>
      <c r="N1123" s="6">
        <f>insurance[[#This Row],[charges]]</f>
        <v>7749.1563999999998</v>
      </c>
      <c r="O1123" s="6">
        <f>insurance[[#This Row],[age_n]]*$R$19+insurance[[#This Row],[sex_n]]*$R$20+insurance[[#This Row],[bmi_n]]*$R$21+insurance[[#This Row],[smoker_n]]*$R$22+insurance[[#This Row],[region_n]]*$R$23</f>
        <v>21396.098339943903</v>
      </c>
    </row>
    <row r="1124" spans="1:15" x14ac:dyDescent="0.45">
      <c r="A1124">
        <v>32</v>
      </c>
      <c r="B1124" t="s">
        <v>7</v>
      </c>
      <c r="C1124">
        <v>33.155000000000001</v>
      </c>
      <c r="D1124">
        <v>3</v>
      </c>
      <c r="E1124" t="s">
        <v>11</v>
      </c>
      <c r="F1124" t="s">
        <v>13</v>
      </c>
      <c r="G1124">
        <v>6128.79745</v>
      </c>
      <c r="H1124">
        <f>ROW()-1</f>
        <v>1123</v>
      </c>
      <c r="I1124">
        <f>insurance[[#This Row],[age]]</f>
        <v>32</v>
      </c>
      <c r="J1124">
        <f>IF(insurance[[#This Row],[sex]]="female",1,0)</f>
        <v>1</v>
      </c>
      <c r="K1124">
        <f>insurance[[#This Row],[bmi]]</f>
        <v>33.155000000000001</v>
      </c>
      <c r="L1124">
        <f>IF(insurance[[#This Row],[smoker]]="yes",1,0)</f>
        <v>0</v>
      </c>
      <c r="M1124" cm="1">
        <f t="array" ref="M1124">_xlfn.IFS(insurance[[#This Row],[region]]="northeast",0,insurance[[#This Row],[region]]="northwest",1,insurance[[#This Row],[region]]="southeast",2,insurance[[#This Row],[region]]="southwest",3)</f>
        <v>1</v>
      </c>
      <c r="N1124" s="6">
        <f>insurance[[#This Row],[charges]]</f>
        <v>6128.79745</v>
      </c>
      <c r="O1124" s="6">
        <f>insurance[[#This Row],[age_n]]*$R$19+insurance[[#This Row],[sex_n]]*$R$20+insurance[[#This Row],[bmi_n]]*$R$21+insurance[[#This Row],[smoker_n]]*$R$22+insurance[[#This Row],[region_n]]*$R$23</f>
        <v>19096.428540556986</v>
      </c>
    </row>
    <row r="1125" spans="1:15" x14ac:dyDescent="0.45">
      <c r="A1125">
        <v>58</v>
      </c>
      <c r="B1125" t="s">
        <v>7</v>
      </c>
      <c r="C1125">
        <v>32.965000000000003</v>
      </c>
      <c r="D1125">
        <v>0</v>
      </c>
      <c r="E1125" t="s">
        <v>11</v>
      </c>
      <c r="F1125" t="s">
        <v>14</v>
      </c>
      <c r="G1125">
        <v>12430.95335</v>
      </c>
      <c r="H1125">
        <f>ROW()-1</f>
        <v>1124</v>
      </c>
      <c r="I1125">
        <f>insurance[[#This Row],[age]]</f>
        <v>58</v>
      </c>
      <c r="J1125">
        <f>IF(insurance[[#This Row],[sex]]="female",1,0)</f>
        <v>1</v>
      </c>
      <c r="K1125">
        <f>insurance[[#This Row],[bmi]]</f>
        <v>32.965000000000003</v>
      </c>
      <c r="L1125">
        <f>IF(insurance[[#This Row],[smoker]]="yes",1,0)</f>
        <v>0</v>
      </c>
      <c r="M1125" cm="1">
        <f t="array" ref="M1125">_xlfn.IFS(insurance[[#This Row],[region]]="northeast",0,insurance[[#This Row],[region]]="northwest",1,insurance[[#This Row],[region]]="southeast",2,insurance[[#This Row],[region]]="southwest",3)</f>
        <v>0</v>
      </c>
      <c r="N1125" s="6">
        <f>insurance[[#This Row],[charges]]</f>
        <v>12430.95335</v>
      </c>
      <c r="O1125" s="6">
        <f>insurance[[#This Row],[age_n]]*$R$19+insurance[[#This Row],[sex_n]]*$R$20+insurance[[#This Row],[bmi_n]]*$R$21+insurance[[#This Row],[smoker_n]]*$R$22+insurance[[#This Row],[region_n]]*$R$23</f>
        <v>26113.493178510835</v>
      </c>
    </row>
    <row r="1126" spans="1:15" x14ac:dyDescent="0.45">
      <c r="A1126">
        <v>45</v>
      </c>
      <c r="B1126" t="s">
        <v>7</v>
      </c>
      <c r="C1126">
        <v>33.1</v>
      </c>
      <c r="D1126">
        <v>0</v>
      </c>
      <c r="E1126" t="s">
        <v>11</v>
      </c>
      <c r="F1126" t="s">
        <v>9</v>
      </c>
      <c r="G1126">
        <v>7345.0839999999998</v>
      </c>
      <c r="H1126">
        <f>ROW()-1</f>
        <v>1125</v>
      </c>
      <c r="I1126">
        <f>insurance[[#This Row],[age]]</f>
        <v>45</v>
      </c>
      <c r="J1126">
        <f>IF(insurance[[#This Row],[sex]]="female",1,0)</f>
        <v>1</v>
      </c>
      <c r="K1126">
        <f>insurance[[#This Row],[bmi]]</f>
        <v>33.1</v>
      </c>
      <c r="L1126">
        <f>IF(insurance[[#This Row],[smoker]]="yes",1,0)</f>
        <v>0</v>
      </c>
      <c r="M1126" cm="1">
        <f t="array" ref="M1126">_xlfn.IFS(insurance[[#This Row],[region]]="northeast",0,insurance[[#This Row],[region]]="northwest",1,insurance[[#This Row],[region]]="southeast",2,insurance[[#This Row],[region]]="southwest",3)</f>
        <v>3</v>
      </c>
      <c r="N1126" s="6">
        <f>insurance[[#This Row],[charges]]</f>
        <v>7345.0839999999998</v>
      </c>
      <c r="O1126" s="6">
        <f>insurance[[#This Row],[age_n]]*$R$19+insurance[[#This Row],[sex_n]]*$R$20+insurance[[#This Row],[bmi_n]]*$R$21+insurance[[#This Row],[smoker_n]]*$R$22+insurance[[#This Row],[region_n]]*$R$23</f>
        <v>21754.652544035664</v>
      </c>
    </row>
    <row r="1127" spans="1:15" x14ac:dyDescent="0.45">
      <c r="A1127">
        <v>62</v>
      </c>
      <c r="B1127" t="s">
        <v>7</v>
      </c>
      <c r="C1127">
        <v>32.965000000000003</v>
      </c>
      <c r="D1127">
        <v>3</v>
      </c>
      <c r="E1127" t="s">
        <v>11</v>
      </c>
      <c r="F1127" t="s">
        <v>13</v>
      </c>
      <c r="G1127">
        <v>15612.19335</v>
      </c>
      <c r="H1127">
        <f>ROW()-1</f>
        <v>1126</v>
      </c>
      <c r="I1127">
        <f>insurance[[#This Row],[age]]</f>
        <v>62</v>
      </c>
      <c r="J1127">
        <f>IF(insurance[[#This Row],[sex]]="female",1,0)</f>
        <v>1</v>
      </c>
      <c r="K1127">
        <f>insurance[[#This Row],[bmi]]</f>
        <v>32.965000000000003</v>
      </c>
      <c r="L1127">
        <f>IF(insurance[[#This Row],[smoker]]="yes",1,0)</f>
        <v>0</v>
      </c>
      <c r="M1127" cm="1">
        <f t="array" ref="M1127">_xlfn.IFS(insurance[[#This Row],[region]]="northeast",0,insurance[[#This Row],[region]]="northwest",1,insurance[[#This Row],[region]]="southeast",2,insurance[[#This Row],[region]]="southwest",3)</f>
        <v>1</v>
      </c>
      <c r="N1127" s="6">
        <f>insurance[[#This Row],[charges]]</f>
        <v>15612.19335</v>
      </c>
      <c r="O1127" s="6">
        <f>insurance[[#This Row],[age_n]]*$R$19+insurance[[#This Row],[sex_n]]*$R$20+insurance[[#This Row],[bmi_n]]*$R$21+insurance[[#This Row],[smoker_n]]*$R$22+insurance[[#This Row],[region_n]]*$R$23</f>
        <v>26804.178044508149</v>
      </c>
    </row>
    <row r="1128" spans="1:15" x14ac:dyDescent="0.45">
      <c r="A1128">
        <v>64</v>
      </c>
      <c r="B1128" t="s">
        <v>7</v>
      </c>
      <c r="C1128">
        <v>32.965000000000003</v>
      </c>
      <c r="D1128">
        <v>0</v>
      </c>
      <c r="E1128" t="s">
        <v>11</v>
      </c>
      <c r="F1128" t="s">
        <v>13</v>
      </c>
      <c r="G1128">
        <v>14692.66935</v>
      </c>
      <c r="H1128">
        <f>ROW()-1</f>
        <v>1127</v>
      </c>
      <c r="I1128">
        <f>insurance[[#This Row],[age]]</f>
        <v>64</v>
      </c>
      <c r="J1128">
        <f>IF(insurance[[#This Row],[sex]]="female",1,0)</f>
        <v>1</v>
      </c>
      <c r="K1128">
        <f>insurance[[#This Row],[bmi]]</f>
        <v>32.965000000000003</v>
      </c>
      <c r="L1128">
        <f>IF(insurance[[#This Row],[smoker]]="yes",1,0)</f>
        <v>0</v>
      </c>
      <c r="M1128" cm="1">
        <f t="array" ref="M1128">_xlfn.IFS(insurance[[#This Row],[region]]="northeast",0,insurance[[#This Row],[region]]="northwest",1,insurance[[#This Row],[region]]="southeast",2,insurance[[#This Row],[region]]="southwest",3)</f>
        <v>1</v>
      </c>
      <c r="N1128" s="6">
        <f>insurance[[#This Row],[charges]]</f>
        <v>14692.66935</v>
      </c>
      <c r="O1128" s="6">
        <f>insurance[[#This Row],[age_n]]*$R$19+insurance[[#This Row],[sex_n]]*$R$20+insurance[[#This Row],[bmi_n]]*$R$21+insurance[[#This Row],[smoker_n]]*$R$22+insurance[[#This Row],[region_n]]*$R$23</f>
        <v>27322.246362037702</v>
      </c>
    </row>
    <row r="1129" spans="1:15" x14ac:dyDescent="0.45">
      <c r="A1129">
        <v>20</v>
      </c>
      <c r="B1129" t="s">
        <v>7</v>
      </c>
      <c r="C1129">
        <v>33.299999999999997</v>
      </c>
      <c r="D1129">
        <v>0</v>
      </c>
      <c r="E1129" t="s">
        <v>11</v>
      </c>
      <c r="F1129" t="s">
        <v>9</v>
      </c>
      <c r="G1129">
        <v>1880.4870000000001</v>
      </c>
      <c r="H1129">
        <f>ROW()-1</f>
        <v>1128</v>
      </c>
      <c r="I1129">
        <f>insurance[[#This Row],[age]]</f>
        <v>20</v>
      </c>
      <c r="J1129">
        <f>IF(insurance[[#This Row],[sex]]="female",1,0)</f>
        <v>1</v>
      </c>
      <c r="K1129">
        <f>insurance[[#This Row],[bmi]]</f>
        <v>33.299999999999997</v>
      </c>
      <c r="L1129">
        <f>IF(insurance[[#This Row],[smoker]]="yes",1,0)</f>
        <v>0</v>
      </c>
      <c r="M1129" cm="1">
        <f t="array" ref="M1129">_xlfn.IFS(insurance[[#This Row],[region]]="northeast",0,insurance[[#This Row],[region]]="northwest",1,insurance[[#This Row],[region]]="southeast",2,insurance[[#This Row],[region]]="southwest",3)</f>
        <v>3</v>
      </c>
      <c r="N1129" s="6">
        <f>insurance[[#This Row],[charges]]</f>
        <v>1880.4870000000001</v>
      </c>
      <c r="O1129" s="6">
        <f>insurance[[#This Row],[age_n]]*$R$19+insurance[[#This Row],[sex_n]]*$R$20+insurance[[#This Row],[bmi_n]]*$R$21+insurance[[#This Row],[smoker_n]]*$R$22+insurance[[#This Row],[region_n]]*$R$23</f>
        <v>15345.404110697451</v>
      </c>
    </row>
    <row r="1130" spans="1:15" x14ac:dyDescent="0.45">
      <c r="A1130">
        <v>41</v>
      </c>
      <c r="B1130" t="s">
        <v>7</v>
      </c>
      <c r="C1130">
        <v>33.155000000000001</v>
      </c>
      <c r="D1130">
        <v>3</v>
      </c>
      <c r="E1130" t="s">
        <v>11</v>
      </c>
      <c r="F1130" t="s">
        <v>14</v>
      </c>
      <c r="G1130">
        <v>8538.28845</v>
      </c>
      <c r="H1130">
        <f>ROW()-1</f>
        <v>1129</v>
      </c>
      <c r="I1130">
        <f>insurance[[#This Row],[age]]</f>
        <v>41</v>
      </c>
      <c r="J1130">
        <f>IF(insurance[[#This Row],[sex]]="female",1,0)</f>
        <v>1</v>
      </c>
      <c r="K1130">
        <f>insurance[[#This Row],[bmi]]</f>
        <v>33.155000000000001</v>
      </c>
      <c r="L1130">
        <f>IF(insurance[[#This Row],[smoker]]="yes",1,0)</f>
        <v>0</v>
      </c>
      <c r="M1130" cm="1">
        <f t="array" ref="M1130">_xlfn.IFS(insurance[[#This Row],[region]]="northeast",0,insurance[[#This Row],[region]]="northwest",1,insurance[[#This Row],[region]]="southeast",2,insurance[[#This Row],[region]]="southwest",3)</f>
        <v>0</v>
      </c>
      <c r="N1130" s="6">
        <f>insurance[[#This Row],[charges]]</f>
        <v>8538.28845</v>
      </c>
      <c r="O1130" s="6">
        <f>insurance[[#This Row],[age_n]]*$R$19+insurance[[#This Row],[sex_n]]*$R$20+insurance[[#This Row],[bmi_n]]*$R$21+insurance[[#This Row],[smoker_n]]*$R$22+insurance[[#This Row],[region_n]]*$R$23</f>
        <v>21773.18773850178</v>
      </c>
    </row>
    <row r="1131" spans="1:15" x14ac:dyDescent="0.45">
      <c r="A1131">
        <v>42</v>
      </c>
      <c r="B1131" t="s">
        <v>7</v>
      </c>
      <c r="C1131">
        <v>33.155000000000001</v>
      </c>
      <c r="D1131">
        <v>1</v>
      </c>
      <c r="E1131" t="s">
        <v>11</v>
      </c>
      <c r="F1131" t="s">
        <v>14</v>
      </c>
      <c r="G1131">
        <v>7639.4174499999999</v>
      </c>
      <c r="H1131">
        <f>ROW()-1</f>
        <v>1130</v>
      </c>
      <c r="I1131">
        <f>insurance[[#This Row],[age]]</f>
        <v>42</v>
      </c>
      <c r="J1131">
        <f>IF(insurance[[#This Row],[sex]]="female",1,0)</f>
        <v>1</v>
      </c>
      <c r="K1131">
        <f>insurance[[#This Row],[bmi]]</f>
        <v>33.155000000000001</v>
      </c>
      <c r="L1131">
        <f>IF(insurance[[#This Row],[smoker]]="yes",1,0)</f>
        <v>0</v>
      </c>
      <c r="M1131" cm="1">
        <f t="array" ref="M1131">_xlfn.IFS(insurance[[#This Row],[region]]="northeast",0,insurance[[#This Row],[region]]="northwest",1,insurance[[#This Row],[region]]="southeast",2,insurance[[#This Row],[region]]="southwest",3)</f>
        <v>0</v>
      </c>
      <c r="N1131" s="6">
        <f>insurance[[#This Row],[charges]]</f>
        <v>7639.4174499999999</v>
      </c>
      <c r="O1131" s="6">
        <f>insurance[[#This Row],[age_n]]*$R$19+insurance[[#This Row],[sex_n]]*$R$20+insurance[[#This Row],[bmi_n]]*$R$21+insurance[[#This Row],[smoker_n]]*$R$22+insurance[[#This Row],[region_n]]*$R$23</f>
        <v>22032.221897266558</v>
      </c>
    </row>
    <row r="1132" spans="1:15" x14ac:dyDescent="0.45">
      <c r="A1132">
        <v>58</v>
      </c>
      <c r="B1132" t="s">
        <v>7</v>
      </c>
      <c r="C1132">
        <v>33.1</v>
      </c>
      <c r="D1132">
        <v>0</v>
      </c>
      <c r="E1132" t="s">
        <v>11</v>
      </c>
      <c r="F1132" t="s">
        <v>9</v>
      </c>
      <c r="G1132">
        <v>11848.141</v>
      </c>
      <c r="H1132">
        <f>ROW()-1</f>
        <v>1131</v>
      </c>
      <c r="I1132">
        <f>insurance[[#This Row],[age]]</f>
        <v>58</v>
      </c>
      <c r="J1132">
        <f>IF(insurance[[#This Row],[sex]]="female",1,0)</f>
        <v>1</v>
      </c>
      <c r="K1132">
        <f>insurance[[#This Row],[bmi]]</f>
        <v>33.1</v>
      </c>
      <c r="L1132">
        <f>IF(insurance[[#This Row],[smoker]]="yes",1,0)</f>
        <v>0</v>
      </c>
      <c r="M1132" cm="1">
        <f t="array" ref="M1132">_xlfn.IFS(insurance[[#This Row],[region]]="northeast",0,insurance[[#This Row],[region]]="northwest",1,insurance[[#This Row],[region]]="southeast",2,insurance[[#This Row],[region]]="southwest",3)</f>
        <v>3</v>
      </c>
      <c r="N1132" s="6">
        <f>insurance[[#This Row],[charges]]</f>
        <v>11848.141</v>
      </c>
      <c r="O1132" s="6">
        <f>insurance[[#This Row],[age_n]]*$R$19+insurance[[#This Row],[sex_n]]*$R$20+insurance[[#This Row],[bmi_n]]*$R$21+insurance[[#This Row],[smoker_n]]*$R$22+insurance[[#This Row],[region_n]]*$R$23</f>
        <v>25122.096607977765</v>
      </c>
    </row>
    <row r="1133" spans="1:15" x14ac:dyDescent="0.45">
      <c r="A1133">
        <v>43</v>
      </c>
      <c r="B1133" t="s">
        <v>7</v>
      </c>
      <c r="C1133">
        <v>32.56</v>
      </c>
      <c r="D1133">
        <v>3</v>
      </c>
      <c r="E1133" t="s">
        <v>8</v>
      </c>
      <c r="F1133" t="s">
        <v>12</v>
      </c>
      <c r="G1133">
        <v>40941.285400000001</v>
      </c>
      <c r="H1133">
        <f>ROW()-1</f>
        <v>1132</v>
      </c>
      <c r="I1133">
        <f>insurance[[#This Row],[age]]</f>
        <v>43</v>
      </c>
      <c r="J1133">
        <f>IF(insurance[[#This Row],[sex]]="female",1,0)</f>
        <v>1</v>
      </c>
      <c r="K1133">
        <f>insurance[[#This Row],[bmi]]</f>
        <v>32.56</v>
      </c>
      <c r="L1133">
        <f>IF(insurance[[#This Row],[smoker]]="yes",1,0)</f>
        <v>1</v>
      </c>
      <c r="M1133" cm="1">
        <f t="array" ref="M1133">_xlfn.IFS(insurance[[#This Row],[region]]="northeast",0,insurance[[#This Row],[region]]="northwest",1,insurance[[#This Row],[region]]="southeast",2,insurance[[#This Row],[region]]="southwest",3)</f>
        <v>2</v>
      </c>
      <c r="N1133" s="6">
        <f>insurance[[#This Row],[charges]]</f>
        <v>40941.285400000001</v>
      </c>
      <c r="O1133" s="6">
        <f>insurance[[#This Row],[age_n]]*$R$19+insurance[[#This Row],[sex_n]]*$R$20+insurance[[#This Row],[bmi_n]]*$R$21+insurance[[#This Row],[smoker_n]]*$R$22+insurance[[#This Row],[region_n]]*$R$23</f>
        <v>45233.288148387546</v>
      </c>
    </row>
    <row r="1134" spans="1:15" x14ac:dyDescent="0.45">
      <c r="A1134">
        <v>34</v>
      </c>
      <c r="B1134" t="s">
        <v>7</v>
      </c>
      <c r="C1134">
        <v>33.25</v>
      </c>
      <c r="D1134">
        <v>1</v>
      </c>
      <c r="E1134" t="s">
        <v>11</v>
      </c>
      <c r="F1134" t="s">
        <v>14</v>
      </c>
      <c r="G1134">
        <v>5594.8455000000004</v>
      </c>
      <c r="H1134">
        <f>ROW()-1</f>
        <v>1133</v>
      </c>
      <c r="I1134">
        <f>insurance[[#This Row],[age]]</f>
        <v>34</v>
      </c>
      <c r="J1134">
        <f>IF(insurance[[#This Row],[sex]]="female",1,0)</f>
        <v>1</v>
      </c>
      <c r="K1134">
        <f>insurance[[#This Row],[bmi]]</f>
        <v>33.25</v>
      </c>
      <c r="L1134">
        <f>IF(insurance[[#This Row],[smoker]]="yes",1,0)</f>
        <v>0</v>
      </c>
      <c r="M1134" cm="1">
        <f t="array" ref="M1134">_xlfn.IFS(insurance[[#This Row],[region]]="northeast",0,insurance[[#This Row],[region]]="northwest",1,insurance[[#This Row],[region]]="southeast",2,insurance[[#This Row],[region]]="southwest",3)</f>
        <v>0</v>
      </c>
      <c r="N1134" s="6">
        <f>insurance[[#This Row],[charges]]</f>
        <v>5594.8455000000004</v>
      </c>
      <c r="O1134" s="6">
        <f>insurance[[#This Row],[age_n]]*$R$19+insurance[[#This Row],[sex_n]]*$R$20+insurance[[#This Row],[bmi_n]]*$R$21+insurance[[#This Row],[smoker_n]]*$R$22+insurance[[#This Row],[region_n]]*$R$23</f>
        <v>19991.586256644416</v>
      </c>
    </row>
    <row r="1135" spans="1:15" x14ac:dyDescent="0.45">
      <c r="A1135">
        <v>60</v>
      </c>
      <c r="B1135" t="s">
        <v>7</v>
      </c>
      <c r="C1135">
        <v>32.450000000000003</v>
      </c>
      <c r="D1135">
        <v>0</v>
      </c>
      <c r="E1135" t="s">
        <v>8</v>
      </c>
      <c r="F1135" t="s">
        <v>12</v>
      </c>
      <c r="G1135">
        <v>45008.955499999996</v>
      </c>
      <c r="H1135">
        <f>ROW()-1</f>
        <v>1134</v>
      </c>
      <c r="I1135">
        <f>insurance[[#This Row],[age]]</f>
        <v>60</v>
      </c>
      <c r="J1135">
        <f>IF(insurance[[#This Row],[sex]]="female",1,0)</f>
        <v>1</v>
      </c>
      <c r="K1135">
        <f>insurance[[#This Row],[bmi]]</f>
        <v>32.450000000000003</v>
      </c>
      <c r="L1135">
        <f>IF(insurance[[#This Row],[smoker]]="yes",1,0)</f>
        <v>1</v>
      </c>
      <c r="M1135" cm="1">
        <f t="array" ref="M1135">_xlfn.IFS(insurance[[#This Row],[region]]="northeast",0,insurance[[#This Row],[region]]="northwest",1,insurance[[#This Row],[region]]="southeast",2,insurance[[#This Row],[region]]="southwest",3)</f>
        <v>2</v>
      </c>
      <c r="N1135" s="6">
        <f>insurance[[#This Row],[charges]]</f>
        <v>45008.955499999996</v>
      </c>
      <c r="O1135" s="6">
        <f>insurance[[#This Row],[age_n]]*$R$19+insurance[[#This Row],[sex_n]]*$R$20+insurance[[#This Row],[bmi_n]]*$R$21+insurance[[#This Row],[smoker_n]]*$R$22+insurance[[#This Row],[region_n]]*$R$23</f>
        <v>49600.235802709089</v>
      </c>
    </row>
    <row r="1136" spans="1:15" x14ac:dyDescent="0.45">
      <c r="A1136">
        <v>24</v>
      </c>
      <c r="B1136" t="s">
        <v>7</v>
      </c>
      <c r="C1136">
        <v>33.344999999999999</v>
      </c>
      <c r="D1136">
        <v>0</v>
      </c>
      <c r="E1136" t="s">
        <v>11</v>
      </c>
      <c r="F1136" t="s">
        <v>13</v>
      </c>
      <c r="G1136">
        <v>2855.4375500000001</v>
      </c>
      <c r="H1136">
        <f>ROW()-1</f>
        <v>1135</v>
      </c>
      <c r="I1136">
        <f>insurance[[#This Row],[age]]</f>
        <v>24</v>
      </c>
      <c r="J1136">
        <f>IF(insurance[[#This Row],[sex]]="female",1,0)</f>
        <v>1</v>
      </c>
      <c r="K1136">
        <f>insurance[[#This Row],[bmi]]</f>
        <v>33.344999999999999</v>
      </c>
      <c r="L1136">
        <f>IF(insurance[[#This Row],[smoker]]="yes",1,0)</f>
        <v>0</v>
      </c>
      <c r="M1136" cm="1">
        <f t="array" ref="M1136">_xlfn.IFS(insurance[[#This Row],[region]]="northeast",0,insurance[[#This Row],[region]]="northwest",1,insurance[[#This Row],[region]]="southeast",2,insurance[[#This Row],[region]]="southwest",3)</f>
        <v>1</v>
      </c>
      <c r="N1136" s="6">
        <f>insurance[[#This Row],[charges]]</f>
        <v>2855.4375500000001</v>
      </c>
      <c r="O1136" s="6">
        <f>insurance[[#This Row],[age_n]]*$R$19+insurance[[#This Row],[sex_n]]*$R$20+insurance[[#This Row],[bmi_n]]*$R$21+insurance[[#This Row],[smoker_n]]*$R$22+insurance[[#This Row],[region_n]]*$R$23</f>
        <v>17087.430529430923</v>
      </c>
    </row>
    <row r="1137" spans="1:15" x14ac:dyDescent="0.45">
      <c r="A1137">
        <v>30</v>
      </c>
      <c r="B1137" t="s">
        <v>7</v>
      </c>
      <c r="C1137">
        <v>33.33</v>
      </c>
      <c r="D1137">
        <v>1</v>
      </c>
      <c r="E1137" t="s">
        <v>11</v>
      </c>
      <c r="F1137" t="s">
        <v>12</v>
      </c>
      <c r="G1137">
        <v>4151.0286999999998</v>
      </c>
      <c r="H1137">
        <f>ROW()-1</f>
        <v>1136</v>
      </c>
      <c r="I1137">
        <f>insurance[[#This Row],[age]]</f>
        <v>30</v>
      </c>
      <c r="J1137">
        <f>IF(insurance[[#This Row],[sex]]="female",1,0)</f>
        <v>1</v>
      </c>
      <c r="K1137">
        <f>insurance[[#This Row],[bmi]]</f>
        <v>33.33</v>
      </c>
      <c r="L1137">
        <f>IF(insurance[[#This Row],[smoker]]="yes",1,0)</f>
        <v>0</v>
      </c>
      <c r="M1137" cm="1">
        <f t="array" ref="M1137">_xlfn.IFS(insurance[[#This Row],[region]]="northeast",0,insurance[[#This Row],[region]]="northwest",1,insurance[[#This Row],[region]]="southeast",2,insurance[[#This Row],[region]]="southwest",3)</f>
        <v>2</v>
      </c>
      <c r="N1137" s="6">
        <f>insurance[[#This Row],[charges]]</f>
        <v>4151.0286999999998</v>
      </c>
      <c r="O1137" s="6">
        <f>insurance[[#This Row],[age_n]]*$R$19+insurance[[#This Row],[sex_n]]*$R$20+insurance[[#This Row],[bmi_n]]*$R$21+insurance[[#This Row],[smoker_n]]*$R$22+insurance[[#This Row],[region_n]]*$R$23</f>
        <v>18291.188297774199</v>
      </c>
    </row>
    <row r="1138" spans="1:15" x14ac:dyDescent="0.45">
      <c r="A1138">
        <v>23</v>
      </c>
      <c r="B1138" t="s">
        <v>7</v>
      </c>
      <c r="C1138">
        <v>33.4</v>
      </c>
      <c r="D1138">
        <v>0</v>
      </c>
      <c r="E1138" t="s">
        <v>11</v>
      </c>
      <c r="F1138" t="s">
        <v>9</v>
      </c>
      <c r="G1138">
        <v>10795.937330000001</v>
      </c>
      <c r="H1138">
        <f>ROW()-1</f>
        <v>1137</v>
      </c>
      <c r="I1138">
        <f>insurance[[#This Row],[age]]</f>
        <v>23</v>
      </c>
      <c r="J1138">
        <f>IF(insurance[[#This Row],[sex]]="female",1,0)</f>
        <v>1</v>
      </c>
      <c r="K1138">
        <f>insurance[[#This Row],[bmi]]</f>
        <v>33.4</v>
      </c>
      <c r="L1138">
        <f>IF(insurance[[#This Row],[smoker]]="yes",1,0)</f>
        <v>0</v>
      </c>
      <c r="M1138" cm="1">
        <f t="array" ref="M1138">_xlfn.IFS(insurance[[#This Row],[region]]="northeast",0,insurance[[#This Row],[region]]="northwest",1,insurance[[#This Row],[region]]="southeast",2,insurance[[#This Row],[region]]="southwest",3)</f>
        <v>3</v>
      </c>
      <c r="N1138" s="6">
        <f>insurance[[#This Row],[charges]]</f>
        <v>10795.937330000001</v>
      </c>
      <c r="O1138" s="6">
        <f>insurance[[#This Row],[age_n]]*$R$19+insurance[[#This Row],[sex_n]]*$R$20+insurance[[#This Row],[bmi_n]]*$R$21+insurance[[#This Row],[smoker_n]]*$R$22+insurance[[#This Row],[region_n]]*$R$23</f>
        <v>16155.809354882389</v>
      </c>
    </row>
    <row r="1139" spans="1:15" x14ac:dyDescent="0.45">
      <c r="A1139">
        <v>23</v>
      </c>
      <c r="B1139" t="s">
        <v>7</v>
      </c>
      <c r="C1139">
        <v>32.78</v>
      </c>
      <c r="D1139">
        <v>2</v>
      </c>
      <c r="E1139" t="s">
        <v>8</v>
      </c>
      <c r="F1139" t="s">
        <v>12</v>
      </c>
      <c r="G1139">
        <v>36021.011200000001</v>
      </c>
      <c r="H1139">
        <f>ROW()-1</f>
        <v>1138</v>
      </c>
      <c r="I1139">
        <f>insurance[[#This Row],[age]]</f>
        <v>23</v>
      </c>
      <c r="J1139">
        <f>IF(insurance[[#This Row],[sex]]="female",1,0)</f>
        <v>1</v>
      </c>
      <c r="K1139">
        <f>insurance[[#This Row],[bmi]]</f>
        <v>32.78</v>
      </c>
      <c r="L1139">
        <f>IF(insurance[[#This Row],[smoker]]="yes",1,0)</f>
        <v>1</v>
      </c>
      <c r="M1139" cm="1">
        <f t="array" ref="M1139">_xlfn.IFS(insurance[[#This Row],[region]]="northeast",0,insurance[[#This Row],[region]]="northwest",1,insurance[[#This Row],[region]]="southeast",2,insurance[[#This Row],[region]]="southwest",3)</f>
        <v>2</v>
      </c>
      <c r="N1139" s="6">
        <f>insurance[[#This Row],[charges]]</f>
        <v>36021.011200000001</v>
      </c>
      <c r="O1139" s="6">
        <f>insurance[[#This Row],[age_n]]*$R$19+insurance[[#This Row],[sex_n]]*$R$20+insurance[[#This Row],[bmi_n]]*$R$21+insurance[[#This Row],[smoker_n]]*$R$22+insurance[[#This Row],[region_n]]*$R$23</f>
        <v>40125.871062451341</v>
      </c>
    </row>
    <row r="1140" spans="1:15" x14ac:dyDescent="0.45">
      <c r="A1140">
        <v>28</v>
      </c>
      <c r="B1140" t="s">
        <v>7</v>
      </c>
      <c r="C1140">
        <v>33.4</v>
      </c>
      <c r="D1140">
        <v>0</v>
      </c>
      <c r="E1140" t="s">
        <v>11</v>
      </c>
      <c r="F1140" t="s">
        <v>9</v>
      </c>
      <c r="G1140">
        <v>3172.018</v>
      </c>
      <c r="H1140">
        <f>ROW()-1</f>
        <v>1139</v>
      </c>
      <c r="I1140">
        <f>insurance[[#This Row],[age]]</f>
        <v>28</v>
      </c>
      <c r="J1140">
        <f>IF(insurance[[#This Row],[sex]]="female",1,0)</f>
        <v>1</v>
      </c>
      <c r="K1140">
        <f>insurance[[#This Row],[bmi]]</f>
        <v>33.4</v>
      </c>
      <c r="L1140">
        <f>IF(insurance[[#This Row],[smoker]]="yes",1,0)</f>
        <v>0</v>
      </c>
      <c r="M1140" cm="1">
        <f t="array" ref="M1140">_xlfn.IFS(insurance[[#This Row],[region]]="northeast",0,insurance[[#This Row],[region]]="northwest",1,insurance[[#This Row],[region]]="southeast",2,insurance[[#This Row],[region]]="southwest",3)</f>
        <v>3</v>
      </c>
      <c r="N1140" s="6">
        <f>insurance[[#This Row],[charges]]</f>
        <v>3172.018</v>
      </c>
      <c r="O1140" s="6">
        <f>insurance[[#This Row],[age_n]]*$R$19+insurance[[#This Row],[sex_n]]*$R$20+insurance[[#This Row],[bmi_n]]*$R$21+insurance[[#This Row],[smoker_n]]*$R$22+insurance[[#This Row],[region_n]]*$R$23</f>
        <v>17450.980148706272</v>
      </c>
    </row>
    <row r="1141" spans="1:15" x14ac:dyDescent="0.45">
      <c r="A1141">
        <v>62</v>
      </c>
      <c r="B1141" t="s">
        <v>7</v>
      </c>
      <c r="C1141">
        <v>33.200000000000003</v>
      </c>
      <c r="D1141">
        <v>0</v>
      </c>
      <c r="E1141" t="s">
        <v>11</v>
      </c>
      <c r="F1141" t="s">
        <v>9</v>
      </c>
      <c r="G1141">
        <v>13462.52</v>
      </c>
      <c r="H1141">
        <f>ROW()-1</f>
        <v>1140</v>
      </c>
      <c r="I1141">
        <f>insurance[[#This Row],[age]]</f>
        <v>62</v>
      </c>
      <c r="J1141">
        <f>IF(insurance[[#This Row],[sex]]="female",1,0)</f>
        <v>1</v>
      </c>
      <c r="K1141">
        <f>insurance[[#This Row],[bmi]]</f>
        <v>33.200000000000003</v>
      </c>
      <c r="L1141">
        <f>IF(insurance[[#This Row],[smoker]]="yes",1,0)</f>
        <v>0</v>
      </c>
      <c r="M1141" cm="1">
        <f t="array" ref="M1141">_xlfn.IFS(insurance[[#This Row],[region]]="northeast",0,insurance[[#This Row],[region]]="northwest",1,insurance[[#This Row],[region]]="southeast",2,insurance[[#This Row],[region]]="southwest",3)</f>
        <v>3</v>
      </c>
      <c r="N1141" s="6">
        <f>insurance[[#This Row],[charges]]</f>
        <v>13462.52</v>
      </c>
      <c r="O1141" s="6">
        <f>insurance[[#This Row],[age_n]]*$R$19+insurance[[#This Row],[sex_n]]*$R$20+insurance[[#This Row],[bmi_n]]*$R$21+insurance[[#This Row],[smoker_n]]*$R$22+insurance[[#This Row],[region_n]]*$R$23</f>
        <v>26191.536010927484</v>
      </c>
    </row>
    <row r="1142" spans="1:15" x14ac:dyDescent="0.45">
      <c r="A1142">
        <v>53</v>
      </c>
      <c r="B1142" t="s">
        <v>7</v>
      </c>
      <c r="C1142">
        <v>33.25</v>
      </c>
      <c r="D1142">
        <v>0</v>
      </c>
      <c r="E1142" t="s">
        <v>11</v>
      </c>
      <c r="F1142" t="s">
        <v>14</v>
      </c>
      <c r="G1142">
        <v>10564.8845</v>
      </c>
      <c r="H1142">
        <f>ROW()-1</f>
        <v>1141</v>
      </c>
      <c r="I1142">
        <f>insurance[[#This Row],[age]]</f>
        <v>53</v>
      </c>
      <c r="J1142">
        <f>IF(insurance[[#This Row],[sex]]="female",1,0)</f>
        <v>1</v>
      </c>
      <c r="K1142">
        <f>insurance[[#This Row],[bmi]]</f>
        <v>33.25</v>
      </c>
      <c r="L1142">
        <f>IF(insurance[[#This Row],[smoker]]="yes",1,0)</f>
        <v>0</v>
      </c>
      <c r="M1142" cm="1">
        <f t="array" ref="M1142">_xlfn.IFS(insurance[[#This Row],[region]]="northeast",0,insurance[[#This Row],[region]]="northwest",1,insurance[[#This Row],[region]]="southeast",2,insurance[[#This Row],[region]]="southwest",3)</f>
        <v>0</v>
      </c>
      <c r="N1142" s="6">
        <f>insurance[[#This Row],[charges]]</f>
        <v>10564.8845</v>
      </c>
      <c r="O1142" s="6">
        <f>insurance[[#This Row],[age_n]]*$R$19+insurance[[#This Row],[sex_n]]*$R$20+insurance[[#This Row],[bmi_n]]*$R$21+insurance[[#This Row],[smoker_n]]*$R$22+insurance[[#This Row],[region_n]]*$R$23</f>
        <v>24913.235273175182</v>
      </c>
    </row>
    <row r="1143" spans="1:15" x14ac:dyDescent="0.45">
      <c r="A1143">
        <v>52</v>
      </c>
      <c r="B1143" t="s">
        <v>7</v>
      </c>
      <c r="C1143">
        <v>33.299999999999997</v>
      </c>
      <c r="D1143">
        <v>2</v>
      </c>
      <c r="E1143" t="s">
        <v>11</v>
      </c>
      <c r="F1143" t="s">
        <v>9</v>
      </c>
      <c r="G1143">
        <v>10806.839</v>
      </c>
      <c r="H1143">
        <f>ROW()-1</f>
        <v>1142</v>
      </c>
      <c r="I1143">
        <f>insurance[[#This Row],[age]]</f>
        <v>52</v>
      </c>
      <c r="J1143">
        <f>IF(insurance[[#This Row],[sex]]="female",1,0)</f>
        <v>1</v>
      </c>
      <c r="K1143">
        <f>insurance[[#This Row],[bmi]]</f>
        <v>33.299999999999997</v>
      </c>
      <c r="L1143">
        <f>IF(insurance[[#This Row],[smoker]]="yes",1,0)</f>
        <v>0</v>
      </c>
      <c r="M1143" cm="1">
        <f t="array" ref="M1143">_xlfn.IFS(insurance[[#This Row],[region]]="northeast",0,insurance[[#This Row],[region]]="northwest",1,insurance[[#This Row],[region]]="southeast",2,insurance[[#This Row],[region]]="southwest",3)</f>
        <v>3</v>
      </c>
      <c r="N1143" s="6">
        <f>insurance[[#This Row],[charges]]</f>
        <v>10806.839</v>
      </c>
      <c r="O1143" s="6">
        <f>insurance[[#This Row],[age_n]]*$R$19+insurance[[#This Row],[sex_n]]*$R$20+insurance[[#This Row],[bmi_n]]*$R$21+insurance[[#This Row],[smoker_n]]*$R$22+insurance[[#This Row],[region_n]]*$R$23</f>
        <v>23634.497191170318</v>
      </c>
    </row>
    <row r="1144" spans="1:15" x14ac:dyDescent="0.45">
      <c r="A1144">
        <v>48</v>
      </c>
      <c r="B1144" t="s">
        <v>7</v>
      </c>
      <c r="C1144">
        <v>33.33</v>
      </c>
      <c r="D1144">
        <v>0</v>
      </c>
      <c r="E1144" t="s">
        <v>11</v>
      </c>
      <c r="F1144" t="s">
        <v>12</v>
      </c>
      <c r="G1144">
        <v>8283.6807000000008</v>
      </c>
      <c r="H1144">
        <f>ROW()-1</f>
        <v>1143</v>
      </c>
      <c r="I1144">
        <f>insurance[[#This Row],[age]]</f>
        <v>48</v>
      </c>
      <c r="J1144">
        <f>IF(insurance[[#This Row],[sex]]="female",1,0)</f>
        <v>1</v>
      </c>
      <c r="K1144">
        <f>insurance[[#This Row],[bmi]]</f>
        <v>33.33</v>
      </c>
      <c r="L1144">
        <f>IF(insurance[[#This Row],[smoker]]="yes",1,0)</f>
        <v>0</v>
      </c>
      <c r="M1144" cm="1">
        <f t="array" ref="M1144">_xlfn.IFS(insurance[[#This Row],[region]]="northeast",0,insurance[[#This Row],[region]]="northwest",1,insurance[[#This Row],[region]]="southeast",2,insurance[[#This Row],[region]]="southwest",3)</f>
        <v>2</v>
      </c>
      <c r="N1144" s="6">
        <f>insurance[[#This Row],[charges]]</f>
        <v>8283.6807000000008</v>
      </c>
      <c r="O1144" s="6">
        <f>insurance[[#This Row],[age_n]]*$R$19+insurance[[#This Row],[sex_n]]*$R$20+insurance[[#This Row],[bmi_n]]*$R$21+insurance[[#This Row],[smoker_n]]*$R$22+insurance[[#This Row],[region_n]]*$R$23</f>
        <v>22953.803155540183</v>
      </c>
    </row>
    <row r="1145" spans="1:15" x14ac:dyDescent="0.45">
      <c r="A1145">
        <v>47</v>
      </c>
      <c r="B1145" t="s">
        <v>7</v>
      </c>
      <c r="C1145">
        <v>33.344999999999999</v>
      </c>
      <c r="D1145">
        <v>0</v>
      </c>
      <c r="E1145" t="s">
        <v>11</v>
      </c>
      <c r="F1145" t="s">
        <v>14</v>
      </c>
      <c r="G1145">
        <v>20878.78443</v>
      </c>
      <c r="H1145">
        <f>ROW()-1</f>
        <v>1144</v>
      </c>
      <c r="I1145">
        <f>insurance[[#This Row],[age]]</f>
        <v>47</v>
      </c>
      <c r="J1145">
        <f>IF(insurance[[#This Row],[sex]]="female",1,0)</f>
        <v>1</v>
      </c>
      <c r="K1145">
        <f>insurance[[#This Row],[bmi]]</f>
        <v>33.344999999999999</v>
      </c>
      <c r="L1145">
        <f>IF(insurance[[#This Row],[smoker]]="yes",1,0)</f>
        <v>0</v>
      </c>
      <c r="M1145" cm="1">
        <f t="array" ref="M1145">_xlfn.IFS(insurance[[#This Row],[region]]="northeast",0,insurance[[#This Row],[region]]="northwest",1,insurance[[#This Row],[region]]="southeast",2,insurance[[#This Row],[region]]="southwest",3)</f>
        <v>0</v>
      </c>
      <c r="N1145" s="6">
        <f>insurance[[#This Row],[charges]]</f>
        <v>20878.78443</v>
      </c>
      <c r="O1145" s="6">
        <f>insurance[[#This Row],[age_n]]*$R$19+insurance[[#This Row],[sex_n]]*$R$20+insurance[[#This Row],[bmi_n]]*$R$21+insurance[[#This Row],[smoker_n]]*$R$22+insurance[[#This Row],[region_n]]*$R$23</f>
        <v>23390.667950082596</v>
      </c>
    </row>
    <row r="1146" spans="1:15" x14ac:dyDescent="0.45">
      <c r="A1146">
        <v>49</v>
      </c>
      <c r="B1146" t="s">
        <v>7</v>
      </c>
      <c r="C1146">
        <v>33.344999999999999</v>
      </c>
      <c r="D1146">
        <v>2</v>
      </c>
      <c r="E1146" t="s">
        <v>11</v>
      </c>
      <c r="F1146" t="s">
        <v>14</v>
      </c>
      <c r="G1146">
        <v>10370.912549999999</v>
      </c>
      <c r="H1146">
        <f>ROW()-1</f>
        <v>1145</v>
      </c>
      <c r="I1146">
        <f>insurance[[#This Row],[age]]</f>
        <v>49</v>
      </c>
      <c r="J1146">
        <f>IF(insurance[[#This Row],[sex]]="female",1,0)</f>
        <v>1</v>
      </c>
      <c r="K1146">
        <f>insurance[[#This Row],[bmi]]</f>
        <v>33.344999999999999</v>
      </c>
      <c r="L1146">
        <f>IF(insurance[[#This Row],[smoker]]="yes",1,0)</f>
        <v>0</v>
      </c>
      <c r="M1146" cm="1">
        <f t="array" ref="M1146">_xlfn.IFS(insurance[[#This Row],[region]]="northeast",0,insurance[[#This Row],[region]]="northwest",1,insurance[[#This Row],[region]]="southeast",2,insurance[[#This Row],[region]]="southwest",3)</f>
        <v>0</v>
      </c>
      <c r="N1146" s="6">
        <f>insurance[[#This Row],[charges]]</f>
        <v>10370.912549999999</v>
      </c>
      <c r="O1146" s="6">
        <f>insurance[[#This Row],[age_n]]*$R$19+insurance[[#This Row],[sex_n]]*$R$20+insurance[[#This Row],[bmi_n]]*$R$21+insurance[[#This Row],[smoker_n]]*$R$22+insurance[[#This Row],[region_n]]*$R$23</f>
        <v>23908.736267612148</v>
      </c>
    </row>
    <row r="1147" spans="1:15" x14ac:dyDescent="0.45">
      <c r="A1147">
        <v>40</v>
      </c>
      <c r="B1147" t="s">
        <v>7</v>
      </c>
      <c r="C1147">
        <v>32.774999999999999</v>
      </c>
      <c r="D1147">
        <v>2</v>
      </c>
      <c r="E1147" t="s">
        <v>8</v>
      </c>
      <c r="F1147" t="s">
        <v>13</v>
      </c>
      <c r="G1147">
        <v>40003.332249999999</v>
      </c>
      <c r="H1147">
        <f>ROW()-1</f>
        <v>1146</v>
      </c>
      <c r="I1147">
        <f>insurance[[#This Row],[age]]</f>
        <v>40</v>
      </c>
      <c r="J1147">
        <f>IF(insurance[[#This Row],[sex]]="female",1,0)</f>
        <v>1</v>
      </c>
      <c r="K1147">
        <f>insurance[[#This Row],[bmi]]</f>
        <v>32.774999999999999</v>
      </c>
      <c r="L1147">
        <f>IF(insurance[[#This Row],[smoker]]="yes",1,0)</f>
        <v>1</v>
      </c>
      <c r="M1147" cm="1">
        <f t="array" ref="M1147">_xlfn.IFS(insurance[[#This Row],[region]]="northeast",0,insurance[[#This Row],[region]]="northwest",1,insurance[[#This Row],[region]]="southeast",2,insurance[[#This Row],[region]]="southwest",3)</f>
        <v>1</v>
      </c>
      <c r="N1147" s="6">
        <f>insurance[[#This Row],[charges]]</f>
        <v>40003.332249999999</v>
      </c>
      <c r="O1147" s="6">
        <f>insurance[[#This Row],[age_n]]*$R$19+insurance[[#This Row],[sex_n]]*$R$20+insurance[[#This Row],[bmi_n]]*$R$21+insurance[[#This Row],[smoker_n]]*$R$22+insurance[[#This Row],[region_n]]*$R$23</f>
        <v>44873.23839211982</v>
      </c>
    </row>
    <row r="1148" spans="1:15" x14ac:dyDescent="0.45">
      <c r="A1148">
        <v>61</v>
      </c>
      <c r="B1148" t="s">
        <v>7</v>
      </c>
      <c r="C1148">
        <v>33.33</v>
      </c>
      <c r="D1148">
        <v>4</v>
      </c>
      <c r="E1148" t="s">
        <v>11</v>
      </c>
      <c r="F1148" t="s">
        <v>12</v>
      </c>
      <c r="G1148">
        <v>36580.282160000002</v>
      </c>
      <c r="H1148">
        <f>ROW()-1</f>
        <v>1147</v>
      </c>
      <c r="I1148">
        <f>insurance[[#This Row],[age]]</f>
        <v>61</v>
      </c>
      <c r="J1148">
        <f>IF(insurance[[#This Row],[sex]]="female",1,0)</f>
        <v>1</v>
      </c>
      <c r="K1148">
        <f>insurance[[#This Row],[bmi]]</f>
        <v>33.33</v>
      </c>
      <c r="L1148">
        <f>IF(insurance[[#This Row],[smoker]]="yes",1,0)</f>
        <v>0</v>
      </c>
      <c r="M1148" cm="1">
        <f t="array" ref="M1148">_xlfn.IFS(insurance[[#This Row],[region]]="northeast",0,insurance[[#This Row],[region]]="northwest",1,insurance[[#This Row],[region]]="southeast",2,insurance[[#This Row],[region]]="southwest",3)</f>
        <v>2</v>
      </c>
      <c r="N1148" s="6">
        <f>insurance[[#This Row],[charges]]</f>
        <v>36580.282160000002</v>
      </c>
      <c r="O1148" s="6">
        <f>insurance[[#This Row],[age_n]]*$R$19+insurance[[#This Row],[sex_n]]*$R$20+insurance[[#This Row],[bmi_n]]*$R$21+insurance[[#This Row],[smoker_n]]*$R$22+insurance[[#This Row],[region_n]]*$R$23</f>
        <v>26321.247219482291</v>
      </c>
    </row>
    <row r="1149" spans="1:15" x14ac:dyDescent="0.45">
      <c r="A1149">
        <v>46</v>
      </c>
      <c r="B1149" t="s">
        <v>7</v>
      </c>
      <c r="C1149">
        <v>33.44</v>
      </c>
      <c r="D1149">
        <v>1</v>
      </c>
      <c r="E1149" t="s">
        <v>11</v>
      </c>
      <c r="F1149" t="s">
        <v>12</v>
      </c>
      <c r="G1149">
        <v>8240.5895999999993</v>
      </c>
      <c r="H1149">
        <f>ROW()-1</f>
        <v>1148</v>
      </c>
      <c r="I1149">
        <f>insurance[[#This Row],[age]]</f>
        <v>46</v>
      </c>
      <c r="J1149">
        <f>IF(insurance[[#This Row],[sex]]="female",1,0)</f>
        <v>1</v>
      </c>
      <c r="K1149">
        <f>insurance[[#This Row],[bmi]]</f>
        <v>33.44</v>
      </c>
      <c r="L1149">
        <f>IF(insurance[[#This Row],[smoker]]="yes",1,0)</f>
        <v>0</v>
      </c>
      <c r="M1149" cm="1">
        <f t="array" ref="M1149">_xlfn.IFS(insurance[[#This Row],[region]]="northeast",0,insurance[[#This Row],[region]]="northwest",1,insurance[[#This Row],[region]]="southeast",2,insurance[[#This Row],[region]]="southwest",3)</f>
        <v>2</v>
      </c>
      <c r="N1149" s="6">
        <f>insurance[[#This Row],[charges]]</f>
        <v>8240.5895999999993</v>
      </c>
      <c r="O1149" s="6">
        <f>insurance[[#This Row],[age_n]]*$R$19+insurance[[#This Row],[sex_n]]*$R$20+insurance[[#This Row],[bmi_n]]*$R$21+insurance[[#This Row],[smoker_n]]*$R$22+insurance[[#This Row],[region_n]]*$R$23</f>
        <v>22472.367882690298</v>
      </c>
    </row>
    <row r="1150" spans="1:15" x14ac:dyDescent="0.45">
      <c r="A1150">
        <v>21</v>
      </c>
      <c r="B1150" t="s">
        <v>7</v>
      </c>
      <c r="C1150">
        <v>33.630000000000003</v>
      </c>
      <c r="D1150">
        <v>2</v>
      </c>
      <c r="E1150" t="s">
        <v>11</v>
      </c>
      <c r="F1150" t="s">
        <v>13</v>
      </c>
      <c r="G1150">
        <v>3579.8287</v>
      </c>
      <c r="H1150">
        <f>ROW()-1</f>
        <v>1149</v>
      </c>
      <c r="I1150">
        <f>insurance[[#This Row],[age]]</f>
        <v>21</v>
      </c>
      <c r="J1150">
        <f>IF(insurance[[#This Row],[sex]]="female",1,0)</f>
        <v>1</v>
      </c>
      <c r="K1150">
        <f>insurance[[#This Row],[bmi]]</f>
        <v>33.630000000000003</v>
      </c>
      <c r="L1150">
        <f>IF(insurance[[#This Row],[smoker]]="yes",1,0)</f>
        <v>0</v>
      </c>
      <c r="M1150" cm="1">
        <f t="array" ref="M1150">_xlfn.IFS(insurance[[#This Row],[region]]="northeast",0,insurance[[#This Row],[region]]="northwest",1,insurance[[#This Row],[region]]="southeast",2,insurance[[#This Row],[region]]="southwest",3)</f>
        <v>1</v>
      </c>
      <c r="N1150" s="6">
        <f>insurance[[#This Row],[charges]]</f>
        <v>3579.8287</v>
      </c>
      <c r="O1150" s="6">
        <f>insurance[[#This Row],[age_n]]*$R$19+insurance[[#This Row],[sex_n]]*$R$20+insurance[[#This Row],[bmi_n]]*$R$21+insurance[[#This Row],[smoker_n]]*$R$22+insurance[[#This Row],[region_n]]*$R$23</f>
        <v>16405.240941624823</v>
      </c>
    </row>
    <row r="1151" spans="1:15" x14ac:dyDescent="0.45">
      <c r="A1151">
        <v>58</v>
      </c>
      <c r="B1151" t="s">
        <v>7</v>
      </c>
      <c r="C1151">
        <v>33.44</v>
      </c>
      <c r="D1151">
        <v>0</v>
      </c>
      <c r="E1151" t="s">
        <v>11</v>
      </c>
      <c r="F1151" t="s">
        <v>13</v>
      </c>
      <c r="G1151">
        <v>12231.613600000001</v>
      </c>
      <c r="H1151">
        <f>ROW()-1</f>
        <v>1150</v>
      </c>
      <c r="I1151">
        <f>insurance[[#This Row],[age]]</f>
        <v>58</v>
      </c>
      <c r="J1151">
        <f>IF(insurance[[#This Row],[sex]]="female",1,0)</f>
        <v>1</v>
      </c>
      <c r="K1151">
        <f>insurance[[#This Row],[bmi]]</f>
        <v>33.44</v>
      </c>
      <c r="L1151">
        <f>IF(insurance[[#This Row],[smoker]]="yes",1,0)</f>
        <v>0</v>
      </c>
      <c r="M1151" cm="1">
        <f t="array" ref="M1151">_xlfn.IFS(insurance[[#This Row],[region]]="northeast",0,insurance[[#This Row],[region]]="northwest",1,insurance[[#This Row],[region]]="southeast",2,insurance[[#This Row],[region]]="southwest",3)</f>
        <v>1</v>
      </c>
      <c r="N1151" s="6">
        <f>insurance[[#This Row],[charges]]</f>
        <v>12231.613600000001</v>
      </c>
      <c r="O1151" s="6">
        <f>insurance[[#This Row],[age_n]]*$R$19+insurance[[#This Row],[sex_n]]*$R$20+insurance[[#This Row],[bmi_n]]*$R$21+insurance[[#This Row],[smoker_n]]*$R$22+insurance[[#This Row],[region_n]]*$R$23</f>
        <v>25926.229556929418</v>
      </c>
    </row>
    <row r="1152" spans="1:15" x14ac:dyDescent="0.45">
      <c r="A1152">
        <v>19</v>
      </c>
      <c r="B1152" t="s">
        <v>7</v>
      </c>
      <c r="C1152">
        <v>33.11</v>
      </c>
      <c r="D1152">
        <v>0</v>
      </c>
      <c r="E1152" t="s">
        <v>8</v>
      </c>
      <c r="F1152" t="s">
        <v>12</v>
      </c>
      <c r="G1152">
        <v>34439.855900000002</v>
      </c>
      <c r="H1152">
        <f>ROW()-1</f>
        <v>1151</v>
      </c>
      <c r="I1152">
        <f>insurance[[#This Row],[age]]</f>
        <v>19</v>
      </c>
      <c r="J1152">
        <f>IF(insurance[[#This Row],[sex]]="female",1,0)</f>
        <v>1</v>
      </c>
      <c r="K1152">
        <f>insurance[[#This Row],[bmi]]</f>
        <v>33.11</v>
      </c>
      <c r="L1152">
        <f>IF(insurance[[#This Row],[smoker]]="yes",1,0)</f>
        <v>1</v>
      </c>
      <c r="M1152" cm="1">
        <f t="array" ref="M1152">_xlfn.IFS(insurance[[#This Row],[region]]="northeast",0,insurance[[#This Row],[region]]="northwest",1,insurance[[#This Row],[region]]="southeast",2,insurance[[#This Row],[region]]="southwest",3)</f>
        <v>2</v>
      </c>
      <c r="N1152" s="6">
        <f>insurance[[#This Row],[charges]]</f>
        <v>34439.855900000002</v>
      </c>
      <c r="O1152" s="6">
        <f>insurance[[#This Row],[age_n]]*$R$19+insurance[[#This Row],[sex_n]]*$R$20+insurance[[#This Row],[bmi_n]]*$R$21+insurance[[#This Row],[smoker_n]]*$R$22+insurance[[#This Row],[region_n]]*$R$23</f>
        <v>39199.633561431241</v>
      </c>
    </row>
    <row r="1153" spans="1:15" x14ac:dyDescent="0.45">
      <c r="A1153">
        <v>34</v>
      </c>
      <c r="B1153" t="s">
        <v>7</v>
      </c>
      <c r="C1153">
        <v>33.700000000000003</v>
      </c>
      <c r="D1153">
        <v>1</v>
      </c>
      <c r="E1153" t="s">
        <v>11</v>
      </c>
      <c r="F1153" t="s">
        <v>9</v>
      </c>
      <c r="G1153">
        <v>5012.4709999999995</v>
      </c>
      <c r="H1153">
        <f>ROW()-1</f>
        <v>1152</v>
      </c>
      <c r="I1153">
        <f>insurance[[#This Row],[age]]</f>
        <v>34</v>
      </c>
      <c r="J1153">
        <f>IF(insurance[[#This Row],[sex]]="female",1,0)</f>
        <v>1</v>
      </c>
      <c r="K1153">
        <f>insurance[[#This Row],[bmi]]</f>
        <v>33.700000000000003</v>
      </c>
      <c r="L1153">
        <f>IF(insurance[[#This Row],[smoker]]="yes",1,0)</f>
        <v>0</v>
      </c>
      <c r="M1153" cm="1">
        <f t="array" ref="M1153">_xlfn.IFS(insurance[[#This Row],[region]]="northeast",0,insurance[[#This Row],[region]]="northwest",1,insurance[[#This Row],[region]]="southeast",2,insurance[[#This Row],[region]]="southwest",3)</f>
        <v>3</v>
      </c>
      <c r="N1153" s="6">
        <f>insurance[[#This Row],[charges]]</f>
        <v>5012.4709999999995</v>
      </c>
      <c r="O1153" s="6">
        <f>insurance[[#This Row],[age_n]]*$R$19+insurance[[#This Row],[sex_n]]*$R$20+insurance[[#This Row],[bmi_n]]*$R$21+insurance[[#This Row],[smoker_n]]*$R$22+insurance[[#This Row],[region_n]]*$R$23</f>
        <v>19105.093404966763</v>
      </c>
    </row>
    <row r="1154" spans="1:15" x14ac:dyDescent="0.45">
      <c r="A1154">
        <v>55</v>
      </c>
      <c r="B1154" t="s">
        <v>7</v>
      </c>
      <c r="C1154">
        <v>33.534999999999997</v>
      </c>
      <c r="D1154">
        <v>2</v>
      </c>
      <c r="E1154" t="s">
        <v>11</v>
      </c>
      <c r="F1154" t="s">
        <v>13</v>
      </c>
      <c r="G1154">
        <v>12269.68865</v>
      </c>
      <c r="H1154">
        <f>ROW()-1</f>
        <v>1153</v>
      </c>
      <c r="I1154">
        <f>insurance[[#This Row],[age]]</f>
        <v>55</v>
      </c>
      <c r="J1154">
        <f>IF(insurance[[#This Row],[sex]]="female",1,0)</f>
        <v>1</v>
      </c>
      <c r="K1154">
        <f>insurance[[#This Row],[bmi]]</f>
        <v>33.534999999999997</v>
      </c>
      <c r="L1154">
        <f>IF(insurance[[#This Row],[smoker]]="yes",1,0)</f>
        <v>0</v>
      </c>
      <c r="M1154" cm="1">
        <f t="array" ref="M1154">_xlfn.IFS(insurance[[#This Row],[region]]="northeast",0,insurance[[#This Row],[region]]="northwest",1,insurance[[#This Row],[region]]="southeast",2,insurance[[#This Row],[region]]="southwest",3)</f>
        <v>1</v>
      </c>
      <c r="N1154" s="6">
        <f>insurance[[#This Row],[charges]]</f>
        <v>12269.68865</v>
      </c>
      <c r="O1154" s="6">
        <f>insurance[[#This Row],[age_n]]*$R$19+insurance[[#This Row],[sex_n]]*$R$20+insurance[[#This Row],[bmi_n]]*$R$21+insurance[[#This Row],[smoker_n]]*$R$22+insurance[[#This Row],[region_n]]*$R$23</f>
        <v>25180.764710131167</v>
      </c>
    </row>
    <row r="1155" spans="1:15" x14ac:dyDescent="0.45">
      <c r="A1155">
        <v>18</v>
      </c>
      <c r="B1155" t="s">
        <v>7</v>
      </c>
      <c r="C1155">
        <v>33.880000000000003</v>
      </c>
      <c r="D1155">
        <v>0</v>
      </c>
      <c r="E1155" t="s">
        <v>11</v>
      </c>
      <c r="F1155" t="s">
        <v>12</v>
      </c>
      <c r="G1155">
        <v>11482.63485</v>
      </c>
      <c r="H1155">
        <f>ROW()-1</f>
        <v>1154</v>
      </c>
      <c r="I1155">
        <f>insurance[[#This Row],[age]]</f>
        <v>18</v>
      </c>
      <c r="J1155">
        <f>IF(insurance[[#This Row],[sex]]="female",1,0)</f>
        <v>1</v>
      </c>
      <c r="K1155">
        <f>insurance[[#This Row],[bmi]]</f>
        <v>33.880000000000003</v>
      </c>
      <c r="L1155">
        <f>IF(insurance[[#This Row],[smoker]]="yes",1,0)</f>
        <v>0</v>
      </c>
      <c r="M1155" cm="1">
        <f t="array" ref="M1155">_xlfn.IFS(insurance[[#This Row],[region]]="northeast",0,insurance[[#This Row],[region]]="northwest",1,insurance[[#This Row],[region]]="southeast",2,insurance[[#This Row],[region]]="southwest",3)</f>
        <v>2</v>
      </c>
      <c r="N1155" s="6">
        <f>insurance[[#This Row],[charges]]</f>
        <v>11482.63485</v>
      </c>
      <c r="O1155" s="6">
        <f>insurance[[#This Row],[age_n]]*$R$19+insurance[[#This Row],[sex_n]]*$R$20+insurance[[#This Row],[bmi_n]]*$R$21+insurance[[#This Row],[smoker_n]]*$R$22+insurance[[#This Row],[region_n]]*$R$23</f>
        <v>15365.943615995215</v>
      </c>
    </row>
    <row r="1156" spans="1:15" x14ac:dyDescent="0.45">
      <c r="A1156">
        <v>50</v>
      </c>
      <c r="B1156" t="s">
        <v>7</v>
      </c>
      <c r="C1156">
        <v>33.700000000000003</v>
      </c>
      <c r="D1156">
        <v>4</v>
      </c>
      <c r="E1156" t="s">
        <v>11</v>
      </c>
      <c r="F1156" t="s">
        <v>9</v>
      </c>
      <c r="G1156">
        <v>11299.343000000001</v>
      </c>
      <c r="H1156">
        <f>ROW()-1</f>
        <v>1155</v>
      </c>
      <c r="I1156">
        <f>insurance[[#This Row],[age]]</f>
        <v>50</v>
      </c>
      <c r="J1156">
        <f>IF(insurance[[#This Row],[sex]]="female",1,0)</f>
        <v>1</v>
      </c>
      <c r="K1156">
        <f>insurance[[#This Row],[bmi]]</f>
        <v>33.700000000000003</v>
      </c>
      <c r="L1156">
        <f>IF(insurance[[#This Row],[smoker]]="yes",1,0)</f>
        <v>0</v>
      </c>
      <c r="M1156" cm="1">
        <f t="array" ref="M1156">_xlfn.IFS(insurance[[#This Row],[region]]="northeast",0,insurance[[#This Row],[region]]="northwest",1,insurance[[#This Row],[region]]="southeast",2,insurance[[#This Row],[region]]="southwest",3)</f>
        <v>3</v>
      </c>
      <c r="N1156" s="6">
        <f>insurance[[#This Row],[charges]]</f>
        <v>11299.343000000001</v>
      </c>
      <c r="O1156" s="6">
        <f>insurance[[#This Row],[age_n]]*$R$19+insurance[[#This Row],[sex_n]]*$R$20+insurance[[#This Row],[bmi_n]]*$R$21+insurance[[#This Row],[smoker_n]]*$R$22+insurance[[#This Row],[region_n]]*$R$23</f>
        <v>23249.639945203195</v>
      </c>
    </row>
    <row r="1157" spans="1:15" x14ac:dyDescent="0.45">
      <c r="A1157">
        <v>46</v>
      </c>
      <c r="B1157" t="s">
        <v>7</v>
      </c>
      <c r="C1157">
        <v>33.725000000000001</v>
      </c>
      <c r="D1157">
        <v>1</v>
      </c>
      <c r="E1157" t="s">
        <v>11</v>
      </c>
      <c r="F1157" t="s">
        <v>14</v>
      </c>
      <c r="G1157">
        <v>8823.9857499999998</v>
      </c>
      <c r="H1157">
        <f>ROW()-1</f>
        <v>1156</v>
      </c>
      <c r="I1157">
        <f>insurance[[#This Row],[age]]</f>
        <v>46</v>
      </c>
      <c r="J1157">
        <f>IF(insurance[[#This Row],[sex]]="female",1,0)</f>
        <v>1</v>
      </c>
      <c r="K1157">
        <f>insurance[[#This Row],[bmi]]</f>
        <v>33.725000000000001</v>
      </c>
      <c r="L1157">
        <f>IF(insurance[[#This Row],[smoker]]="yes",1,0)</f>
        <v>0</v>
      </c>
      <c r="M1157" cm="1">
        <f t="array" ref="M1157">_xlfn.IFS(insurance[[#This Row],[region]]="northeast",0,insurance[[#This Row],[region]]="northwest",1,insurance[[#This Row],[region]]="southeast",2,insurance[[#This Row],[region]]="southwest",3)</f>
        <v>0</v>
      </c>
      <c r="N1157" s="6">
        <f>insurance[[#This Row],[charges]]</f>
        <v>8823.9857499999998</v>
      </c>
      <c r="O1157" s="6">
        <f>insurance[[#This Row],[age_n]]*$R$19+insurance[[#This Row],[sex_n]]*$R$20+insurance[[#This Row],[bmi_n]]*$R$21+insurance[[#This Row],[smoker_n]]*$R$22+insurance[[#This Row],[region_n]]*$R$23</f>
        <v>23258.184309302123</v>
      </c>
    </row>
    <row r="1158" spans="1:15" x14ac:dyDescent="0.45">
      <c r="A1158">
        <v>48</v>
      </c>
      <c r="B1158" t="s">
        <v>7</v>
      </c>
      <c r="C1158">
        <v>33.11</v>
      </c>
      <c r="D1158">
        <v>0</v>
      </c>
      <c r="E1158" t="s">
        <v>8</v>
      </c>
      <c r="F1158" t="s">
        <v>12</v>
      </c>
      <c r="G1158">
        <v>40974.164900000003</v>
      </c>
      <c r="H1158">
        <f>ROW()-1</f>
        <v>1157</v>
      </c>
      <c r="I1158">
        <f>insurance[[#This Row],[age]]</f>
        <v>48</v>
      </c>
      <c r="J1158">
        <f>IF(insurance[[#This Row],[sex]]="female",1,0)</f>
        <v>1</v>
      </c>
      <c r="K1158">
        <f>insurance[[#This Row],[bmi]]</f>
        <v>33.11</v>
      </c>
      <c r="L1158">
        <f>IF(insurance[[#This Row],[smoker]]="yes",1,0)</f>
        <v>1</v>
      </c>
      <c r="M1158" cm="1">
        <f t="array" ref="M1158">_xlfn.IFS(insurance[[#This Row],[region]]="northeast",0,insurance[[#This Row],[region]]="northwest",1,insurance[[#This Row],[region]]="southeast",2,insurance[[#This Row],[region]]="southwest",3)</f>
        <v>2</v>
      </c>
      <c r="N1158" s="6">
        <f>insurance[[#This Row],[charges]]</f>
        <v>40974.164900000003</v>
      </c>
      <c r="O1158" s="6">
        <f>insurance[[#This Row],[age_n]]*$R$19+insurance[[#This Row],[sex_n]]*$R$20+insurance[[#This Row],[bmi_n]]*$R$21+insurance[[#This Row],[smoker_n]]*$R$22+insurance[[#This Row],[region_n]]*$R$23</f>
        <v>46711.624165609777</v>
      </c>
    </row>
    <row r="1159" spans="1:15" x14ac:dyDescent="0.45">
      <c r="A1159">
        <v>24</v>
      </c>
      <c r="B1159" t="s">
        <v>7</v>
      </c>
      <c r="C1159">
        <v>33.99</v>
      </c>
      <c r="D1159">
        <v>0</v>
      </c>
      <c r="E1159" t="s">
        <v>11</v>
      </c>
      <c r="F1159" t="s">
        <v>12</v>
      </c>
      <c r="G1159">
        <v>2473.3341</v>
      </c>
      <c r="H1159">
        <f>ROW()-1</f>
        <v>1158</v>
      </c>
      <c r="I1159">
        <f>insurance[[#This Row],[age]]</f>
        <v>24</v>
      </c>
      <c r="J1159">
        <f>IF(insurance[[#This Row],[sex]]="female",1,0)</f>
        <v>1</v>
      </c>
      <c r="K1159">
        <f>insurance[[#This Row],[bmi]]</f>
        <v>33.99</v>
      </c>
      <c r="L1159">
        <f>IF(insurance[[#This Row],[smoker]]="yes",1,0)</f>
        <v>0</v>
      </c>
      <c r="M1159" cm="1">
        <f t="array" ref="M1159">_xlfn.IFS(insurance[[#This Row],[region]]="northeast",0,insurance[[#This Row],[region]]="northwest",1,insurance[[#This Row],[region]]="southeast",2,insurance[[#This Row],[region]]="southwest",3)</f>
        <v>2</v>
      </c>
      <c r="N1159" s="6">
        <f>insurance[[#This Row],[charges]]</f>
        <v>2473.3341</v>
      </c>
      <c r="O1159" s="6">
        <f>insurance[[#This Row],[age_n]]*$R$19+insurance[[#This Row],[sex_n]]*$R$20+insurance[[#This Row],[bmi_n]]*$R$21+insurance[[#This Row],[smoker_n]]*$R$22+insurance[[#This Row],[region_n]]*$R$23</f>
        <v>16956.781613263542</v>
      </c>
    </row>
    <row r="1160" spans="1:15" x14ac:dyDescent="0.45">
      <c r="A1160">
        <v>25</v>
      </c>
      <c r="B1160" t="s">
        <v>7</v>
      </c>
      <c r="C1160">
        <v>33.99</v>
      </c>
      <c r="D1160">
        <v>1</v>
      </c>
      <c r="E1160" t="s">
        <v>11</v>
      </c>
      <c r="F1160" t="s">
        <v>12</v>
      </c>
      <c r="G1160">
        <v>3227.1210999999998</v>
      </c>
      <c r="H1160">
        <f>ROW()-1</f>
        <v>1159</v>
      </c>
      <c r="I1160">
        <f>insurance[[#This Row],[age]]</f>
        <v>25</v>
      </c>
      <c r="J1160">
        <f>IF(insurance[[#This Row],[sex]]="female",1,0)</f>
        <v>1</v>
      </c>
      <c r="K1160">
        <f>insurance[[#This Row],[bmi]]</f>
        <v>33.99</v>
      </c>
      <c r="L1160">
        <f>IF(insurance[[#This Row],[smoker]]="yes",1,0)</f>
        <v>0</v>
      </c>
      <c r="M1160" cm="1">
        <f t="array" ref="M1160">_xlfn.IFS(insurance[[#This Row],[region]]="northeast",0,insurance[[#This Row],[region]]="northwest",1,insurance[[#This Row],[region]]="southeast",2,insurance[[#This Row],[region]]="southwest",3)</f>
        <v>2</v>
      </c>
      <c r="N1160" s="6">
        <f>insurance[[#This Row],[charges]]</f>
        <v>3227.1210999999998</v>
      </c>
      <c r="O1160" s="6">
        <f>insurance[[#This Row],[age_n]]*$R$19+insurance[[#This Row],[sex_n]]*$R$20+insurance[[#This Row],[bmi_n]]*$R$21+insurance[[#This Row],[smoker_n]]*$R$22+insurance[[#This Row],[region_n]]*$R$23</f>
        <v>17215.81577202832</v>
      </c>
    </row>
    <row r="1161" spans="1:15" x14ac:dyDescent="0.45">
      <c r="A1161">
        <v>56</v>
      </c>
      <c r="B1161" t="s">
        <v>7</v>
      </c>
      <c r="C1161">
        <v>33.82</v>
      </c>
      <c r="D1161">
        <v>2</v>
      </c>
      <c r="E1161" t="s">
        <v>11</v>
      </c>
      <c r="F1161" t="s">
        <v>13</v>
      </c>
      <c r="G1161">
        <v>12643.3778</v>
      </c>
      <c r="H1161">
        <f>ROW()-1</f>
        <v>1160</v>
      </c>
      <c r="I1161">
        <f>insurance[[#This Row],[age]]</f>
        <v>56</v>
      </c>
      <c r="J1161">
        <f>IF(insurance[[#This Row],[sex]]="female",1,0)</f>
        <v>1</v>
      </c>
      <c r="K1161">
        <f>insurance[[#This Row],[bmi]]</f>
        <v>33.82</v>
      </c>
      <c r="L1161">
        <f>IF(insurance[[#This Row],[smoker]]="yes",1,0)</f>
        <v>0</v>
      </c>
      <c r="M1161" cm="1">
        <f t="array" ref="M1161">_xlfn.IFS(insurance[[#This Row],[region]]="northeast",0,insurance[[#This Row],[region]]="northwest",1,insurance[[#This Row],[region]]="southeast",2,insurance[[#This Row],[region]]="southwest",3)</f>
        <v>1</v>
      </c>
      <c r="N1161" s="6">
        <f>insurance[[#This Row],[charges]]</f>
        <v>12643.3778</v>
      </c>
      <c r="O1161" s="6">
        <f>insurance[[#This Row],[age_n]]*$R$19+insurance[[#This Row],[sex_n]]*$R$20+insurance[[#This Row],[bmi_n]]*$R$21+insurance[[#This Row],[smoker_n]]*$R$22+insurance[[#This Row],[region_n]]*$R$23</f>
        <v>25534.711757384175</v>
      </c>
    </row>
    <row r="1162" spans="1:15" x14ac:dyDescent="0.45">
      <c r="A1162">
        <v>47</v>
      </c>
      <c r="B1162" t="s">
        <v>7</v>
      </c>
      <c r="C1162">
        <v>33.914999999999999</v>
      </c>
      <c r="D1162">
        <v>3</v>
      </c>
      <c r="E1162" t="s">
        <v>11</v>
      </c>
      <c r="F1162" t="s">
        <v>13</v>
      </c>
      <c r="G1162">
        <v>10115.00885</v>
      </c>
      <c r="H1162">
        <f>ROW()-1</f>
        <v>1161</v>
      </c>
      <c r="I1162">
        <f>insurance[[#This Row],[age]]</f>
        <v>47</v>
      </c>
      <c r="J1162">
        <f>IF(insurance[[#This Row],[sex]]="female",1,0)</f>
        <v>1</v>
      </c>
      <c r="K1162">
        <f>insurance[[#This Row],[bmi]]</f>
        <v>33.914999999999999</v>
      </c>
      <c r="L1162">
        <f>IF(insurance[[#This Row],[smoker]]="yes",1,0)</f>
        <v>0</v>
      </c>
      <c r="M1162" cm="1">
        <f t="array" ref="M1162">_xlfn.IFS(insurance[[#This Row],[region]]="northeast",0,insurance[[#This Row],[region]]="northwest",1,insurance[[#This Row],[region]]="southeast",2,insurance[[#This Row],[region]]="southwest",3)</f>
        <v>1</v>
      </c>
      <c r="N1162" s="6">
        <f>insurance[[#This Row],[charges]]</f>
        <v>10115.00885</v>
      </c>
      <c r="O1162" s="6">
        <f>insurance[[#This Row],[age_n]]*$R$19+insurance[[#This Row],[sex_n]]*$R$20+insurance[[#This Row],[bmi_n]]*$R$21+insurance[[#This Row],[smoker_n]]*$R$22+insurance[[#This Row],[region_n]]*$R$23</f>
        <v>23235.041957997259</v>
      </c>
    </row>
    <row r="1163" spans="1:15" x14ac:dyDescent="0.45">
      <c r="A1163">
        <v>51</v>
      </c>
      <c r="B1163" t="s">
        <v>7</v>
      </c>
      <c r="C1163">
        <v>33.914999999999999</v>
      </c>
      <c r="D1163">
        <v>0</v>
      </c>
      <c r="E1163" t="s">
        <v>11</v>
      </c>
      <c r="F1163" t="s">
        <v>14</v>
      </c>
      <c r="G1163">
        <v>9866.3048500000004</v>
      </c>
      <c r="H1163">
        <f>ROW()-1</f>
        <v>1162</v>
      </c>
      <c r="I1163">
        <f>insurance[[#This Row],[age]]</f>
        <v>51</v>
      </c>
      <c r="J1163">
        <f>IF(insurance[[#This Row],[sex]]="female",1,0)</f>
        <v>1</v>
      </c>
      <c r="K1163">
        <f>insurance[[#This Row],[bmi]]</f>
        <v>33.914999999999999</v>
      </c>
      <c r="L1163">
        <f>IF(insurance[[#This Row],[smoker]]="yes",1,0)</f>
        <v>0</v>
      </c>
      <c r="M1163" cm="1">
        <f t="array" ref="M1163">_xlfn.IFS(insurance[[#This Row],[region]]="northeast",0,insurance[[#This Row],[region]]="northwest",1,insurance[[#This Row],[region]]="southeast",2,insurance[[#This Row],[region]]="southwest",3)</f>
        <v>0</v>
      </c>
      <c r="N1163" s="6">
        <f>insurance[[#This Row],[charges]]</f>
        <v>9866.3048500000004</v>
      </c>
      <c r="O1163" s="6">
        <f>insurance[[#This Row],[age_n]]*$R$19+insurance[[#This Row],[sex_n]]*$R$20+insurance[[#This Row],[bmi_n]]*$R$21+insurance[[#This Row],[smoker_n]]*$R$22+insurance[[#This Row],[region_n]]*$R$23</f>
        <v>24616.630362118165</v>
      </c>
    </row>
    <row r="1164" spans="1:15" x14ac:dyDescent="0.45">
      <c r="A1164">
        <v>39</v>
      </c>
      <c r="B1164" t="s">
        <v>7</v>
      </c>
      <c r="C1164">
        <v>34.1</v>
      </c>
      <c r="D1164">
        <v>3</v>
      </c>
      <c r="E1164" t="s">
        <v>11</v>
      </c>
      <c r="F1164" t="s">
        <v>9</v>
      </c>
      <c r="G1164">
        <v>7418.5219999999999</v>
      </c>
      <c r="H1164">
        <f>ROW()-1</f>
        <v>1163</v>
      </c>
      <c r="I1164">
        <f>insurance[[#This Row],[age]]</f>
        <v>39</v>
      </c>
      <c r="J1164">
        <f>IF(insurance[[#This Row],[sex]]="female",1,0)</f>
        <v>1</v>
      </c>
      <c r="K1164">
        <f>insurance[[#This Row],[bmi]]</f>
        <v>34.1</v>
      </c>
      <c r="L1164">
        <f>IF(insurance[[#This Row],[smoker]]="yes",1,0)</f>
        <v>0</v>
      </c>
      <c r="M1164" cm="1">
        <f t="array" ref="M1164">_xlfn.IFS(insurance[[#This Row],[region]]="northeast",0,insurance[[#This Row],[region]]="northwest",1,insurance[[#This Row],[region]]="southeast",2,insurance[[#This Row],[region]]="southwest",3)</f>
        <v>3</v>
      </c>
      <c r="N1164" s="6">
        <f>insurance[[#This Row],[charges]]</f>
        <v>7418.5219999999999</v>
      </c>
      <c r="O1164" s="6">
        <f>insurance[[#This Row],[age_n]]*$R$19+insurance[[#This Row],[sex_n]]*$R$20+insurance[[#This Row],[bmi_n]]*$R$21+insurance[[#This Row],[smoker_n]]*$R$22+insurance[[#This Row],[region_n]]*$R$23</f>
        <v>20533.475270353076</v>
      </c>
    </row>
    <row r="1165" spans="1:15" x14ac:dyDescent="0.45">
      <c r="A1165">
        <v>33</v>
      </c>
      <c r="B1165" t="s">
        <v>7</v>
      </c>
      <c r="C1165">
        <v>33.5</v>
      </c>
      <c r="D1165">
        <v>0</v>
      </c>
      <c r="E1165" t="s">
        <v>8</v>
      </c>
      <c r="F1165" t="s">
        <v>9</v>
      </c>
      <c r="G1165">
        <v>37079.372000000003</v>
      </c>
      <c r="H1165">
        <f>ROW()-1</f>
        <v>1164</v>
      </c>
      <c r="I1165">
        <f>insurance[[#This Row],[age]]</f>
        <v>33</v>
      </c>
      <c r="J1165">
        <f>IF(insurance[[#This Row],[sex]]="female",1,0)</f>
        <v>1</v>
      </c>
      <c r="K1165">
        <f>insurance[[#This Row],[bmi]]</f>
        <v>33.5</v>
      </c>
      <c r="L1165">
        <f>IF(insurance[[#This Row],[smoker]]="yes",1,0)</f>
        <v>1</v>
      </c>
      <c r="M1165" cm="1">
        <f t="array" ref="M1165">_xlfn.IFS(insurance[[#This Row],[region]]="northeast",0,insurance[[#This Row],[region]]="northwest",1,insurance[[#This Row],[region]]="southeast",2,insurance[[#This Row],[region]]="southwest",3)</f>
        <v>3</v>
      </c>
      <c r="N1165" s="6">
        <f>insurance[[#This Row],[charges]]</f>
        <v>37079.372000000003</v>
      </c>
      <c r="O1165" s="6">
        <f>insurance[[#This Row],[age_n]]*$R$19+insurance[[#This Row],[sex_n]]*$R$20+insurance[[#This Row],[bmi_n]]*$R$21+insurance[[#This Row],[smoker_n]]*$R$22+insurance[[#This Row],[region_n]]*$R$23</f>
        <v>42610.540809849692</v>
      </c>
    </row>
    <row r="1166" spans="1:15" x14ac:dyDescent="0.45">
      <c r="A1166">
        <v>26</v>
      </c>
      <c r="B1166" t="s">
        <v>7</v>
      </c>
      <c r="C1166">
        <v>34.200000000000003</v>
      </c>
      <c r="D1166">
        <v>2</v>
      </c>
      <c r="E1166" t="s">
        <v>11</v>
      </c>
      <c r="F1166" t="s">
        <v>9</v>
      </c>
      <c r="G1166">
        <v>3987.9259999999999</v>
      </c>
      <c r="H1166">
        <f>ROW()-1</f>
        <v>1165</v>
      </c>
      <c r="I1166">
        <f>insurance[[#This Row],[age]]</f>
        <v>26</v>
      </c>
      <c r="J1166">
        <f>IF(insurance[[#This Row],[sex]]="female",1,0)</f>
        <v>1</v>
      </c>
      <c r="K1166">
        <f>insurance[[#This Row],[bmi]]</f>
        <v>34.200000000000003</v>
      </c>
      <c r="L1166">
        <f>IF(insurance[[#This Row],[smoker]]="yes",1,0)</f>
        <v>0</v>
      </c>
      <c r="M1166" cm="1">
        <f t="array" ref="M1166">_xlfn.IFS(insurance[[#This Row],[region]]="northeast",0,insurance[[#This Row],[region]]="northwest",1,insurance[[#This Row],[region]]="southeast",2,insurance[[#This Row],[region]]="southwest",3)</f>
        <v>3</v>
      </c>
      <c r="N1166" s="6">
        <f>insurance[[#This Row],[charges]]</f>
        <v>3987.9259999999999</v>
      </c>
      <c r="O1166" s="6">
        <f>insurance[[#This Row],[age_n]]*$R$19+insurance[[#This Row],[sex_n]]*$R$20+insurance[[#This Row],[bmi_n]]*$R$21+insurance[[#This Row],[smoker_n]]*$R$22+insurance[[#This Row],[region_n]]*$R$23</f>
        <v>17199.333974301579</v>
      </c>
    </row>
    <row r="1167" spans="1:15" x14ac:dyDescent="0.45">
      <c r="A1167">
        <v>37</v>
      </c>
      <c r="B1167" t="s">
        <v>7</v>
      </c>
      <c r="C1167">
        <v>34.104999999999997</v>
      </c>
      <c r="D1167">
        <v>1</v>
      </c>
      <c r="E1167" t="s">
        <v>11</v>
      </c>
      <c r="F1167" t="s">
        <v>13</v>
      </c>
      <c r="G1167">
        <v>6112.3529500000004</v>
      </c>
      <c r="H1167">
        <f>ROW()-1</f>
        <v>1166</v>
      </c>
      <c r="I1167">
        <f>insurance[[#This Row],[age]]</f>
        <v>37</v>
      </c>
      <c r="J1167">
        <f>IF(insurance[[#This Row],[sex]]="female",1,0)</f>
        <v>1</v>
      </c>
      <c r="K1167">
        <f>insurance[[#This Row],[bmi]]</f>
        <v>34.104999999999997</v>
      </c>
      <c r="L1167">
        <f>IF(insurance[[#This Row],[smoker]]="yes",1,0)</f>
        <v>0</v>
      </c>
      <c r="M1167" cm="1">
        <f t="array" ref="M1167">_xlfn.IFS(insurance[[#This Row],[region]]="northeast",0,insurance[[#This Row],[region]]="northwest",1,insurance[[#This Row],[region]]="southeast",2,insurance[[#This Row],[region]]="southwest",3)</f>
        <v>1</v>
      </c>
      <c r="N1167" s="6">
        <f>insurance[[#This Row],[charges]]</f>
        <v>6112.3529500000004</v>
      </c>
      <c r="O1167" s="6">
        <f>insurance[[#This Row],[age_n]]*$R$19+insurance[[#This Row],[sex_n]]*$R$20+insurance[[#This Row],[bmi_n]]*$R$21+insurance[[#This Row],[smoker_n]]*$R$22+insurance[[#This Row],[region_n]]*$R$23</f>
        <v>20707.975629341639</v>
      </c>
    </row>
    <row r="1168" spans="1:15" x14ac:dyDescent="0.45">
      <c r="A1168">
        <v>35</v>
      </c>
      <c r="B1168" t="s">
        <v>7</v>
      </c>
      <c r="C1168">
        <v>34.21</v>
      </c>
      <c r="D1168">
        <v>1</v>
      </c>
      <c r="E1168" t="s">
        <v>11</v>
      </c>
      <c r="F1168" t="s">
        <v>12</v>
      </c>
      <c r="G1168">
        <v>5245.2268999999997</v>
      </c>
      <c r="H1168">
        <f>ROW()-1</f>
        <v>1167</v>
      </c>
      <c r="I1168">
        <f>insurance[[#This Row],[age]]</f>
        <v>35</v>
      </c>
      <c r="J1168">
        <f>IF(insurance[[#This Row],[sex]]="female",1,0)</f>
        <v>1</v>
      </c>
      <c r="K1168">
        <f>insurance[[#This Row],[bmi]]</f>
        <v>34.21</v>
      </c>
      <c r="L1168">
        <f>IF(insurance[[#This Row],[smoker]]="yes",1,0)</f>
        <v>0</v>
      </c>
      <c r="M1168" cm="1">
        <f t="array" ref="M1168">_xlfn.IFS(insurance[[#This Row],[region]]="northeast",0,insurance[[#This Row],[region]]="northwest",1,insurance[[#This Row],[region]]="southeast",2,insurance[[#This Row],[region]]="southwest",3)</f>
        <v>2</v>
      </c>
      <c r="N1168" s="6">
        <f>insurance[[#This Row],[charges]]</f>
        <v>5245.2268999999997</v>
      </c>
      <c r="O1168" s="6">
        <f>insurance[[#This Row],[age_n]]*$R$19+insurance[[#This Row],[sex_n]]*$R$20+insurance[[#This Row],[bmi_n]]*$R$21+insurance[[#This Row],[smoker_n]]*$R$22+insurance[[#This Row],[region_n]]*$R$23</f>
        <v>19879.423449035428</v>
      </c>
    </row>
    <row r="1169" spans="1:15" x14ac:dyDescent="0.45">
      <c r="A1169">
        <v>51</v>
      </c>
      <c r="B1169" t="s">
        <v>7</v>
      </c>
      <c r="C1169">
        <v>34.1</v>
      </c>
      <c r="D1169">
        <v>0</v>
      </c>
      <c r="E1169" t="s">
        <v>11</v>
      </c>
      <c r="F1169" t="s">
        <v>12</v>
      </c>
      <c r="G1169">
        <v>9283.5619999999999</v>
      </c>
      <c r="H1169">
        <f>ROW()-1</f>
        <v>1168</v>
      </c>
      <c r="I1169">
        <f>insurance[[#This Row],[age]]</f>
        <v>51</v>
      </c>
      <c r="J1169">
        <f>IF(insurance[[#This Row],[sex]]="female",1,0)</f>
        <v>1</v>
      </c>
      <c r="K1169">
        <f>insurance[[#This Row],[bmi]]</f>
        <v>34.1</v>
      </c>
      <c r="L1169">
        <f>IF(insurance[[#This Row],[smoker]]="yes",1,0)</f>
        <v>0</v>
      </c>
      <c r="M1169" cm="1">
        <f t="array" ref="M1169">_xlfn.IFS(insurance[[#This Row],[region]]="northeast",0,insurance[[#This Row],[region]]="northwest",1,insurance[[#This Row],[region]]="southeast",2,insurance[[#This Row],[region]]="southwest",3)</f>
        <v>2</v>
      </c>
      <c r="N1169" s="6">
        <f>insurance[[#This Row],[charges]]</f>
        <v>9283.5619999999999</v>
      </c>
      <c r="O1169" s="6">
        <f>insurance[[#This Row],[age_n]]*$R$19+insurance[[#This Row],[sex_n]]*$R$20+insurance[[#This Row],[bmi_n]]*$R$21+insurance[[#This Row],[smoker_n]]*$R$22+insurance[[#This Row],[region_n]]*$R$23</f>
        <v>23987.336944592193</v>
      </c>
    </row>
    <row r="1170" spans="1:15" x14ac:dyDescent="0.45">
      <c r="A1170">
        <v>51</v>
      </c>
      <c r="B1170" t="s">
        <v>7</v>
      </c>
      <c r="C1170">
        <v>34.200000000000003</v>
      </c>
      <c r="D1170">
        <v>1</v>
      </c>
      <c r="E1170" t="s">
        <v>11</v>
      </c>
      <c r="F1170" t="s">
        <v>9</v>
      </c>
      <c r="G1170">
        <v>9872.7009999999991</v>
      </c>
      <c r="H1170">
        <f>ROW()-1</f>
        <v>1169</v>
      </c>
      <c r="I1170">
        <f>insurance[[#This Row],[age]]</f>
        <v>51</v>
      </c>
      <c r="J1170">
        <f>IF(insurance[[#This Row],[sex]]="female",1,0)</f>
        <v>1</v>
      </c>
      <c r="K1170">
        <f>insurance[[#This Row],[bmi]]</f>
        <v>34.200000000000003</v>
      </c>
      <c r="L1170">
        <f>IF(insurance[[#This Row],[smoker]]="yes",1,0)</f>
        <v>0</v>
      </c>
      <c r="M1170" cm="1">
        <f t="array" ref="M1170">_xlfn.IFS(insurance[[#This Row],[region]]="northeast",0,insurance[[#This Row],[region]]="northwest",1,insurance[[#This Row],[region]]="southeast",2,insurance[[#This Row],[region]]="southwest",3)</f>
        <v>3</v>
      </c>
      <c r="N1170" s="6">
        <f>insurance[[#This Row],[charges]]</f>
        <v>9872.7009999999991</v>
      </c>
      <c r="O1170" s="6">
        <f>insurance[[#This Row],[age_n]]*$R$19+insurance[[#This Row],[sex_n]]*$R$20+insurance[[#This Row],[bmi_n]]*$R$21+insurance[[#This Row],[smoker_n]]*$R$22+insurance[[#This Row],[region_n]]*$R$23</f>
        <v>23675.187943421006</v>
      </c>
    </row>
    <row r="1171" spans="1:15" x14ac:dyDescent="0.45">
      <c r="A1171">
        <v>39</v>
      </c>
      <c r="B1171" t="s">
        <v>7</v>
      </c>
      <c r="C1171">
        <v>34.32</v>
      </c>
      <c r="D1171">
        <v>5</v>
      </c>
      <c r="E1171" t="s">
        <v>11</v>
      </c>
      <c r="F1171" t="s">
        <v>12</v>
      </c>
      <c r="G1171">
        <v>8596.8277999999991</v>
      </c>
      <c r="H1171">
        <f>ROW()-1</f>
        <v>1170</v>
      </c>
      <c r="I1171">
        <f>insurance[[#This Row],[age]]</f>
        <v>39</v>
      </c>
      <c r="J1171">
        <f>IF(insurance[[#This Row],[sex]]="female",1,0)</f>
        <v>1</v>
      </c>
      <c r="K1171">
        <f>insurance[[#This Row],[bmi]]</f>
        <v>34.32</v>
      </c>
      <c r="L1171">
        <f>IF(insurance[[#This Row],[smoker]]="yes",1,0)</f>
        <v>0</v>
      </c>
      <c r="M1171" cm="1">
        <f t="array" ref="M1171">_xlfn.IFS(insurance[[#This Row],[region]]="northeast",0,insurance[[#This Row],[region]]="northwest",1,insurance[[#This Row],[region]]="southeast",2,insurance[[#This Row],[region]]="southwest",3)</f>
        <v>2</v>
      </c>
      <c r="N1171" s="6">
        <f>insurance[[#This Row],[charges]]</f>
        <v>8596.8277999999991</v>
      </c>
      <c r="O1171" s="6">
        <f>insurance[[#This Row],[age_n]]*$R$19+insurance[[#This Row],[sex_n]]*$R$20+insurance[[#This Row],[bmi_n]]*$R$21+insurance[[#This Row],[smoker_n]]*$R$22+insurance[[#This Row],[region_n]]*$R$23</f>
        <v>20952.193128774205</v>
      </c>
    </row>
    <row r="1172" spans="1:15" x14ac:dyDescent="0.45">
      <c r="A1172">
        <v>25</v>
      </c>
      <c r="B1172" t="s">
        <v>7</v>
      </c>
      <c r="C1172">
        <v>34.484999999999999</v>
      </c>
      <c r="D1172">
        <v>0</v>
      </c>
      <c r="E1172" t="s">
        <v>11</v>
      </c>
      <c r="F1172" t="s">
        <v>13</v>
      </c>
      <c r="G1172">
        <v>3021.80915</v>
      </c>
      <c r="H1172">
        <f>ROW()-1</f>
        <v>1171</v>
      </c>
      <c r="I1172">
        <f>insurance[[#This Row],[age]]</f>
        <v>25</v>
      </c>
      <c r="J1172">
        <f>IF(insurance[[#This Row],[sex]]="female",1,0)</f>
        <v>1</v>
      </c>
      <c r="K1172">
        <f>insurance[[#This Row],[bmi]]</f>
        <v>34.484999999999999</v>
      </c>
      <c r="L1172">
        <f>IF(insurance[[#This Row],[smoker]]="yes",1,0)</f>
        <v>0</v>
      </c>
      <c r="M1172" cm="1">
        <f t="array" ref="M1172">_xlfn.IFS(insurance[[#This Row],[region]]="northeast",0,insurance[[#This Row],[region]]="northwest",1,insurance[[#This Row],[region]]="southeast",2,insurance[[#This Row],[region]]="southwest",3)</f>
        <v>1</v>
      </c>
      <c r="N1172" s="6">
        <f>insurance[[#This Row],[charges]]</f>
        <v>3021.80915</v>
      </c>
      <c r="O1172" s="6">
        <f>insurance[[#This Row],[age_n]]*$R$19+insurance[[#This Row],[sex_n]]*$R$20+insurance[[#This Row],[bmi_n]]*$R$21+insurance[[#This Row],[smoker_n]]*$R$22+insurance[[#This Row],[region_n]]*$R$23</f>
        <v>17726.116242148622</v>
      </c>
    </row>
    <row r="1173" spans="1:15" x14ac:dyDescent="0.45">
      <c r="A1173">
        <v>43</v>
      </c>
      <c r="B1173" t="s">
        <v>7</v>
      </c>
      <c r="C1173">
        <v>34.4</v>
      </c>
      <c r="D1173">
        <v>3</v>
      </c>
      <c r="E1173" t="s">
        <v>11</v>
      </c>
      <c r="F1173" t="s">
        <v>9</v>
      </c>
      <c r="G1173">
        <v>8522.0030000000006</v>
      </c>
      <c r="H1173">
        <f>ROW()-1</f>
        <v>1172</v>
      </c>
      <c r="I1173">
        <f>insurance[[#This Row],[age]]</f>
        <v>43</v>
      </c>
      <c r="J1173">
        <f>IF(insurance[[#This Row],[sex]]="female",1,0)</f>
        <v>1</v>
      </c>
      <c r="K1173">
        <f>insurance[[#This Row],[bmi]]</f>
        <v>34.4</v>
      </c>
      <c r="L1173">
        <f>IF(insurance[[#This Row],[smoker]]="yes",1,0)</f>
        <v>0</v>
      </c>
      <c r="M1173" cm="1">
        <f t="array" ref="M1173">_xlfn.IFS(insurance[[#This Row],[region]]="northeast",0,insurance[[#This Row],[region]]="northwest",1,insurance[[#This Row],[region]]="southeast",2,insurance[[#This Row],[region]]="southwest",3)</f>
        <v>3</v>
      </c>
      <c r="N1173" s="6">
        <f>insurance[[#This Row],[charges]]</f>
        <v>8522.0030000000006</v>
      </c>
      <c r="O1173" s="6">
        <f>insurance[[#This Row],[age_n]]*$R$19+insurance[[#This Row],[sex_n]]*$R$20+insurance[[#This Row],[bmi_n]]*$R$21+insurance[[#This Row],[smoker_n]]*$R$22+insurance[[#This Row],[region_n]]*$R$23</f>
        <v>21669.520209084003</v>
      </c>
    </row>
    <row r="1174" spans="1:15" x14ac:dyDescent="0.45">
      <c r="A1174">
        <v>57</v>
      </c>
      <c r="B1174" t="s">
        <v>7</v>
      </c>
      <c r="C1174">
        <v>34.295000000000002</v>
      </c>
      <c r="D1174">
        <v>2</v>
      </c>
      <c r="E1174" t="s">
        <v>11</v>
      </c>
      <c r="F1174" t="s">
        <v>14</v>
      </c>
      <c r="G1174">
        <v>13224.057049999999</v>
      </c>
      <c r="H1174">
        <f>ROW()-1</f>
        <v>1173</v>
      </c>
      <c r="I1174">
        <f>insurance[[#This Row],[age]]</f>
        <v>57</v>
      </c>
      <c r="J1174">
        <f>IF(insurance[[#This Row],[sex]]="female",1,0)</f>
        <v>1</v>
      </c>
      <c r="K1174">
        <f>insurance[[#This Row],[bmi]]</f>
        <v>34.295000000000002</v>
      </c>
      <c r="L1174">
        <f>IF(insurance[[#This Row],[smoker]]="yes",1,0)</f>
        <v>0</v>
      </c>
      <c r="M1174" cm="1">
        <f t="array" ref="M1174">_xlfn.IFS(insurance[[#This Row],[region]]="northeast",0,insurance[[#This Row],[region]]="northwest",1,insurance[[#This Row],[region]]="southeast",2,insurance[[#This Row],[region]]="southwest",3)</f>
        <v>0</v>
      </c>
      <c r="N1174" s="6">
        <f>insurance[[#This Row],[charges]]</f>
        <v>13224.057049999999</v>
      </c>
      <c r="O1174" s="6">
        <f>insurance[[#This Row],[age_n]]*$R$19+insurance[[#This Row],[sex_n]]*$R$20+insurance[[#This Row],[bmi_n]]*$R$21+insurance[[#This Row],[smoker_n]]*$R$22+insurance[[#This Row],[region_n]]*$R$23</f>
        <v>26297.385832691136</v>
      </c>
    </row>
    <row r="1175" spans="1:15" x14ac:dyDescent="0.45">
      <c r="A1175">
        <v>21</v>
      </c>
      <c r="B1175" t="s">
        <v>7</v>
      </c>
      <c r="C1175">
        <v>34.6</v>
      </c>
      <c r="D1175">
        <v>0</v>
      </c>
      <c r="E1175" t="s">
        <v>11</v>
      </c>
      <c r="F1175" t="s">
        <v>9</v>
      </c>
      <c r="G1175">
        <v>2020.1769999999999</v>
      </c>
      <c r="H1175">
        <f>ROW()-1</f>
        <v>1174</v>
      </c>
      <c r="I1175">
        <f>insurance[[#This Row],[age]]</f>
        <v>21</v>
      </c>
      <c r="J1175">
        <f>IF(insurance[[#This Row],[sex]]="female",1,0)</f>
        <v>1</v>
      </c>
      <c r="K1175">
        <f>insurance[[#This Row],[bmi]]</f>
        <v>34.6</v>
      </c>
      <c r="L1175">
        <f>IF(insurance[[#This Row],[smoker]]="yes",1,0)</f>
        <v>0</v>
      </c>
      <c r="M1175" cm="1">
        <f t="array" ref="M1175">_xlfn.IFS(insurance[[#This Row],[region]]="northeast",0,insurance[[#This Row],[region]]="northwest",1,insurance[[#This Row],[region]]="southeast",2,insurance[[#This Row],[region]]="southwest",3)</f>
        <v>3</v>
      </c>
      <c r="N1175" s="6">
        <f>insurance[[#This Row],[charges]]</f>
        <v>2020.1769999999999</v>
      </c>
      <c r="O1175" s="6">
        <f>insurance[[#This Row],[age_n]]*$R$19+insurance[[#This Row],[sex_n]]*$R$20+insurance[[#This Row],[bmi_n]]*$R$21+insurance[[#This Row],[smoker_n]]*$R$22+insurance[[#This Row],[region_n]]*$R$23</f>
        <v>16037.374252040121</v>
      </c>
    </row>
    <row r="1176" spans="1:15" x14ac:dyDescent="0.45">
      <c r="A1176">
        <v>22</v>
      </c>
      <c r="B1176" t="s">
        <v>7</v>
      </c>
      <c r="C1176">
        <v>34.58</v>
      </c>
      <c r="D1176">
        <v>2</v>
      </c>
      <c r="E1176" t="s">
        <v>11</v>
      </c>
      <c r="F1176" t="s">
        <v>14</v>
      </c>
      <c r="G1176">
        <v>3925.7582000000002</v>
      </c>
      <c r="H1176">
        <f>ROW()-1</f>
        <v>1175</v>
      </c>
      <c r="I1176">
        <f>insurance[[#This Row],[age]]</f>
        <v>22</v>
      </c>
      <c r="J1176">
        <f>IF(insurance[[#This Row],[sex]]="female",1,0)</f>
        <v>1</v>
      </c>
      <c r="K1176">
        <f>insurance[[#This Row],[bmi]]</f>
        <v>34.58</v>
      </c>
      <c r="L1176">
        <f>IF(insurance[[#This Row],[smoker]]="yes",1,0)</f>
        <v>0</v>
      </c>
      <c r="M1176" cm="1">
        <f t="array" ref="M1176">_xlfn.IFS(insurance[[#This Row],[region]]="northeast",0,insurance[[#This Row],[region]]="northwest",1,insurance[[#This Row],[region]]="southeast",2,insurance[[#This Row],[region]]="southwest",3)</f>
        <v>0</v>
      </c>
      <c r="N1176" s="6">
        <f>insurance[[#This Row],[charges]]</f>
        <v>3925.7582000000002</v>
      </c>
      <c r="O1176" s="6">
        <f>insurance[[#This Row],[age_n]]*$R$19+insurance[[#This Row],[sex_n]]*$R$20+insurance[[#This Row],[bmi_n]]*$R$21+insurance[[#This Row],[smoker_n]]*$R$22+insurance[[#This Row],[region_n]]*$R$23</f>
        <v>17326.103164412169</v>
      </c>
    </row>
    <row r="1177" spans="1:15" x14ac:dyDescent="0.45">
      <c r="A1177">
        <v>64</v>
      </c>
      <c r="B1177" t="s">
        <v>7</v>
      </c>
      <c r="C1177">
        <v>33.799999999999997</v>
      </c>
      <c r="D1177">
        <v>1</v>
      </c>
      <c r="E1177" t="s">
        <v>8</v>
      </c>
      <c r="F1177" t="s">
        <v>9</v>
      </c>
      <c r="G1177">
        <v>47928.03</v>
      </c>
      <c r="H1177">
        <f>ROW()-1</f>
        <v>1176</v>
      </c>
      <c r="I1177">
        <f>insurance[[#This Row],[age]]</f>
        <v>64</v>
      </c>
      <c r="J1177">
        <f>IF(insurance[[#This Row],[sex]]="female",1,0)</f>
        <v>1</v>
      </c>
      <c r="K1177">
        <f>insurance[[#This Row],[bmi]]</f>
        <v>33.799999999999997</v>
      </c>
      <c r="L1177">
        <f>IF(insurance[[#This Row],[smoker]]="yes",1,0)</f>
        <v>1</v>
      </c>
      <c r="M1177" cm="1">
        <f t="array" ref="M1177">_xlfn.IFS(insurance[[#This Row],[region]]="northeast",0,insurance[[#This Row],[region]]="northwest",1,insurance[[#This Row],[region]]="southeast",2,insurance[[#This Row],[region]]="southwest",3)</f>
        <v>3</v>
      </c>
      <c r="N1177" s="6">
        <f>insurance[[#This Row],[charges]]</f>
        <v>47928.03</v>
      </c>
      <c r="O1177" s="6">
        <f>insurance[[#This Row],[age_n]]*$R$19+insurance[[#This Row],[sex_n]]*$R$20+insurance[[#This Row],[bmi_n]]*$R$21+insurance[[#This Row],[smoker_n]]*$R$22+insurance[[#This Row],[region_n]]*$R$23</f>
        <v>50740.508035229599</v>
      </c>
    </row>
    <row r="1178" spans="1:15" x14ac:dyDescent="0.45">
      <c r="A1178">
        <v>43</v>
      </c>
      <c r="B1178" t="s">
        <v>7</v>
      </c>
      <c r="C1178">
        <v>34.58</v>
      </c>
      <c r="D1178">
        <v>1</v>
      </c>
      <c r="E1178" t="s">
        <v>11</v>
      </c>
      <c r="F1178" t="s">
        <v>13</v>
      </c>
      <c r="G1178">
        <v>7727.2532000000001</v>
      </c>
      <c r="H1178">
        <f>ROW()-1</f>
        <v>1177</v>
      </c>
      <c r="I1178">
        <f>insurance[[#This Row],[age]]</f>
        <v>43</v>
      </c>
      <c r="J1178">
        <f>IF(insurance[[#This Row],[sex]]="female",1,0)</f>
        <v>1</v>
      </c>
      <c r="K1178">
        <f>insurance[[#This Row],[bmi]]</f>
        <v>34.58</v>
      </c>
      <c r="L1178">
        <f>IF(insurance[[#This Row],[smoker]]="yes",1,0)</f>
        <v>0</v>
      </c>
      <c r="M1178" cm="1">
        <f t="array" ref="M1178">_xlfn.IFS(insurance[[#This Row],[region]]="northeast",0,insurance[[#This Row],[region]]="northwest",1,insurance[[#This Row],[region]]="southeast",2,insurance[[#This Row],[region]]="southwest",3)</f>
        <v>1</v>
      </c>
      <c r="N1178" s="6">
        <f>insurance[[#This Row],[charges]]</f>
        <v>7727.2532000000001</v>
      </c>
      <c r="O1178" s="6">
        <f>insurance[[#This Row],[age_n]]*$R$19+insurance[[#This Row],[sex_n]]*$R$20+insurance[[#This Row],[bmi_n]]*$R$21+insurance[[#This Row],[smoker_n]]*$R$22+insurance[[#This Row],[region_n]]*$R$23</f>
        <v>22420.368729410689</v>
      </c>
    </row>
    <row r="1179" spans="1:15" x14ac:dyDescent="0.45">
      <c r="A1179">
        <v>28</v>
      </c>
      <c r="B1179" t="s">
        <v>7</v>
      </c>
      <c r="C1179">
        <v>34.770000000000003</v>
      </c>
      <c r="D1179">
        <v>0</v>
      </c>
      <c r="E1179" t="s">
        <v>11</v>
      </c>
      <c r="F1179" t="s">
        <v>13</v>
      </c>
      <c r="G1179">
        <v>3556.9223000000002</v>
      </c>
      <c r="H1179">
        <f>ROW()-1</f>
        <v>1178</v>
      </c>
      <c r="I1179">
        <f>insurance[[#This Row],[age]]</f>
        <v>28</v>
      </c>
      <c r="J1179">
        <f>IF(insurance[[#This Row],[sex]]="female",1,0)</f>
        <v>1</v>
      </c>
      <c r="K1179">
        <f>insurance[[#This Row],[bmi]]</f>
        <v>34.770000000000003</v>
      </c>
      <c r="L1179">
        <f>IF(insurance[[#This Row],[smoker]]="yes",1,0)</f>
        <v>0</v>
      </c>
      <c r="M1179" cm="1">
        <f t="array" ref="M1179">_xlfn.IFS(insurance[[#This Row],[region]]="northeast",0,insurance[[#This Row],[region]]="northwest",1,insurance[[#This Row],[region]]="southeast",2,insurance[[#This Row],[region]]="southwest",3)</f>
        <v>1</v>
      </c>
      <c r="N1179" s="6">
        <f>insurance[[#This Row],[charges]]</f>
        <v>3556.9223000000002</v>
      </c>
      <c r="O1179" s="6">
        <f>insurance[[#This Row],[age_n]]*$R$19+insurance[[#This Row],[sex_n]]*$R$20+insurance[[#This Row],[bmi_n]]*$R$21+insurance[[#This Row],[smoker_n]]*$R$22+insurance[[#This Row],[region_n]]*$R$23</f>
        <v>18598.131606931187</v>
      </c>
    </row>
    <row r="1180" spans="1:15" x14ac:dyDescent="0.45">
      <c r="A1180">
        <v>27</v>
      </c>
      <c r="B1180" t="s">
        <v>7</v>
      </c>
      <c r="C1180">
        <v>34.799999999999997</v>
      </c>
      <c r="D1180">
        <v>1</v>
      </c>
      <c r="E1180" t="s">
        <v>11</v>
      </c>
      <c r="F1180" t="s">
        <v>9</v>
      </c>
      <c r="G1180">
        <v>3577.9989999999998</v>
      </c>
      <c r="H1180">
        <f>ROW()-1</f>
        <v>1179</v>
      </c>
      <c r="I1180">
        <f>insurance[[#This Row],[age]]</f>
        <v>27</v>
      </c>
      <c r="J1180">
        <f>IF(insurance[[#This Row],[sex]]="female",1,0)</f>
        <v>1</v>
      </c>
      <c r="K1180">
        <f>insurance[[#This Row],[bmi]]</f>
        <v>34.799999999999997</v>
      </c>
      <c r="L1180">
        <f>IF(insurance[[#This Row],[smoker]]="yes",1,0)</f>
        <v>0</v>
      </c>
      <c r="M1180" cm="1">
        <f t="array" ref="M1180">_xlfn.IFS(insurance[[#This Row],[region]]="northeast",0,insurance[[#This Row],[region]]="northwest",1,insurance[[#This Row],[region]]="southeast",2,insurance[[#This Row],[region]]="southwest",3)</f>
        <v>3</v>
      </c>
      <c r="N1180" s="6">
        <f>insurance[[#This Row],[charges]]</f>
        <v>3577.9989999999998</v>
      </c>
      <c r="O1180" s="6">
        <f>insurance[[#This Row],[age_n]]*$R$19+insurance[[#This Row],[sex_n]]*$R$20+insurance[[#This Row],[bmi_n]]*$R$21+insurance[[#This Row],[smoker_n]]*$R$22+insurance[[#This Row],[region_n]]*$R$23</f>
        <v>17658.184740409997</v>
      </c>
    </row>
    <row r="1181" spans="1:15" x14ac:dyDescent="0.45">
      <c r="A1181">
        <v>35</v>
      </c>
      <c r="B1181" t="s">
        <v>7</v>
      </c>
      <c r="C1181">
        <v>34.104999999999997</v>
      </c>
      <c r="D1181">
        <v>3</v>
      </c>
      <c r="E1181" t="s">
        <v>8</v>
      </c>
      <c r="F1181" t="s">
        <v>13</v>
      </c>
      <c r="G1181">
        <v>39983.425949999997</v>
      </c>
      <c r="H1181">
        <f>ROW()-1</f>
        <v>1180</v>
      </c>
      <c r="I1181">
        <f>insurance[[#This Row],[age]]</f>
        <v>35</v>
      </c>
      <c r="J1181">
        <f>IF(insurance[[#This Row],[sex]]="female",1,0)</f>
        <v>1</v>
      </c>
      <c r="K1181">
        <f>insurance[[#This Row],[bmi]]</f>
        <v>34.104999999999997</v>
      </c>
      <c r="L1181">
        <f>IF(insurance[[#This Row],[smoker]]="yes",1,0)</f>
        <v>1</v>
      </c>
      <c r="M1181" cm="1">
        <f t="array" ref="M1181">_xlfn.IFS(insurance[[#This Row],[region]]="northeast",0,insurance[[#This Row],[region]]="northwest",1,insurance[[#This Row],[region]]="southeast",2,insurance[[#This Row],[region]]="southwest",3)</f>
        <v>1</v>
      </c>
      <c r="N1181" s="6">
        <f>insurance[[#This Row],[charges]]</f>
        <v>39983.425949999997</v>
      </c>
      <c r="O1181" s="6">
        <f>insurance[[#This Row],[age_n]]*$R$19+insurance[[#This Row],[sex_n]]*$R$20+insurance[[#This Row],[bmi_n]]*$R$21+insurance[[#This Row],[smoker_n]]*$R$22+insurance[[#This Row],[region_n]]*$R$23</f>
        <v>44020.994411241016</v>
      </c>
    </row>
    <row r="1182" spans="1:15" x14ac:dyDescent="0.45">
      <c r="A1182">
        <v>21</v>
      </c>
      <c r="B1182" t="s">
        <v>7</v>
      </c>
      <c r="C1182">
        <v>34.869999999999997</v>
      </c>
      <c r="D1182">
        <v>0</v>
      </c>
      <c r="E1182" t="s">
        <v>11</v>
      </c>
      <c r="F1182" t="s">
        <v>12</v>
      </c>
      <c r="G1182">
        <v>2020.5523000000001</v>
      </c>
      <c r="H1182">
        <f>ROW()-1</f>
        <v>1181</v>
      </c>
      <c r="I1182">
        <f>insurance[[#This Row],[age]]</f>
        <v>21</v>
      </c>
      <c r="J1182">
        <f>IF(insurance[[#This Row],[sex]]="female",1,0)</f>
        <v>1</v>
      </c>
      <c r="K1182">
        <f>insurance[[#This Row],[bmi]]</f>
        <v>34.869999999999997</v>
      </c>
      <c r="L1182">
        <f>IF(insurance[[#This Row],[smoker]]="yes",1,0)</f>
        <v>0</v>
      </c>
      <c r="M1182" cm="1">
        <f t="array" ref="M1182">_xlfn.IFS(insurance[[#This Row],[region]]="northeast",0,insurance[[#This Row],[region]]="northwest",1,insurance[[#This Row],[region]]="southeast",2,insurance[[#This Row],[region]]="southwest",3)</f>
        <v>2</v>
      </c>
      <c r="N1182" s="6">
        <f>insurance[[#This Row],[charges]]</f>
        <v>2020.5523000000001</v>
      </c>
      <c r="O1182" s="6">
        <f>insurance[[#This Row],[age_n]]*$R$19+insurance[[#This Row],[sex_n]]*$R$20+insurance[[#This Row],[bmi_n]]*$R$21+insurance[[#This Row],[smoker_n]]*$R$22+insurance[[#This Row],[region_n]]*$R$23</f>
        <v>16472.743494406554</v>
      </c>
    </row>
    <row r="1183" spans="1:15" x14ac:dyDescent="0.45">
      <c r="A1183">
        <v>35</v>
      </c>
      <c r="B1183" t="s">
        <v>7</v>
      </c>
      <c r="C1183">
        <v>34.799999999999997</v>
      </c>
      <c r="D1183">
        <v>1</v>
      </c>
      <c r="E1183" t="s">
        <v>11</v>
      </c>
      <c r="F1183" t="s">
        <v>9</v>
      </c>
      <c r="G1183">
        <v>5246.0469999999996</v>
      </c>
      <c r="H1183">
        <f>ROW()-1</f>
        <v>1182</v>
      </c>
      <c r="I1183">
        <f>insurance[[#This Row],[age]]</f>
        <v>35</v>
      </c>
      <c r="J1183">
        <f>IF(insurance[[#This Row],[sex]]="female",1,0)</f>
        <v>1</v>
      </c>
      <c r="K1183">
        <f>insurance[[#This Row],[bmi]]</f>
        <v>34.799999999999997</v>
      </c>
      <c r="L1183">
        <f>IF(insurance[[#This Row],[smoker]]="yes",1,0)</f>
        <v>0</v>
      </c>
      <c r="M1183" cm="1">
        <f t="array" ref="M1183">_xlfn.IFS(insurance[[#This Row],[region]]="northeast",0,insurance[[#This Row],[region]]="northwest",1,insurance[[#This Row],[region]]="southeast",2,insurance[[#This Row],[region]]="southwest",3)</f>
        <v>3</v>
      </c>
      <c r="N1183" s="6">
        <f>insurance[[#This Row],[charges]]</f>
        <v>5246.0469999999996</v>
      </c>
      <c r="O1183" s="6">
        <f>insurance[[#This Row],[age_n]]*$R$19+insurance[[#This Row],[sex_n]]*$R$20+insurance[[#This Row],[bmi_n]]*$R$21+insurance[[#This Row],[smoker_n]]*$R$22+insurance[[#This Row],[region_n]]*$R$23</f>
        <v>19730.458010528215</v>
      </c>
    </row>
    <row r="1184" spans="1:15" x14ac:dyDescent="0.45">
      <c r="A1184">
        <v>23</v>
      </c>
      <c r="B1184" t="s">
        <v>7</v>
      </c>
      <c r="C1184">
        <v>34.865000000000002</v>
      </c>
      <c r="D1184">
        <v>0</v>
      </c>
      <c r="E1184" t="s">
        <v>11</v>
      </c>
      <c r="F1184" t="s">
        <v>14</v>
      </c>
      <c r="G1184">
        <v>2899.4893499999998</v>
      </c>
      <c r="H1184">
        <f>ROW()-1</f>
        <v>1183</v>
      </c>
      <c r="I1184">
        <f>insurance[[#This Row],[age]]</f>
        <v>23</v>
      </c>
      <c r="J1184">
        <f>IF(insurance[[#This Row],[sex]]="female",1,0)</f>
        <v>1</v>
      </c>
      <c r="K1184">
        <f>insurance[[#This Row],[bmi]]</f>
        <v>34.865000000000002</v>
      </c>
      <c r="L1184">
        <f>IF(insurance[[#This Row],[smoker]]="yes",1,0)</f>
        <v>0</v>
      </c>
      <c r="M1184" cm="1">
        <f t="array" ref="M1184">_xlfn.IFS(insurance[[#This Row],[region]]="northeast",0,insurance[[#This Row],[region]]="northwest",1,insurance[[#This Row],[region]]="southeast",2,insurance[[#This Row],[region]]="southwest",3)</f>
        <v>0</v>
      </c>
      <c r="N1184" s="6">
        <f>insurance[[#This Row],[charges]]</f>
        <v>2899.4893499999998</v>
      </c>
      <c r="O1184" s="6">
        <f>insurance[[#This Row],[age_n]]*$R$19+insurance[[#This Row],[sex_n]]*$R$20+insurance[[#This Row],[bmi_n]]*$R$21+insurance[[#This Row],[smoker_n]]*$R$22+insurance[[#This Row],[region_n]]*$R$23</f>
        <v>17680.050211665177</v>
      </c>
    </row>
    <row r="1185" spans="1:15" x14ac:dyDescent="0.45">
      <c r="A1185">
        <v>38</v>
      </c>
      <c r="B1185" t="s">
        <v>7</v>
      </c>
      <c r="C1185">
        <v>34.799999999999997</v>
      </c>
      <c r="D1185">
        <v>2</v>
      </c>
      <c r="E1185" t="s">
        <v>11</v>
      </c>
      <c r="F1185" t="s">
        <v>9</v>
      </c>
      <c r="G1185">
        <v>6571.5439999999999</v>
      </c>
      <c r="H1185">
        <f>ROW()-1</f>
        <v>1184</v>
      </c>
      <c r="I1185">
        <f>insurance[[#This Row],[age]]</f>
        <v>38</v>
      </c>
      <c r="J1185">
        <f>IF(insurance[[#This Row],[sex]]="female",1,0)</f>
        <v>1</v>
      </c>
      <c r="K1185">
        <f>insurance[[#This Row],[bmi]]</f>
        <v>34.799999999999997</v>
      </c>
      <c r="L1185">
        <f>IF(insurance[[#This Row],[smoker]]="yes",1,0)</f>
        <v>0</v>
      </c>
      <c r="M1185" cm="1">
        <f t="array" ref="M1185">_xlfn.IFS(insurance[[#This Row],[region]]="northeast",0,insurance[[#This Row],[region]]="northwest",1,insurance[[#This Row],[region]]="southeast",2,insurance[[#This Row],[region]]="southwest",3)</f>
        <v>3</v>
      </c>
      <c r="N1185" s="6">
        <f>insurance[[#This Row],[charges]]</f>
        <v>6571.5439999999999</v>
      </c>
      <c r="O1185" s="6">
        <f>insurance[[#This Row],[age_n]]*$R$19+insurance[[#This Row],[sex_n]]*$R$20+insurance[[#This Row],[bmi_n]]*$R$21+insurance[[#This Row],[smoker_n]]*$R$22+insurance[[#This Row],[region_n]]*$R$23</f>
        <v>20507.560486822549</v>
      </c>
    </row>
    <row r="1186" spans="1:15" x14ac:dyDescent="0.45">
      <c r="A1186">
        <v>49</v>
      </c>
      <c r="B1186" t="s">
        <v>7</v>
      </c>
      <c r="C1186">
        <v>34.770000000000003</v>
      </c>
      <c r="D1186">
        <v>1</v>
      </c>
      <c r="E1186" t="s">
        <v>11</v>
      </c>
      <c r="F1186" t="s">
        <v>13</v>
      </c>
      <c r="G1186">
        <v>9583.8932999999997</v>
      </c>
      <c r="H1186">
        <f>ROW()-1</f>
        <v>1185</v>
      </c>
      <c r="I1186">
        <f>insurance[[#This Row],[age]]</f>
        <v>49</v>
      </c>
      <c r="J1186">
        <f>IF(insurance[[#This Row],[sex]]="female",1,0)</f>
        <v>1</v>
      </c>
      <c r="K1186">
        <f>insurance[[#This Row],[bmi]]</f>
        <v>34.770000000000003</v>
      </c>
      <c r="L1186">
        <f>IF(insurance[[#This Row],[smoker]]="yes",1,0)</f>
        <v>0</v>
      </c>
      <c r="M1186" cm="1">
        <f t="array" ref="M1186">_xlfn.IFS(insurance[[#This Row],[region]]="northeast",0,insurance[[#This Row],[region]]="northwest",1,insurance[[#This Row],[region]]="southeast",2,insurance[[#This Row],[region]]="southwest",3)</f>
        <v>1</v>
      </c>
      <c r="N1186" s="6">
        <f>insurance[[#This Row],[charges]]</f>
        <v>9583.8932999999997</v>
      </c>
      <c r="O1186" s="6">
        <f>insurance[[#This Row],[age_n]]*$R$19+insurance[[#This Row],[sex_n]]*$R$20+insurance[[#This Row],[bmi_n]]*$R$21+insurance[[#This Row],[smoker_n]]*$R$22+insurance[[#This Row],[region_n]]*$R$23</f>
        <v>24037.848940991506</v>
      </c>
    </row>
    <row r="1187" spans="1:15" x14ac:dyDescent="0.45">
      <c r="A1187">
        <v>23</v>
      </c>
      <c r="B1187" t="s">
        <v>7</v>
      </c>
      <c r="C1187">
        <v>34.96</v>
      </c>
      <c r="D1187">
        <v>3</v>
      </c>
      <c r="E1187" t="s">
        <v>11</v>
      </c>
      <c r="F1187" t="s">
        <v>13</v>
      </c>
      <c r="G1187">
        <v>4466.6214</v>
      </c>
      <c r="H1187">
        <f>ROW()-1</f>
        <v>1186</v>
      </c>
      <c r="I1187">
        <f>insurance[[#This Row],[age]]</f>
        <v>23</v>
      </c>
      <c r="J1187">
        <f>IF(insurance[[#This Row],[sex]]="female",1,0)</f>
        <v>1</v>
      </c>
      <c r="K1187">
        <f>insurance[[#This Row],[bmi]]</f>
        <v>34.96</v>
      </c>
      <c r="L1187">
        <f>IF(insurance[[#This Row],[smoker]]="yes",1,0)</f>
        <v>0</v>
      </c>
      <c r="M1187" cm="1">
        <f t="array" ref="M1187">_xlfn.IFS(insurance[[#This Row],[region]]="northeast",0,insurance[[#This Row],[region]]="northwest",1,insurance[[#This Row],[region]]="southeast",2,insurance[[#This Row],[region]]="southwest",3)</f>
        <v>1</v>
      </c>
      <c r="N1187" s="6">
        <f>insurance[[#This Row],[charges]]</f>
        <v>4466.6214</v>
      </c>
      <c r="O1187" s="6">
        <f>insurance[[#This Row],[age_n]]*$R$19+insurance[[#This Row],[sex_n]]*$R$20+insurance[[#This Row],[bmi_n]]*$R$21+insurance[[#This Row],[smoker_n]]*$R$22+insurance[[#This Row],[region_n]]*$R$23</f>
        <v>17366.236072099455</v>
      </c>
    </row>
    <row r="1188" spans="1:15" x14ac:dyDescent="0.45">
      <c r="A1188">
        <v>59</v>
      </c>
      <c r="B1188" t="s">
        <v>7</v>
      </c>
      <c r="C1188">
        <v>34.799999999999997</v>
      </c>
      <c r="D1188">
        <v>2</v>
      </c>
      <c r="E1188" t="s">
        <v>11</v>
      </c>
      <c r="F1188" t="s">
        <v>9</v>
      </c>
      <c r="G1188">
        <v>36910.608030000003</v>
      </c>
      <c r="H1188">
        <f>ROW()-1</f>
        <v>1187</v>
      </c>
      <c r="I1188">
        <f>insurance[[#This Row],[age]]</f>
        <v>59</v>
      </c>
      <c r="J1188">
        <f>IF(insurance[[#This Row],[sex]]="female",1,0)</f>
        <v>1</v>
      </c>
      <c r="K1188">
        <f>insurance[[#This Row],[bmi]]</f>
        <v>34.799999999999997</v>
      </c>
      <c r="L1188">
        <f>IF(insurance[[#This Row],[smoker]]="yes",1,0)</f>
        <v>0</v>
      </c>
      <c r="M1188" cm="1">
        <f t="array" ref="M1188">_xlfn.IFS(insurance[[#This Row],[region]]="northeast",0,insurance[[#This Row],[region]]="northwest",1,insurance[[#This Row],[region]]="southeast",2,insurance[[#This Row],[region]]="southwest",3)</f>
        <v>3</v>
      </c>
      <c r="N1188" s="6">
        <f>insurance[[#This Row],[charges]]</f>
        <v>36910.608030000003</v>
      </c>
      <c r="O1188" s="6">
        <f>insurance[[#This Row],[age_n]]*$R$19+insurance[[#This Row],[sex_n]]*$R$20+insurance[[#This Row],[bmi_n]]*$R$21+insurance[[#This Row],[smoker_n]]*$R$22+insurance[[#This Row],[region_n]]*$R$23</f>
        <v>25947.277820882868</v>
      </c>
    </row>
    <row r="1189" spans="1:15" x14ac:dyDescent="0.45">
      <c r="A1189">
        <v>19</v>
      </c>
      <c r="B1189" t="s">
        <v>7</v>
      </c>
      <c r="C1189">
        <v>35.15</v>
      </c>
      <c r="D1189">
        <v>0</v>
      </c>
      <c r="E1189" t="s">
        <v>11</v>
      </c>
      <c r="F1189" t="s">
        <v>13</v>
      </c>
      <c r="G1189">
        <v>2134.9014999999999</v>
      </c>
      <c r="H1189">
        <f>ROW()-1</f>
        <v>1188</v>
      </c>
      <c r="I1189">
        <f>insurance[[#This Row],[age]]</f>
        <v>19</v>
      </c>
      <c r="J1189">
        <f>IF(insurance[[#This Row],[sex]]="female",1,0)</f>
        <v>1</v>
      </c>
      <c r="K1189">
        <f>insurance[[#This Row],[bmi]]</f>
        <v>35.15</v>
      </c>
      <c r="L1189">
        <f>IF(insurance[[#This Row],[smoker]]="yes",1,0)</f>
        <v>0</v>
      </c>
      <c r="M1189" cm="1">
        <f t="array" ref="M1189">_xlfn.IFS(insurance[[#This Row],[region]]="northeast",0,insurance[[#This Row],[region]]="northwest",1,insurance[[#This Row],[region]]="southeast",2,insurance[[#This Row],[region]]="southwest",3)</f>
        <v>1</v>
      </c>
      <c r="N1189" s="6">
        <f>insurance[[#This Row],[charges]]</f>
        <v>2134.9014999999999</v>
      </c>
      <c r="O1189" s="6">
        <f>insurance[[#This Row],[age_n]]*$R$19+insurance[[#This Row],[sex_n]]*$R$20+insurance[[#This Row],[bmi_n]]*$R$21+insurance[[#This Row],[smoker_n]]*$R$22+insurance[[#This Row],[region_n]]*$R$23</f>
        <v>16393.374696032497</v>
      </c>
    </row>
    <row r="1190" spans="1:15" x14ac:dyDescent="0.45">
      <c r="A1190">
        <v>19</v>
      </c>
      <c r="B1190" t="s">
        <v>7</v>
      </c>
      <c r="C1190">
        <v>34.700000000000003</v>
      </c>
      <c r="D1190">
        <v>2</v>
      </c>
      <c r="E1190" t="s">
        <v>8</v>
      </c>
      <c r="F1190" t="s">
        <v>9</v>
      </c>
      <c r="G1190">
        <v>36397.576000000001</v>
      </c>
      <c r="H1190">
        <f>ROW()-1</f>
        <v>1189</v>
      </c>
      <c r="I1190">
        <f>insurance[[#This Row],[age]]</f>
        <v>19</v>
      </c>
      <c r="J1190">
        <f>IF(insurance[[#This Row],[sex]]="female",1,0)</f>
        <v>1</v>
      </c>
      <c r="K1190">
        <f>insurance[[#This Row],[bmi]]</f>
        <v>34.700000000000003</v>
      </c>
      <c r="L1190">
        <f>IF(insurance[[#This Row],[smoker]]="yes",1,0)</f>
        <v>1</v>
      </c>
      <c r="M1190" cm="1">
        <f t="array" ref="M1190">_xlfn.IFS(insurance[[#This Row],[region]]="northeast",0,insurance[[#This Row],[region]]="northwest",1,insurance[[#This Row],[region]]="southeast",2,insurance[[#This Row],[region]]="southwest",3)</f>
        <v>3</v>
      </c>
      <c r="N1190" s="6">
        <f>insurance[[#This Row],[charges]]</f>
        <v>36397.576000000001</v>
      </c>
      <c r="O1190" s="6">
        <f>insurance[[#This Row],[age_n]]*$R$19+insurance[[#This Row],[sex_n]]*$R$20+insurance[[#This Row],[bmi_n]]*$R$21+insurance[[#This Row],[smoker_n]]*$R$22+insurance[[#This Row],[region_n]]*$R$23</f>
        <v>39383.695801830101</v>
      </c>
    </row>
    <row r="1191" spans="1:15" x14ac:dyDescent="0.45">
      <c r="A1191">
        <v>60</v>
      </c>
      <c r="B1191" t="s">
        <v>7</v>
      </c>
      <c r="C1191">
        <v>35.1</v>
      </c>
      <c r="D1191">
        <v>0</v>
      </c>
      <c r="E1191" t="s">
        <v>11</v>
      </c>
      <c r="F1191" t="s">
        <v>9</v>
      </c>
      <c r="G1191">
        <v>12644.589</v>
      </c>
      <c r="H1191">
        <f>ROW()-1</f>
        <v>1190</v>
      </c>
      <c r="I1191">
        <f>insurance[[#This Row],[age]]</f>
        <v>60</v>
      </c>
      <c r="J1191">
        <f>IF(insurance[[#This Row],[sex]]="female",1,0)</f>
        <v>1</v>
      </c>
      <c r="K1191">
        <f>insurance[[#This Row],[bmi]]</f>
        <v>35.1</v>
      </c>
      <c r="L1191">
        <f>IF(insurance[[#This Row],[smoker]]="yes",1,0)</f>
        <v>0</v>
      </c>
      <c r="M1191" cm="1">
        <f t="array" ref="M1191">_xlfn.IFS(insurance[[#This Row],[region]]="northeast",0,insurance[[#This Row],[region]]="northwest",1,insurance[[#This Row],[region]]="southeast",2,insurance[[#This Row],[region]]="southwest",3)</f>
        <v>3</v>
      </c>
      <c r="N1191" s="6">
        <f>insurance[[#This Row],[charges]]</f>
        <v>12644.589</v>
      </c>
      <c r="O1191" s="6">
        <f>insurance[[#This Row],[age_n]]*$R$19+insurance[[#This Row],[sex_n]]*$R$20+insurance[[#This Row],[bmi_n]]*$R$21+insurance[[#This Row],[smoker_n]]*$R$22+insurance[[#This Row],[region_n]]*$R$23</f>
        <v>26306.220283319468</v>
      </c>
    </row>
    <row r="1192" spans="1:15" x14ac:dyDescent="0.45">
      <c r="A1192">
        <v>46</v>
      </c>
      <c r="B1192" t="s">
        <v>7</v>
      </c>
      <c r="C1192">
        <v>34.6</v>
      </c>
      <c r="D1192">
        <v>1</v>
      </c>
      <c r="E1192" t="s">
        <v>8</v>
      </c>
      <c r="F1192" t="s">
        <v>9</v>
      </c>
      <c r="G1192">
        <v>41661.601999999999</v>
      </c>
      <c r="H1192">
        <f>ROW()-1</f>
        <v>1191</v>
      </c>
      <c r="I1192">
        <f>insurance[[#This Row],[age]]</f>
        <v>46</v>
      </c>
      <c r="J1192">
        <f>IF(insurance[[#This Row],[sex]]="female",1,0)</f>
        <v>1</v>
      </c>
      <c r="K1192">
        <f>insurance[[#This Row],[bmi]]</f>
        <v>34.6</v>
      </c>
      <c r="L1192">
        <f>IF(insurance[[#This Row],[smoker]]="yes",1,0)</f>
        <v>1</v>
      </c>
      <c r="M1192" cm="1">
        <f t="array" ref="M1192">_xlfn.IFS(insurance[[#This Row],[region]]="northeast",0,insurance[[#This Row],[region]]="northwest",1,insurance[[#This Row],[region]]="southeast",2,insurance[[#This Row],[region]]="southwest",3)</f>
        <v>3</v>
      </c>
      <c r="N1192" s="6">
        <f>insurance[[#This Row],[charges]]</f>
        <v>41661.601999999999</v>
      </c>
      <c r="O1192" s="6">
        <f>insurance[[#This Row],[age_n]]*$R$19+insurance[[#This Row],[sex_n]]*$R$20+insurance[[#This Row],[bmi_n]]*$R$21+insurance[[#This Row],[smoker_n]]*$R$22+insurance[[#This Row],[region_n]]*$R$23</f>
        <v>46344.315320588481</v>
      </c>
    </row>
    <row r="1193" spans="1:15" x14ac:dyDescent="0.45">
      <c r="A1193">
        <v>45</v>
      </c>
      <c r="B1193" t="s">
        <v>7</v>
      </c>
      <c r="C1193">
        <v>35.299999999999997</v>
      </c>
      <c r="D1193">
        <v>0</v>
      </c>
      <c r="E1193" t="s">
        <v>11</v>
      </c>
      <c r="F1193" t="s">
        <v>9</v>
      </c>
      <c r="G1193">
        <v>7348.1419999999998</v>
      </c>
      <c r="H1193">
        <f>ROW()-1</f>
        <v>1192</v>
      </c>
      <c r="I1193">
        <f>insurance[[#This Row],[age]]</f>
        <v>45</v>
      </c>
      <c r="J1193">
        <f>IF(insurance[[#This Row],[sex]]="female",1,0)</f>
        <v>1</v>
      </c>
      <c r="K1193">
        <f>insurance[[#This Row],[bmi]]</f>
        <v>35.299999999999997</v>
      </c>
      <c r="L1193">
        <f>IF(insurance[[#This Row],[smoker]]="yes",1,0)</f>
        <v>0</v>
      </c>
      <c r="M1193" cm="1">
        <f t="array" ref="M1193">_xlfn.IFS(insurance[[#This Row],[region]]="northeast",0,insurance[[#This Row],[region]]="northwest",1,insurance[[#This Row],[region]]="southeast",2,insurance[[#This Row],[region]]="southwest",3)</f>
        <v>3</v>
      </c>
      <c r="N1193" s="6">
        <f>insurance[[#This Row],[charges]]</f>
        <v>7348.1419999999998</v>
      </c>
      <c r="O1193" s="6">
        <f>insurance[[#This Row],[age_n]]*$R$19+insurance[[#This Row],[sex_n]]*$R$20+insurance[[#This Row],[bmi_n]]*$R$21+insurance[[#This Row],[smoker_n]]*$R$22+insurance[[#This Row],[region_n]]*$R$23</f>
        <v>22487.313437629025</v>
      </c>
    </row>
    <row r="1194" spans="1:15" x14ac:dyDescent="0.45">
      <c r="A1194">
        <v>59</v>
      </c>
      <c r="B1194" t="s">
        <v>7</v>
      </c>
      <c r="C1194">
        <v>35.200000000000003</v>
      </c>
      <c r="D1194">
        <v>0</v>
      </c>
      <c r="E1194" t="s">
        <v>11</v>
      </c>
      <c r="F1194" t="s">
        <v>12</v>
      </c>
      <c r="G1194">
        <v>12244.531000000001</v>
      </c>
      <c r="H1194">
        <f>ROW()-1</f>
        <v>1193</v>
      </c>
      <c r="I1194">
        <f>insurance[[#This Row],[age]]</f>
        <v>59</v>
      </c>
      <c r="J1194">
        <f>IF(insurance[[#This Row],[sex]]="female",1,0)</f>
        <v>1</v>
      </c>
      <c r="K1194">
        <f>insurance[[#This Row],[bmi]]</f>
        <v>35.200000000000003</v>
      </c>
      <c r="L1194">
        <f>IF(insurance[[#This Row],[smoker]]="yes",1,0)</f>
        <v>0</v>
      </c>
      <c r="M1194" cm="1">
        <f t="array" ref="M1194">_xlfn.IFS(insurance[[#This Row],[region]]="northeast",0,insurance[[#This Row],[region]]="northwest",1,insurance[[#This Row],[region]]="southeast",2,insurance[[#This Row],[region]]="southwest",3)</f>
        <v>2</v>
      </c>
      <c r="N1194" s="6">
        <f>insurance[[#This Row],[charges]]</f>
        <v>12244.531000000001</v>
      </c>
      <c r="O1194" s="6">
        <f>insurance[[#This Row],[age_n]]*$R$19+insurance[[#This Row],[sex_n]]*$R$20+insurance[[#This Row],[bmi_n]]*$R$21+insurance[[#This Row],[smoker_n]]*$R$22+insurance[[#This Row],[region_n]]*$R$23</f>
        <v>26425.940661507091</v>
      </c>
    </row>
    <row r="1195" spans="1:15" x14ac:dyDescent="0.45">
      <c r="A1195">
        <v>63</v>
      </c>
      <c r="B1195" t="s">
        <v>7</v>
      </c>
      <c r="C1195">
        <v>35.200000000000003</v>
      </c>
      <c r="D1195">
        <v>1</v>
      </c>
      <c r="E1195" t="s">
        <v>11</v>
      </c>
      <c r="F1195" t="s">
        <v>12</v>
      </c>
      <c r="G1195">
        <v>14474.674999999999</v>
      </c>
      <c r="H1195">
        <f>ROW()-1</f>
        <v>1194</v>
      </c>
      <c r="I1195">
        <f>insurance[[#This Row],[age]]</f>
        <v>63</v>
      </c>
      <c r="J1195">
        <f>IF(insurance[[#This Row],[sex]]="female",1,0)</f>
        <v>1</v>
      </c>
      <c r="K1195">
        <f>insurance[[#This Row],[bmi]]</f>
        <v>35.200000000000003</v>
      </c>
      <c r="L1195">
        <f>IF(insurance[[#This Row],[smoker]]="yes",1,0)</f>
        <v>0</v>
      </c>
      <c r="M1195" cm="1">
        <f t="array" ref="M1195">_xlfn.IFS(insurance[[#This Row],[region]]="northeast",0,insurance[[#This Row],[region]]="northwest",1,insurance[[#This Row],[region]]="southeast",2,insurance[[#This Row],[region]]="southwest",3)</f>
        <v>2</v>
      </c>
      <c r="N1195" s="6">
        <f>insurance[[#This Row],[charges]]</f>
        <v>14474.674999999999</v>
      </c>
      <c r="O1195" s="6">
        <f>insurance[[#This Row],[age_n]]*$R$19+insurance[[#This Row],[sex_n]]*$R$20+insurance[[#This Row],[bmi_n]]*$R$21+insurance[[#This Row],[smoker_n]]*$R$22+insurance[[#This Row],[region_n]]*$R$23</f>
        <v>27462.077296566196</v>
      </c>
    </row>
    <row r="1196" spans="1:15" x14ac:dyDescent="0.45">
      <c r="A1196">
        <v>37</v>
      </c>
      <c r="B1196" t="s">
        <v>7</v>
      </c>
      <c r="C1196">
        <v>34.799999999999997</v>
      </c>
      <c r="D1196">
        <v>2</v>
      </c>
      <c r="E1196" t="s">
        <v>8</v>
      </c>
      <c r="F1196" t="s">
        <v>9</v>
      </c>
      <c r="G1196">
        <v>39836.519</v>
      </c>
      <c r="H1196">
        <f>ROW()-1</f>
        <v>1195</v>
      </c>
      <c r="I1196">
        <f>insurance[[#This Row],[age]]</f>
        <v>37</v>
      </c>
      <c r="J1196">
        <f>IF(insurance[[#This Row],[sex]]="female",1,0)</f>
        <v>1</v>
      </c>
      <c r="K1196">
        <f>insurance[[#This Row],[bmi]]</f>
        <v>34.799999999999997</v>
      </c>
      <c r="L1196">
        <f>IF(insurance[[#This Row],[smoker]]="yes",1,0)</f>
        <v>1</v>
      </c>
      <c r="M1196" cm="1">
        <f t="array" ref="M1196">_xlfn.IFS(insurance[[#This Row],[region]]="northeast",0,insurance[[#This Row],[region]]="northwest",1,insurance[[#This Row],[region]]="southeast",2,insurance[[#This Row],[region]]="southwest",3)</f>
        <v>3</v>
      </c>
      <c r="N1196" s="6">
        <f>insurance[[#This Row],[charges]]</f>
        <v>39836.519</v>
      </c>
      <c r="O1196" s="6">
        <f>insurance[[#This Row],[age_n]]*$R$19+insurance[[#This Row],[sex_n]]*$R$20+insurance[[#This Row],[bmi_n]]*$R$21+insurance[[#This Row],[smoker_n]]*$R$22+insurance[[#This Row],[region_n]]*$R$23</f>
        <v>44079.6134274867</v>
      </c>
    </row>
    <row r="1197" spans="1:15" x14ac:dyDescent="0.45">
      <c r="A1197">
        <v>29</v>
      </c>
      <c r="B1197" t="s">
        <v>7</v>
      </c>
      <c r="C1197">
        <v>35.53</v>
      </c>
      <c r="D1197">
        <v>0</v>
      </c>
      <c r="E1197" t="s">
        <v>11</v>
      </c>
      <c r="F1197" t="s">
        <v>12</v>
      </c>
      <c r="G1197">
        <v>3366.6696999999999</v>
      </c>
      <c r="H1197">
        <f>ROW()-1</f>
        <v>1196</v>
      </c>
      <c r="I1197">
        <f>insurance[[#This Row],[age]]</f>
        <v>29</v>
      </c>
      <c r="J1197">
        <f>IF(insurance[[#This Row],[sex]]="female",1,0)</f>
        <v>1</v>
      </c>
      <c r="K1197">
        <f>insurance[[#This Row],[bmi]]</f>
        <v>35.53</v>
      </c>
      <c r="L1197">
        <f>IF(insurance[[#This Row],[smoker]]="yes",1,0)</f>
        <v>0</v>
      </c>
      <c r="M1197" cm="1">
        <f t="array" ref="M1197">_xlfn.IFS(insurance[[#This Row],[region]]="northeast",0,insurance[[#This Row],[region]]="northwest",1,insurance[[#This Row],[region]]="southeast",2,insurance[[#This Row],[region]]="southwest",3)</f>
        <v>2</v>
      </c>
      <c r="N1197" s="6">
        <f>insurance[[#This Row],[charges]]</f>
        <v>3366.6696999999999</v>
      </c>
      <c r="O1197" s="6">
        <f>insurance[[#This Row],[age_n]]*$R$19+insurance[[#This Row],[sex_n]]*$R$20+insurance[[#This Row],[bmi_n]]*$R$21+insurance[[#This Row],[smoker_n]]*$R$22+insurance[[#This Row],[region_n]]*$R$23</f>
        <v>18764.815032602783</v>
      </c>
    </row>
    <row r="1198" spans="1:15" x14ac:dyDescent="0.45">
      <c r="A1198">
        <v>18</v>
      </c>
      <c r="B1198" t="s">
        <v>7</v>
      </c>
      <c r="C1198">
        <v>35.625</v>
      </c>
      <c r="D1198">
        <v>0</v>
      </c>
      <c r="E1198" t="s">
        <v>11</v>
      </c>
      <c r="F1198" t="s">
        <v>14</v>
      </c>
      <c r="G1198">
        <v>2211.1307499999998</v>
      </c>
      <c r="H1198">
        <f>ROW()-1</f>
        <v>1197</v>
      </c>
      <c r="I1198">
        <f>insurance[[#This Row],[age]]</f>
        <v>18</v>
      </c>
      <c r="J1198">
        <f>IF(insurance[[#This Row],[sex]]="female",1,0)</f>
        <v>1</v>
      </c>
      <c r="K1198">
        <f>insurance[[#This Row],[bmi]]</f>
        <v>35.625</v>
      </c>
      <c r="L1198">
        <f>IF(insurance[[#This Row],[smoker]]="yes",1,0)</f>
        <v>0</v>
      </c>
      <c r="M1198" cm="1">
        <f t="array" ref="M1198">_xlfn.IFS(insurance[[#This Row],[region]]="northeast",0,insurance[[#This Row],[region]]="northwest",1,insurance[[#This Row],[region]]="southeast",2,insurance[[#This Row],[region]]="southwest",3)</f>
        <v>0</v>
      </c>
      <c r="N1198" s="6">
        <f>insurance[[#This Row],[charges]]</f>
        <v>2211.1307499999998</v>
      </c>
      <c r="O1198" s="6">
        <f>insurance[[#This Row],[age_n]]*$R$19+insurance[[#This Row],[sex_n]]*$R$20+insurance[[#This Row],[bmi_n]]*$R$21+insurance[[#This Row],[smoker_n]]*$R$22+insurance[[#This Row],[region_n]]*$R$23</f>
        <v>16637.980453809905</v>
      </c>
    </row>
    <row r="1199" spans="1:15" x14ac:dyDescent="0.45">
      <c r="A1199">
        <v>21</v>
      </c>
      <c r="B1199" t="s">
        <v>7</v>
      </c>
      <c r="C1199">
        <v>35.72</v>
      </c>
      <c r="D1199">
        <v>0</v>
      </c>
      <c r="E1199" t="s">
        <v>11</v>
      </c>
      <c r="F1199" t="s">
        <v>13</v>
      </c>
      <c r="G1199">
        <v>2404.7338</v>
      </c>
      <c r="H1199">
        <f>ROW()-1</f>
        <v>1198</v>
      </c>
      <c r="I1199">
        <f>insurance[[#This Row],[age]]</f>
        <v>21</v>
      </c>
      <c r="J1199">
        <f>IF(insurance[[#This Row],[sex]]="female",1,0)</f>
        <v>1</v>
      </c>
      <c r="K1199">
        <f>insurance[[#This Row],[bmi]]</f>
        <v>35.72</v>
      </c>
      <c r="L1199">
        <f>IF(insurance[[#This Row],[smoker]]="yes",1,0)</f>
        <v>0</v>
      </c>
      <c r="M1199" cm="1">
        <f t="array" ref="M1199">_xlfn.IFS(insurance[[#This Row],[region]]="northeast",0,insurance[[#This Row],[region]]="northwest",1,insurance[[#This Row],[region]]="southeast",2,insurance[[#This Row],[region]]="southwest",3)</f>
        <v>1</v>
      </c>
      <c r="N1199" s="6">
        <f>insurance[[#This Row],[charges]]</f>
        <v>2404.7338</v>
      </c>
      <c r="O1199" s="6">
        <f>insurance[[#This Row],[age_n]]*$R$19+insurance[[#This Row],[sex_n]]*$R$20+insurance[[#This Row],[bmi_n]]*$R$21+insurance[[#This Row],[smoker_n]]*$R$22+insurance[[#This Row],[region_n]]*$R$23</f>
        <v>17101.268790538514</v>
      </c>
    </row>
    <row r="1200" spans="1:15" x14ac:dyDescent="0.45">
      <c r="A1200">
        <v>43</v>
      </c>
      <c r="B1200" t="s">
        <v>7</v>
      </c>
      <c r="C1200">
        <v>35.64</v>
      </c>
      <c r="D1200">
        <v>1</v>
      </c>
      <c r="E1200" t="s">
        <v>11</v>
      </c>
      <c r="F1200" t="s">
        <v>12</v>
      </c>
      <c r="G1200">
        <v>7345.7266</v>
      </c>
      <c r="H1200">
        <f>ROW()-1</f>
        <v>1199</v>
      </c>
      <c r="I1200">
        <f>insurance[[#This Row],[age]]</f>
        <v>43</v>
      </c>
      <c r="J1200">
        <f>IF(insurance[[#This Row],[sex]]="female",1,0)</f>
        <v>1</v>
      </c>
      <c r="K1200">
        <f>insurance[[#This Row],[bmi]]</f>
        <v>35.64</v>
      </c>
      <c r="L1200">
        <f>IF(insurance[[#This Row],[smoker]]="yes",1,0)</f>
        <v>0</v>
      </c>
      <c r="M1200" cm="1">
        <f t="array" ref="M1200">_xlfn.IFS(insurance[[#This Row],[region]]="northeast",0,insurance[[#This Row],[region]]="northwest",1,insurance[[#This Row],[region]]="southeast",2,insurance[[#This Row],[region]]="southwest",3)</f>
        <v>2</v>
      </c>
      <c r="N1200" s="6">
        <f>insurance[[#This Row],[charges]]</f>
        <v>7345.7266</v>
      </c>
      <c r="O1200" s="6">
        <f>insurance[[#This Row],[age_n]]*$R$19+insurance[[#This Row],[sex_n]]*$R$20+insurance[[#This Row],[bmi_n]]*$R$21+insurance[[#This Row],[smoker_n]]*$R$22+insurance[[#This Row],[region_n]]*$R$23</f>
        <v>22427.926299989333</v>
      </c>
    </row>
    <row r="1201" spans="1:15" x14ac:dyDescent="0.45">
      <c r="A1201">
        <v>51</v>
      </c>
      <c r="B1201" t="s">
        <v>7</v>
      </c>
      <c r="C1201">
        <v>34.96</v>
      </c>
      <c r="D1201">
        <v>2</v>
      </c>
      <c r="E1201" t="s">
        <v>8</v>
      </c>
      <c r="F1201" t="s">
        <v>14</v>
      </c>
      <c r="G1201">
        <v>44641.197399999997</v>
      </c>
      <c r="H1201">
        <f>ROW()-1</f>
        <v>1200</v>
      </c>
      <c r="I1201">
        <f>insurance[[#This Row],[age]]</f>
        <v>51</v>
      </c>
      <c r="J1201">
        <f>IF(insurance[[#This Row],[sex]]="female",1,0)</f>
        <v>1</v>
      </c>
      <c r="K1201">
        <f>insurance[[#This Row],[bmi]]</f>
        <v>34.96</v>
      </c>
      <c r="L1201">
        <f>IF(insurance[[#This Row],[smoker]]="yes",1,0)</f>
        <v>1</v>
      </c>
      <c r="M1201" cm="1">
        <f t="array" ref="M1201">_xlfn.IFS(insurance[[#This Row],[region]]="northeast",0,insurance[[#This Row],[region]]="northwest",1,insurance[[#This Row],[region]]="southeast",2,insurance[[#This Row],[region]]="southwest",3)</f>
        <v>0</v>
      </c>
      <c r="N1201" s="6">
        <f>insurance[[#This Row],[charges]]</f>
        <v>44641.197399999997</v>
      </c>
      <c r="O1201" s="6">
        <f>insurance[[#This Row],[age_n]]*$R$19+insurance[[#This Row],[sex_n]]*$R$20+insurance[[#This Row],[bmi_n]]*$R$21+insurance[[#This Row],[smoker_n]]*$R$22+insurance[[#This Row],[region_n]]*$R$23</f>
        <v>48795.731386003936</v>
      </c>
    </row>
    <row r="1202" spans="1:15" x14ac:dyDescent="0.45">
      <c r="A1202">
        <v>43</v>
      </c>
      <c r="B1202" t="s">
        <v>7</v>
      </c>
      <c r="C1202">
        <v>35.72</v>
      </c>
      <c r="D1202">
        <v>2</v>
      </c>
      <c r="E1202" t="s">
        <v>11</v>
      </c>
      <c r="F1202" t="s">
        <v>14</v>
      </c>
      <c r="G1202">
        <v>19144.576519999999</v>
      </c>
      <c r="H1202">
        <f>ROW()-1</f>
        <v>1201</v>
      </c>
      <c r="I1202">
        <f>insurance[[#This Row],[age]]</f>
        <v>43</v>
      </c>
      <c r="J1202">
        <f>IF(insurance[[#This Row],[sex]]="female",1,0)</f>
        <v>1</v>
      </c>
      <c r="K1202">
        <f>insurance[[#This Row],[bmi]]</f>
        <v>35.72</v>
      </c>
      <c r="L1202">
        <f>IF(insurance[[#This Row],[smoker]]="yes",1,0)</f>
        <v>0</v>
      </c>
      <c r="M1202" cm="1">
        <f t="array" ref="M1202">_xlfn.IFS(insurance[[#This Row],[region]]="northeast",0,insurance[[#This Row],[region]]="northwest",1,insurance[[#This Row],[region]]="southeast",2,insurance[[#This Row],[region]]="southwest",3)</f>
        <v>0</v>
      </c>
      <c r="N1202" s="6">
        <f>insurance[[#This Row],[charges]]</f>
        <v>19144.576519999999</v>
      </c>
      <c r="O1202" s="6">
        <f>insurance[[#This Row],[age_n]]*$R$19+insurance[[#This Row],[sex_n]]*$R$20+insurance[[#This Row],[bmi_n]]*$R$21+insurance[[#This Row],[smoker_n]]*$R$22+insurance[[#This Row],[region_n]]*$R$23</f>
        <v>23145.472052425408</v>
      </c>
    </row>
    <row r="1203" spans="1:15" x14ac:dyDescent="0.45">
      <c r="A1203">
        <v>35</v>
      </c>
      <c r="B1203" t="s">
        <v>7</v>
      </c>
      <c r="C1203">
        <v>35.814999999999998</v>
      </c>
      <c r="D1203">
        <v>1</v>
      </c>
      <c r="E1203" t="s">
        <v>11</v>
      </c>
      <c r="F1203" t="s">
        <v>13</v>
      </c>
      <c r="G1203">
        <v>5630.4578499999998</v>
      </c>
      <c r="H1203">
        <f>ROW()-1</f>
        <v>1202</v>
      </c>
      <c r="I1203">
        <f>insurance[[#This Row],[age]]</f>
        <v>35</v>
      </c>
      <c r="J1203">
        <f>IF(insurance[[#This Row],[sex]]="female",1,0)</f>
        <v>1</v>
      </c>
      <c r="K1203">
        <f>insurance[[#This Row],[bmi]]</f>
        <v>35.814999999999998</v>
      </c>
      <c r="L1203">
        <f>IF(insurance[[#This Row],[smoker]]="yes",1,0)</f>
        <v>0</v>
      </c>
      <c r="M1203" cm="1">
        <f t="array" ref="M1203">_xlfn.IFS(insurance[[#This Row],[region]]="northeast",0,insurance[[#This Row],[region]]="northwest",1,insurance[[#This Row],[region]]="southeast",2,insurance[[#This Row],[region]]="southwest",3)</f>
        <v>1</v>
      </c>
      <c r="N1203" s="6">
        <f>insurance[[#This Row],[charges]]</f>
        <v>5630.4578499999998</v>
      </c>
      <c r="O1203" s="6">
        <f>insurance[[#This Row],[age_n]]*$R$19+insurance[[#This Row],[sex_n]]*$R$20+insurance[[#This Row],[bmi_n]]*$R$21+insurance[[#This Row],[smoker_n]]*$R$22+insurance[[#This Row],[region_n]]*$R$23</f>
        <v>20759.384642741472</v>
      </c>
    </row>
    <row r="1204" spans="1:15" x14ac:dyDescent="0.45">
      <c r="A1204">
        <v>35</v>
      </c>
      <c r="B1204" t="s">
        <v>7</v>
      </c>
      <c r="C1204">
        <v>35.86</v>
      </c>
      <c r="D1204">
        <v>2</v>
      </c>
      <c r="E1204" t="s">
        <v>11</v>
      </c>
      <c r="F1204" t="s">
        <v>12</v>
      </c>
      <c r="G1204">
        <v>5836.5204000000003</v>
      </c>
      <c r="H1204">
        <f>ROW()-1</f>
        <v>1203</v>
      </c>
      <c r="I1204">
        <f>insurance[[#This Row],[age]]</f>
        <v>35</v>
      </c>
      <c r="J1204">
        <f>IF(insurance[[#This Row],[sex]]="female",1,0)</f>
        <v>1</v>
      </c>
      <c r="K1204">
        <f>insurance[[#This Row],[bmi]]</f>
        <v>35.86</v>
      </c>
      <c r="L1204">
        <f>IF(insurance[[#This Row],[smoker]]="yes",1,0)</f>
        <v>0</v>
      </c>
      <c r="M1204" cm="1">
        <f t="array" ref="M1204">_xlfn.IFS(insurance[[#This Row],[region]]="northeast",0,insurance[[#This Row],[region]]="northwest",1,insurance[[#This Row],[region]]="southeast",2,insurance[[#This Row],[region]]="southwest",3)</f>
        <v>2</v>
      </c>
      <c r="N1204" s="6">
        <f>insurance[[#This Row],[charges]]</f>
        <v>5836.5204000000003</v>
      </c>
      <c r="O1204" s="6">
        <f>insurance[[#This Row],[age_n]]*$R$19+insurance[[#This Row],[sex_n]]*$R$20+insurance[[#This Row],[bmi_n]]*$R$21+insurance[[#This Row],[smoker_n]]*$R$22+insurance[[#This Row],[region_n]]*$R$23</f>
        <v>20428.91911923045</v>
      </c>
    </row>
    <row r="1205" spans="1:15" x14ac:dyDescent="0.45">
      <c r="A1205">
        <v>45</v>
      </c>
      <c r="B1205" t="s">
        <v>7</v>
      </c>
      <c r="C1205">
        <v>35.814999999999998</v>
      </c>
      <c r="D1205">
        <v>0</v>
      </c>
      <c r="E1205" t="s">
        <v>11</v>
      </c>
      <c r="F1205" t="s">
        <v>13</v>
      </c>
      <c r="G1205">
        <v>7731.8578500000003</v>
      </c>
      <c r="H1205">
        <f>ROW()-1</f>
        <v>1204</v>
      </c>
      <c r="I1205">
        <f>insurance[[#This Row],[age]]</f>
        <v>45</v>
      </c>
      <c r="J1205">
        <f>IF(insurance[[#This Row],[sex]]="female",1,0)</f>
        <v>1</v>
      </c>
      <c r="K1205">
        <f>insurance[[#This Row],[bmi]]</f>
        <v>35.814999999999998</v>
      </c>
      <c r="L1205">
        <f>IF(insurance[[#This Row],[smoker]]="yes",1,0)</f>
        <v>0</v>
      </c>
      <c r="M1205" cm="1">
        <f t="array" ref="M1205">_xlfn.IFS(insurance[[#This Row],[region]]="northeast",0,insurance[[#This Row],[region]]="northwest",1,insurance[[#This Row],[region]]="southeast",2,insurance[[#This Row],[region]]="southwest",3)</f>
        <v>1</v>
      </c>
      <c r="N1205" s="6">
        <f>insurance[[#This Row],[charges]]</f>
        <v>7731.8578500000003</v>
      </c>
      <c r="O1205" s="6">
        <f>insurance[[#This Row],[age_n]]*$R$19+insurance[[#This Row],[sex_n]]*$R$20+insurance[[#This Row],[bmi_n]]*$R$21+insurance[[#This Row],[smoker_n]]*$R$22+insurance[[#This Row],[region_n]]*$R$23</f>
        <v>23349.726230389242</v>
      </c>
    </row>
    <row r="1206" spans="1:15" x14ac:dyDescent="0.45">
      <c r="A1206">
        <v>22</v>
      </c>
      <c r="B1206" t="s">
        <v>7</v>
      </c>
      <c r="C1206">
        <v>36</v>
      </c>
      <c r="D1206">
        <v>0</v>
      </c>
      <c r="E1206" t="s">
        <v>11</v>
      </c>
      <c r="F1206" t="s">
        <v>9</v>
      </c>
      <c r="G1206">
        <v>2166.732</v>
      </c>
      <c r="H1206">
        <f>ROW()-1</f>
        <v>1205</v>
      </c>
      <c r="I1206">
        <f>insurance[[#This Row],[age]]</f>
        <v>22</v>
      </c>
      <c r="J1206">
        <f>IF(insurance[[#This Row],[sex]]="female",1,0)</f>
        <v>1</v>
      </c>
      <c r="K1206">
        <f>insurance[[#This Row],[bmi]]</f>
        <v>36</v>
      </c>
      <c r="L1206">
        <f>IF(insurance[[#This Row],[smoker]]="yes",1,0)</f>
        <v>0</v>
      </c>
      <c r="M1206" cm="1">
        <f t="array" ref="M1206">_xlfn.IFS(insurance[[#This Row],[region]]="northeast",0,insurance[[#This Row],[region]]="northwest",1,insurance[[#This Row],[region]]="southeast",2,insurance[[#This Row],[region]]="southwest",3)</f>
        <v>3</v>
      </c>
      <c r="N1206" s="6">
        <f>insurance[[#This Row],[charges]]</f>
        <v>2166.732</v>
      </c>
      <c r="O1206" s="6">
        <f>insurance[[#This Row],[age_n]]*$R$19+insurance[[#This Row],[sex_n]]*$R$20+insurance[[#This Row],[bmi_n]]*$R$21+insurance[[#This Row],[smoker_n]]*$R$22+insurance[[#This Row],[region_n]]*$R$23</f>
        <v>16762.647161273402</v>
      </c>
    </row>
    <row r="1207" spans="1:15" x14ac:dyDescent="0.45">
      <c r="A1207">
        <v>56</v>
      </c>
      <c r="B1207" t="s">
        <v>7</v>
      </c>
      <c r="C1207">
        <v>35.799999999999997</v>
      </c>
      <c r="D1207">
        <v>1</v>
      </c>
      <c r="E1207" t="s">
        <v>11</v>
      </c>
      <c r="F1207" t="s">
        <v>9</v>
      </c>
      <c r="G1207">
        <v>11674.13</v>
      </c>
      <c r="H1207">
        <f>ROW()-1</f>
        <v>1206</v>
      </c>
      <c r="I1207">
        <f>insurance[[#This Row],[age]]</f>
        <v>56</v>
      </c>
      <c r="J1207">
        <f>IF(insurance[[#This Row],[sex]]="female",1,0)</f>
        <v>1</v>
      </c>
      <c r="K1207">
        <f>insurance[[#This Row],[bmi]]</f>
        <v>35.799999999999997</v>
      </c>
      <c r="L1207">
        <f>IF(insurance[[#This Row],[smoker]]="yes",1,0)</f>
        <v>0</v>
      </c>
      <c r="M1207" cm="1">
        <f t="array" ref="M1207">_xlfn.IFS(insurance[[#This Row],[region]]="northeast",0,insurance[[#This Row],[region]]="northwest",1,insurance[[#This Row],[region]]="southeast",2,insurance[[#This Row],[region]]="southwest",3)</f>
        <v>3</v>
      </c>
      <c r="N1207" s="6">
        <f>insurance[[#This Row],[charges]]</f>
        <v>11674.13</v>
      </c>
      <c r="O1207" s="6">
        <f>insurance[[#This Row],[age_n]]*$R$19+insurance[[#This Row],[sex_n]]*$R$20+insurance[[#This Row],[bmi_n]]*$R$21+insurance[[#This Row],[smoker_n]]*$R$22+insurance[[#This Row],[region_n]]*$R$23</f>
        <v>25503.203023494607</v>
      </c>
    </row>
    <row r="1208" spans="1:15" x14ac:dyDescent="0.45">
      <c r="A1208">
        <v>54</v>
      </c>
      <c r="B1208" t="s">
        <v>7</v>
      </c>
      <c r="C1208">
        <v>35.814999999999998</v>
      </c>
      <c r="D1208">
        <v>3</v>
      </c>
      <c r="E1208" t="s">
        <v>11</v>
      </c>
      <c r="F1208" t="s">
        <v>13</v>
      </c>
      <c r="G1208">
        <v>12495.290849999999</v>
      </c>
      <c r="H1208">
        <f>ROW()-1</f>
        <v>1207</v>
      </c>
      <c r="I1208">
        <f>insurance[[#This Row],[age]]</f>
        <v>54</v>
      </c>
      <c r="J1208">
        <f>IF(insurance[[#This Row],[sex]]="female",1,0)</f>
        <v>1</v>
      </c>
      <c r="K1208">
        <f>insurance[[#This Row],[bmi]]</f>
        <v>35.814999999999998</v>
      </c>
      <c r="L1208">
        <f>IF(insurance[[#This Row],[smoker]]="yes",1,0)</f>
        <v>0</v>
      </c>
      <c r="M1208" cm="1">
        <f t="array" ref="M1208">_xlfn.IFS(insurance[[#This Row],[region]]="northeast",0,insurance[[#This Row],[region]]="northwest",1,insurance[[#This Row],[region]]="southeast",2,insurance[[#This Row],[region]]="southwest",3)</f>
        <v>1</v>
      </c>
      <c r="N1208" s="6">
        <f>insurance[[#This Row],[charges]]</f>
        <v>12495.290849999999</v>
      </c>
      <c r="O1208" s="6">
        <f>insurance[[#This Row],[age_n]]*$R$19+insurance[[#This Row],[sex_n]]*$R$20+insurance[[#This Row],[bmi_n]]*$R$21+insurance[[#This Row],[smoker_n]]*$R$22+insurance[[#This Row],[region_n]]*$R$23</f>
        <v>25681.033659272234</v>
      </c>
    </row>
    <row r="1209" spans="1:15" x14ac:dyDescent="0.45">
      <c r="A1209">
        <v>55</v>
      </c>
      <c r="B1209" t="s">
        <v>7</v>
      </c>
      <c r="C1209">
        <v>35.200000000000003</v>
      </c>
      <c r="D1209">
        <v>0</v>
      </c>
      <c r="E1209" t="s">
        <v>8</v>
      </c>
      <c r="F1209" t="s">
        <v>12</v>
      </c>
      <c r="G1209">
        <v>44423.803</v>
      </c>
      <c r="H1209">
        <f>ROW()-1</f>
        <v>1208</v>
      </c>
      <c r="I1209">
        <f>insurance[[#This Row],[age]]</f>
        <v>55</v>
      </c>
      <c r="J1209">
        <f>IF(insurance[[#This Row],[sex]]="female",1,0)</f>
        <v>1</v>
      </c>
      <c r="K1209">
        <f>insurance[[#This Row],[bmi]]</f>
        <v>35.200000000000003</v>
      </c>
      <c r="L1209">
        <f>IF(insurance[[#This Row],[smoker]]="yes",1,0)</f>
        <v>1</v>
      </c>
      <c r="M1209" cm="1">
        <f t="array" ref="M1209">_xlfn.IFS(insurance[[#This Row],[region]]="northeast",0,insurance[[#This Row],[region]]="northwest",1,insurance[[#This Row],[region]]="southeast",2,insurance[[#This Row],[region]]="southwest",3)</f>
        <v>2</v>
      </c>
      <c r="N1209" s="6">
        <f>insurance[[#This Row],[charges]]</f>
        <v>44423.803</v>
      </c>
      <c r="O1209" s="6">
        <f>insurance[[#This Row],[age_n]]*$R$19+insurance[[#This Row],[sex_n]]*$R$20+insurance[[#This Row],[bmi_n]]*$R$21+insurance[[#This Row],[smoker_n]]*$R$22+insurance[[#This Row],[region_n]]*$R$23</f>
        <v>49220.891125876908</v>
      </c>
    </row>
    <row r="1210" spans="1:15" x14ac:dyDescent="0.45">
      <c r="A1210">
        <v>53</v>
      </c>
      <c r="B1210" t="s">
        <v>7</v>
      </c>
      <c r="C1210">
        <v>35.9</v>
      </c>
      <c r="D1210">
        <v>2</v>
      </c>
      <c r="E1210" t="s">
        <v>11</v>
      </c>
      <c r="F1210" t="s">
        <v>9</v>
      </c>
      <c r="G1210">
        <v>11163.567999999999</v>
      </c>
      <c r="H1210">
        <f>ROW()-1</f>
        <v>1209</v>
      </c>
      <c r="I1210">
        <f>insurance[[#This Row],[age]]</f>
        <v>53</v>
      </c>
      <c r="J1210">
        <f>IF(insurance[[#This Row],[sex]]="female",1,0)</f>
        <v>1</v>
      </c>
      <c r="K1210">
        <f>insurance[[#This Row],[bmi]]</f>
        <v>35.9</v>
      </c>
      <c r="L1210">
        <f>IF(insurance[[#This Row],[smoker]]="yes",1,0)</f>
        <v>0</v>
      </c>
      <c r="M1210" cm="1">
        <f t="array" ref="M1210">_xlfn.IFS(insurance[[#This Row],[region]]="northeast",0,insurance[[#This Row],[region]]="northwest",1,insurance[[#This Row],[region]]="southeast",2,insurance[[#This Row],[region]]="southwest",3)</f>
        <v>3</v>
      </c>
      <c r="N1210" s="6">
        <f>insurance[[#This Row],[charges]]</f>
        <v>11163.567999999999</v>
      </c>
      <c r="O1210" s="6">
        <f>insurance[[#This Row],[age_n]]*$R$19+insurance[[#This Row],[sex_n]]*$R$20+insurance[[#This Row],[bmi_n]]*$R$21+insurance[[#This Row],[smoker_n]]*$R$22+insurance[[#This Row],[region_n]]*$R$23</f>
        <v>24759.403315090884</v>
      </c>
    </row>
    <row r="1211" spans="1:15" x14ac:dyDescent="0.45">
      <c r="A1211">
        <v>48</v>
      </c>
      <c r="B1211" t="s">
        <v>7</v>
      </c>
      <c r="C1211">
        <v>35.909999999999997</v>
      </c>
      <c r="D1211">
        <v>1</v>
      </c>
      <c r="E1211" t="s">
        <v>11</v>
      </c>
      <c r="F1211" t="s">
        <v>14</v>
      </c>
      <c r="G1211">
        <v>26392.260289999998</v>
      </c>
      <c r="H1211">
        <f>ROW()-1</f>
        <v>1210</v>
      </c>
      <c r="I1211">
        <f>insurance[[#This Row],[age]]</f>
        <v>48</v>
      </c>
      <c r="J1211">
        <f>IF(insurance[[#This Row],[sex]]="female",1,0)</f>
        <v>1</v>
      </c>
      <c r="K1211">
        <f>insurance[[#This Row],[bmi]]</f>
        <v>35.909999999999997</v>
      </c>
      <c r="L1211">
        <f>IF(insurance[[#This Row],[smoker]]="yes",1,0)</f>
        <v>0</v>
      </c>
      <c r="M1211" cm="1">
        <f t="array" ref="M1211">_xlfn.IFS(insurance[[#This Row],[region]]="northeast",0,insurance[[#This Row],[region]]="northwest",1,insurance[[#This Row],[region]]="southeast",2,insurance[[#This Row],[region]]="southwest",3)</f>
        <v>0</v>
      </c>
      <c r="N1211" s="6">
        <f>insurance[[#This Row],[charges]]</f>
        <v>26392.260289999998</v>
      </c>
      <c r="O1211" s="6">
        <f>insurance[[#This Row],[age_n]]*$R$19+insurance[[#This Row],[sex_n]]*$R$20+insurance[[#This Row],[bmi_n]]*$R$21+insurance[[#This Row],[smoker_n]]*$R$22+insurance[[#This Row],[region_n]]*$R$23</f>
        <v>24503.91810524145</v>
      </c>
    </row>
    <row r="1212" spans="1:15" x14ac:dyDescent="0.45">
      <c r="A1212">
        <v>47</v>
      </c>
      <c r="B1212" t="s">
        <v>7</v>
      </c>
      <c r="C1212">
        <v>36</v>
      </c>
      <c r="D1212">
        <v>1</v>
      </c>
      <c r="E1212" t="s">
        <v>11</v>
      </c>
      <c r="F1212" t="s">
        <v>9</v>
      </c>
      <c r="G1212">
        <v>8556.9069999999992</v>
      </c>
      <c r="H1212">
        <f>ROW()-1</f>
        <v>1211</v>
      </c>
      <c r="I1212">
        <f>insurance[[#This Row],[age]]</f>
        <v>47</v>
      </c>
      <c r="J1212">
        <f>IF(insurance[[#This Row],[sex]]="female",1,0)</f>
        <v>1</v>
      </c>
      <c r="K1212">
        <f>insurance[[#This Row],[bmi]]</f>
        <v>36</v>
      </c>
      <c r="L1212">
        <f>IF(insurance[[#This Row],[smoker]]="yes",1,0)</f>
        <v>0</v>
      </c>
      <c r="M1212" cm="1">
        <f t="array" ref="M1212">_xlfn.IFS(insurance[[#This Row],[region]]="northeast",0,insurance[[#This Row],[region]]="northwest",1,insurance[[#This Row],[region]]="southeast",2,insurance[[#This Row],[region]]="southwest",3)</f>
        <v>3</v>
      </c>
      <c r="N1212" s="6">
        <f>insurance[[#This Row],[charges]]</f>
        <v>8556.9069999999992</v>
      </c>
      <c r="O1212" s="6">
        <f>insurance[[#This Row],[age_n]]*$R$19+insurance[[#This Row],[sex_n]]*$R$20+insurance[[#This Row],[bmi_n]]*$R$21+insurance[[#This Row],[smoker_n]]*$R$22+insurance[[#This Row],[region_n]]*$R$23</f>
        <v>23238.50113039283</v>
      </c>
    </row>
    <row r="1213" spans="1:15" x14ac:dyDescent="0.45">
      <c r="A1213">
        <v>61</v>
      </c>
      <c r="B1213" t="s">
        <v>7</v>
      </c>
      <c r="C1213">
        <v>35.909999999999997</v>
      </c>
      <c r="D1213">
        <v>0</v>
      </c>
      <c r="E1213" t="s">
        <v>11</v>
      </c>
      <c r="F1213" t="s">
        <v>14</v>
      </c>
      <c r="G1213">
        <v>13635.6379</v>
      </c>
      <c r="H1213">
        <f>ROW()-1</f>
        <v>1212</v>
      </c>
      <c r="I1213">
        <f>insurance[[#This Row],[age]]</f>
        <v>61</v>
      </c>
      <c r="J1213">
        <f>IF(insurance[[#This Row],[sex]]="female",1,0)</f>
        <v>1</v>
      </c>
      <c r="K1213">
        <f>insurance[[#This Row],[bmi]]</f>
        <v>35.909999999999997</v>
      </c>
      <c r="L1213">
        <f>IF(insurance[[#This Row],[smoker]]="yes",1,0)</f>
        <v>0</v>
      </c>
      <c r="M1213" cm="1">
        <f t="array" ref="M1213">_xlfn.IFS(insurance[[#This Row],[region]]="northeast",0,insurance[[#This Row],[region]]="northwest",1,insurance[[#This Row],[region]]="southeast",2,insurance[[#This Row],[region]]="southwest",3)</f>
        <v>0</v>
      </c>
      <c r="N1213" s="6">
        <f>insurance[[#This Row],[charges]]</f>
        <v>13635.6379</v>
      </c>
      <c r="O1213" s="6">
        <f>insurance[[#This Row],[age_n]]*$R$19+insurance[[#This Row],[sex_n]]*$R$20+insurance[[#This Row],[bmi_n]]*$R$21+insurance[[#This Row],[smoker_n]]*$R$22+insurance[[#This Row],[region_n]]*$R$23</f>
        <v>27871.362169183551</v>
      </c>
    </row>
    <row r="1214" spans="1:15" x14ac:dyDescent="0.45">
      <c r="A1214">
        <v>41</v>
      </c>
      <c r="B1214" t="s">
        <v>7</v>
      </c>
      <c r="C1214">
        <v>36.08</v>
      </c>
      <c r="D1214">
        <v>1</v>
      </c>
      <c r="E1214" t="s">
        <v>11</v>
      </c>
      <c r="F1214" t="s">
        <v>12</v>
      </c>
      <c r="G1214">
        <v>6781.3541999999998</v>
      </c>
      <c r="H1214">
        <f>ROW()-1</f>
        <v>1213</v>
      </c>
      <c r="I1214">
        <f>insurance[[#This Row],[age]]</f>
        <v>41</v>
      </c>
      <c r="J1214">
        <f>IF(insurance[[#This Row],[sex]]="female",1,0)</f>
        <v>1</v>
      </c>
      <c r="K1214">
        <f>insurance[[#This Row],[bmi]]</f>
        <v>36.08</v>
      </c>
      <c r="L1214">
        <f>IF(insurance[[#This Row],[smoker]]="yes",1,0)</f>
        <v>0</v>
      </c>
      <c r="M1214" cm="1">
        <f t="array" ref="M1214">_xlfn.IFS(insurance[[#This Row],[region]]="northeast",0,insurance[[#This Row],[region]]="northwest",1,insurance[[#This Row],[region]]="southeast",2,insurance[[#This Row],[region]]="southwest",3)</f>
        <v>2</v>
      </c>
      <c r="N1214" s="6">
        <f>insurance[[#This Row],[charges]]</f>
        <v>6781.3541999999998</v>
      </c>
      <c r="O1214" s="6">
        <f>insurance[[#This Row],[age_n]]*$R$19+insurance[[#This Row],[sex_n]]*$R$20+insurance[[#This Row],[bmi_n]]*$R$21+insurance[[#This Row],[smoker_n]]*$R$22+insurance[[#This Row],[region_n]]*$R$23</f>
        <v>22056.390161178446</v>
      </c>
    </row>
    <row r="1215" spans="1:15" x14ac:dyDescent="0.45">
      <c r="A1215">
        <v>33</v>
      </c>
      <c r="B1215" t="s">
        <v>7</v>
      </c>
      <c r="C1215">
        <v>35.53</v>
      </c>
      <c r="D1215">
        <v>0</v>
      </c>
      <c r="E1215" t="s">
        <v>8</v>
      </c>
      <c r="F1215" t="s">
        <v>13</v>
      </c>
      <c r="G1215">
        <v>55135.402090000003</v>
      </c>
      <c r="H1215">
        <f>ROW()-1</f>
        <v>1214</v>
      </c>
      <c r="I1215">
        <f>insurance[[#This Row],[age]]</f>
        <v>33</v>
      </c>
      <c r="J1215">
        <f>IF(insurance[[#This Row],[sex]]="female",1,0)</f>
        <v>1</v>
      </c>
      <c r="K1215">
        <f>insurance[[#This Row],[bmi]]</f>
        <v>35.53</v>
      </c>
      <c r="L1215">
        <f>IF(insurance[[#This Row],[smoker]]="yes",1,0)</f>
        <v>1</v>
      </c>
      <c r="M1215" cm="1">
        <f t="array" ref="M1215">_xlfn.IFS(insurance[[#This Row],[region]]="northeast",0,insurance[[#This Row],[region]]="northwest",1,insurance[[#This Row],[region]]="southeast",2,insurance[[#This Row],[region]]="southwest",3)</f>
        <v>1</v>
      </c>
      <c r="N1215" s="6">
        <f>insurance[[#This Row],[charges]]</f>
        <v>55135.402090000003</v>
      </c>
      <c r="O1215" s="6">
        <f>insurance[[#This Row],[age_n]]*$R$19+insurance[[#This Row],[sex_n]]*$R$20+insurance[[#This Row],[bmi_n]]*$R$21+insurance[[#This Row],[smoker_n]]*$R$22+insurance[[#This Row],[region_n]]*$R$23</f>
        <v>43977.490536152618</v>
      </c>
    </row>
    <row r="1216" spans="1:15" x14ac:dyDescent="0.45">
      <c r="A1216">
        <v>64</v>
      </c>
      <c r="B1216" t="s">
        <v>7</v>
      </c>
      <c r="C1216">
        <v>35.97</v>
      </c>
      <c r="D1216">
        <v>0</v>
      </c>
      <c r="E1216" t="s">
        <v>11</v>
      </c>
      <c r="F1216" t="s">
        <v>12</v>
      </c>
      <c r="G1216">
        <v>14313.846299999999</v>
      </c>
      <c r="H1216">
        <f>ROW()-1</f>
        <v>1215</v>
      </c>
      <c r="I1216">
        <f>insurance[[#This Row],[age]]</f>
        <v>64</v>
      </c>
      <c r="J1216">
        <f>IF(insurance[[#This Row],[sex]]="female",1,0)</f>
        <v>1</v>
      </c>
      <c r="K1216">
        <f>insurance[[#This Row],[bmi]]</f>
        <v>35.97</v>
      </c>
      <c r="L1216">
        <f>IF(insurance[[#This Row],[smoker]]="yes",1,0)</f>
        <v>0</v>
      </c>
      <c r="M1216" cm="1">
        <f t="array" ref="M1216">_xlfn.IFS(insurance[[#This Row],[region]]="northeast",0,insurance[[#This Row],[region]]="northwest",1,insurance[[#This Row],[region]]="southeast",2,insurance[[#This Row],[region]]="southwest",3)</f>
        <v>2</v>
      </c>
      <c r="N1216" s="6">
        <f>insurance[[#This Row],[charges]]</f>
        <v>14313.846299999999</v>
      </c>
      <c r="O1216" s="6">
        <f>insurance[[#This Row],[age_n]]*$R$19+insurance[[#This Row],[sex_n]]*$R$20+insurance[[#This Row],[bmi_n]]*$R$21+insurance[[#This Row],[smoker_n]]*$R$22+insurance[[#This Row],[region_n]]*$R$23</f>
        <v>27977.54276808865</v>
      </c>
    </row>
    <row r="1217" spans="1:15" x14ac:dyDescent="0.45">
      <c r="A1217">
        <v>60</v>
      </c>
      <c r="B1217" t="s">
        <v>7</v>
      </c>
      <c r="C1217">
        <v>36.005000000000003</v>
      </c>
      <c r="D1217">
        <v>0</v>
      </c>
      <c r="E1217" t="s">
        <v>11</v>
      </c>
      <c r="F1217" t="s">
        <v>14</v>
      </c>
      <c r="G1217">
        <v>13228.846949999999</v>
      </c>
      <c r="H1217">
        <f>ROW()-1</f>
        <v>1216</v>
      </c>
      <c r="I1217">
        <f>insurance[[#This Row],[age]]</f>
        <v>60</v>
      </c>
      <c r="J1217">
        <f>IF(insurance[[#This Row],[sex]]="female",1,0)</f>
        <v>1</v>
      </c>
      <c r="K1217">
        <f>insurance[[#This Row],[bmi]]</f>
        <v>36.005000000000003</v>
      </c>
      <c r="L1217">
        <f>IF(insurance[[#This Row],[smoker]]="yes",1,0)</f>
        <v>0</v>
      </c>
      <c r="M1217" cm="1">
        <f t="array" ref="M1217">_xlfn.IFS(insurance[[#This Row],[region]]="northeast",0,insurance[[#This Row],[region]]="northwest",1,insurance[[#This Row],[region]]="southeast",2,insurance[[#This Row],[region]]="southwest",3)</f>
        <v>0</v>
      </c>
      <c r="N1217" s="6">
        <f>insurance[[#This Row],[charges]]</f>
        <v>13228.846949999999</v>
      </c>
      <c r="O1217" s="6">
        <f>insurance[[#This Row],[age_n]]*$R$19+insurance[[#This Row],[sex_n]]*$R$20+insurance[[#This Row],[bmi_n]]*$R$21+insurance[[#This Row],[smoker_n]]*$R$22+insurance[[#This Row],[region_n]]*$R$23</f>
        <v>27643.965639914852</v>
      </c>
    </row>
    <row r="1218" spans="1:15" x14ac:dyDescent="0.45">
      <c r="A1218">
        <v>40</v>
      </c>
      <c r="B1218" t="s">
        <v>7</v>
      </c>
      <c r="C1218">
        <v>36.19</v>
      </c>
      <c r="D1218">
        <v>0</v>
      </c>
      <c r="E1218" t="s">
        <v>11</v>
      </c>
      <c r="F1218" t="s">
        <v>12</v>
      </c>
      <c r="G1218">
        <v>5920.1040999999996</v>
      </c>
      <c r="H1218">
        <f>ROW()-1</f>
        <v>1217</v>
      </c>
      <c r="I1218">
        <f>insurance[[#This Row],[age]]</f>
        <v>40</v>
      </c>
      <c r="J1218">
        <f>IF(insurance[[#This Row],[sex]]="female",1,0)</f>
        <v>1</v>
      </c>
      <c r="K1218">
        <f>insurance[[#This Row],[bmi]]</f>
        <v>36.19</v>
      </c>
      <c r="L1218">
        <f>IF(insurance[[#This Row],[smoker]]="yes",1,0)</f>
        <v>0</v>
      </c>
      <c r="M1218" cm="1">
        <f t="array" ref="M1218">_xlfn.IFS(insurance[[#This Row],[region]]="northeast",0,insurance[[#This Row],[region]]="northwest",1,insurance[[#This Row],[region]]="southeast",2,insurance[[#This Row],[region]]="southwest",3)</f>
        <v>2</v>
      </c>
      <c r="N1218" s="6">
        <f>insurance[[#This Row],[charges]]</f>
        <v>5920.1040999999996</v>
      </c>
      <c r="O1218" s="6">
        <f>insurance[[#This Row],[age_n]]*$R$19+insurance[[#This Row],[sex_n]]*$R$20+insurance[[#This Row],[bmi_n]]*$R$21+insurance[[#This Row],[smoker_n]]*$R$22+insurance[[#This Row],[region_n]]*$R$23</f>
        <v>21833.989047093339</v>
      </c>
    </row>
    <row r="1219" spans="1:15" x14ac:dyDescent="0.45">
      <c r="A1219">
        <v>42</v>
      </c>
      <c r="B1219" t="s">
        <v>7</v>
      </c>
      <c r="C1219">
        <v>36.195</v>
      </c>
      <c r="D1219">
        <v>1</v>
      </c>
      <c r="E1219" t="s">
        <v>11</v>
      </c>
      <c r="F1219" t="s">
        <v>13</v>
      </c>
      <c r="G1219">
        <v>7443.6430499999997</v>
      </c>
      <c r="H1219">
        <f>ROW()-1</f>
        <v>1218</v>
      </c>
      <c r="I1219">
        <f>insurance[[#This Row],[age]]</f>
        <v>42</v>
      </c>
      <c r="J1219">
        <f>IF(insurance[[#This Row],[sex]]="female",1,0)</f>
        <v>1</v>
      </c>
      <c r="K1219">
        <f>insurance[[#This Row],[bmi]]</f>
        <v>36.195</v>
      </c>
      <c r="L1219">
        <f>IF(insurance[[#This Row],[smoker]]="yes",1,0)</f>
        <v>0</v>
      </c>
      <c r="M1219" cm="1">
        <f t="array" ref="M1219">_xlfn.IFS(insurance[[#This Row],[region]]="northeast",0,insurance[[#This Row],[region]]="northwest",1,insurance[[#This Row],[region]]="southeast",2,insurance[[#This Row],[region]]="southwest",3)</f>
        <v>1</v>
      </c>
      <c r="N1219" s="6">
        <f>insurance[[#This Row],[charges]]</f>
        <v>7443.6430499999997</v>
      </c>
      <c r="O1219" s="6">
        <f>insurance[[#This Row],[age_n]]*$R$19+insurance[[#This Row],[sex_n]]*$R$20+insurance[[#This Row],[bmi_n]]*$R$21+insurance[[#This Row],[smoker_n]]*$R$22+insurance[[#This Row],[region_n]]*$R$23</f>
        <v>22699.174272079221</v>
      </c>
    </row>
    <row r="1220" spans="1:15" x14ac:dyDescent="0.45">
      <c r="A1220">
        <v>46</v>
      </c>
      <c r="B1220" t="s">
        <v>7</v>
      </c>
      <c r="C1220">
        <v>35.53</v>
      </c>
      <c r="D1220">
        <v>0</v>
      </c>
      <c r="E1220" t="s">
        <v>8</v>
      </c>
      <c r="F1220" t="s">
        <v>14</v>
      </c>
      <c r="G1220">
        <v>42111.664700000001</v>
      </c>
      <c r="H1220">
        <f>ROW()-1</f>
        <v>1219</v>
      </c>
      <c r="I1220">
        <f>insurance[[#This Row],[age]]</f>
        <v>46</v>
      </c>
      <c r="J1220">
        <f>IF(insurance[[#This Row],[sex]]="female",1,0)</f>
        <v>1</v>
      </c>
      <c r="K1220">
        <f>insurance[[#This Row],[bmi]]</f>
        <v>35.53</v>
      </c>
      <c r="L1220">
        <f>IF(insurance[[#This Row],[smoker]]="yes",1,0)</f>
        <v>1</v>
      </c>
      <c r="M1220" cm="1">
        <f t="array" ref="M1220">_xlfn.IFS(insurance[[#This Row],[region]]="northeast",0,insurance[[#This Row],[region]]="northwest",1,insurance[[#This Row],[region]]="southeast",2,insurance[[#This Row],[region]]="southwest",3)</f>
        <v>0</v>
      </c>
      <c r="N1220" s="6">
        <f>insurance[[#This Row],[charges]]</f>
        <v>42111.664700000001</v>
      </c>
      <c r="O1220" s="6">
        <f>insurance[[#This Row],[age_n]]*$R$19+insurance[[#This Row],[sex_n]]*$R$20+insurance[[#This Row],[bmi_n]]*$R$21+insurance[[#This Row],[smoker_n]]*$R$22+insurance[[#This Row],[region_n]]*$R$23</f>
        <v>47690.386369156513</v>
      </c>
    </row>
    <row r="1221" spans="1:15" x14ac:dyDescent="0.45">
      <c r="A1221">
        <v>33</v>
      </c>
      <c r="B1221" t="s">
        <v>7</v>
      </c>
      <c r="C1221">
        <v>36.29</v>
      </c>
      <c r="D1221">
        <v>3</v>
      </c>
      <c r="E1221" t="s">
        <v>11</v>
      </c>
      <c r="F1221" t="s">
        <v>14</v>
      </c>
      <c r="G1221">
        <v>6551.7501000000002</v>
      </c>
      <c r="H1221">
        <f>ROW()-1</f>
        <v>1220</v>
      </c>
      <c r="I1221">
        <f>insurance[[#This Row],[age]]</f>
        <v>33</v>
      </c>
      <c r="J1221">
        <f>IF(insurance[[#This Row],[sex]]="female",1,0)</f>
        <v>1</v>
      </c>
      <c r="K1221">
        <f>insurance[[#This Row],[bmi]]</f>
        <v>36.29</v>
      </c>
      <c r="L1221">
        <f>IF(insurance[[#This Row],[smoker]]="yes",1,0)</f>
        <v>0</v>
      </c>
      <c r="M1221" cm="1">
        <f t="array" ref="M1221">_xlfn.IFS(insurance[[#This Row],[region]]="northeast",0,insurance[[#This Row],[region]]="northwest",1,insurance[[#This Row],[region]]="southeast",2,insurance[[#This Row],[region]]="southwest",3)</f>
        <v>0</v>
      </c>
      <c r="N1221" s="6">
        <f>insurance[[#This Row],[charges]]</f>
        <v>6551.7501000000002</v>
      </c>
      <c r="O1221" s="6">
        <f>insurance[[#This Row],[age_n]]*$R$19+insurance[[#This Row],[sex_n]]*$R$20+insurance[[#This Row],[bmi_n]]*$R$21+insurance[[#This Row],[smoker_n]]*$R$22+insurance[[#This Row],[region_n]]*$R$23</f>
        <v>20744.956241754098</v>
      </c>
    </row>
    <row r="1222" spans="1:15" x14ac:dyDescent="0.45">
      <c r="A1222">
        <v>45</v>
      </c>
      <c r="B1222" t="s">
        <v>7</v>
      </c>
      <c r="C1222">
        <v>36.299999999999997</v>
      </c>
      <c r="D1222">
        <v>2</v>
      </c>
      <c r="E1222" t="s">
        <v>11</v>
      </c>
      <c r="F1222" t="s">
        <v>12</v>
      </c>
      <c r="G1222">
        <v>8527.5319999999992</v>
      </c>
      <c r="H1222">
        <f>ROW()-1</f>
        <v>1221</v>
      </c>
      <c r="I1222">
        <f>insurance[[#This Row],[age]]</f>
        <v>45</v>
      </c>
      <c r="J1222">
        <f>IF(insurance[[#This Row],[sex]]="female",1,0)</f>
        <v>1</v>
      </c>
      <c r="K1222">
        <f>insurance[[#This Row],[bmi]]</f>
        <v>36.299999999999997</v>
      </c>
      <c r="L1222">
        <f>IF(insurance[[#This Row],[smoker]]="yes",1,0)</f>
        <v>0</v>
      </c>
      <c r="M1222" cm="1">
        <f t="array" ref="M1222">_xlfn.IFS(insurance[[#This Row],[region]]="northeast",0,insurance[[#This Row],[region]]="northwest",1,insurance[[#This Row],[region]]="southeast",2,insurance[[#This Row],[region]]="southwest",3)</f>
        <v>2</v>
      </c>
      <c r="N1222" s="6">
        <f>insurance[[#This Row],[charges]]</f>
        <v>8527.5319999999992</v>
      </c>
      <c r="O1222" s="6">
        <f>insurance[[#This Row],[age_n]]*$R$19+insurance[[#This Row],[sex_n]]*$R$20+insurance[[#This Row],[bmi_n]]*$R$21+insurance[[#This Row],[smoker_n]]*$R$22+insurance[[#This Row],[region_n]]*$R$23</f>
        <v>23165.792885596893</v>
      </c>
    </row>
    <row r="1223" spans="1:15" x14ac:dyDescent="0.45">
      <c r="A1223">
        <v>19</v>
      </c>
      <c r="B1223" t="s">
        <v>7</v>
      </c>
      <c r="C1223">
        <v>36.575000000000003</v>
      </c>
      <c r="D1223">
        <v>0</v>
      </c>
      <c r="E1223" t="s">
        <v>11</v>
      </c>
      <c r="F1223" t="s">
        <v>13</v>
      </c>
      <c r="G1223">
        <v>2136.8822500000001</v>
      </c>
      <c r="H1223">
        <f>ROW()-1</f>
        <v>1222</v>
      </c>
      <c r="I1223">
        <f>insurance[[#This Row],[age]]</f>
        <v>19</v>
      </c>
      <c r="J1223">
        <f>IF(insurance[[#This Row],[sex]]="female",1,0)</f>
        <v>1</v>
      </c>
      <c r="K1223">
        <f>insurance[[#This Row],[bmi]]</f>
        <v>36.575000000000003</v>
      </c>
      <c r="L1223">
        <f>IF(insurance[[#This Row],[smoker]]="yes",1,0)</f>
        <v>0</v>
      </c>
      <c r="M1223" cm="1">
        <f t="array" ref="M1223">_xlfn.IFS(insurance[[#This Row],[region]]="northeast",0,insurance[[#This Row],[region]]="northwest",1,insurance[[#This Row],[region]]="southeast",2,insurance[[#This Row],[region]]="southwest",3)</f>
        <v>1</v>
      </c>
      <c r="N1223" s="6">
        <f>insurance[[#This Row],[charges]]</f>
        <v>2136.8822500000001</v>
      </c>
      <c r="O1223" s="6">
        <f>insurance[[#This Row],[age_n]]*$R$19+insurance[[#This Row],[sex_n]]*$R$20+insurance[[#This Row],[bmi_n]]*$R$21+insurance[[#This Row],[smoker_n]]*$R$22+insurance[[#This Row],[region_n]]*$R$23</f>
        <v>16867.939138473655</v>
      </c>
    </row>
    <row r="1224" spans="1:15" x14ac:dyDescent="0.45">
      <c r="A1224">
        <v>63</v>
      </c>
      <c r="B1224" t="s">
        <v>7</v>
      </c>
      <c r="C1224">
        <v>36.299999999999997</v>
      </c>
      <c r="D1224">
        <v>0</v>
      </c>
      <c r="E1224" t="s">
        <v>11</v>
      </c>
      <c r="F1224" t="s">
        <v>12</v>
      </c>
      <c r="G1224">
        <v>13887.204</v>
      </c>
      <c r="H1224">
        <f>ROW()-1</f>
        <v>1223</v>
      </c>
      <c r="I1224">
        <f>insurance[[#This Row],[age]]</f>
        <v>63</v>
      </c>
      <c r="J1224">
        <f>IF(insurance[[#This Row],[sex]]="female",1,0)</f>
        <v>1</v>
      </c>
      <c r="K1224">
        <f>insurance[[#This Row],[bmi]]</f>
        <v>36.299999999999997</v>
      </c>
      <c r="L1224">
        <f>IF(insurance[[#This Row],[smoker]]="yes",1,0)</f>
        <v>0</v>
      </c>
      <c r="M1224" cm="1">
        <f t="array" ref="M1224">_xlfn.IFS(insurance[[#This Row],[region]]="northeast",0,insurance[[#This Row],[region]]="northwest",1,insurance[[#This Row],[region]]="southeast",2,insurance[[#This Row],[region]]="southwest",3)</f>
        <v>2</v>
      </c>
      <c r="N1224" s="6">
        <f>insurance[[#This Row],[charges]]</f>
        <v>13887.204</v>
      </c>
      <c r="O1224" s="6">
        <f>insurance[[#This Row],[age_n]]*$R$19+insurance[[#This Row],[sex_n]]*$R$20+insurance[[#This Row],[bmi_n]]*$R$21+insurance[[#This Row],[smoker_n]]*$R$22+insurance[[#This Row],[region_n]]*$R$23</f>
        <v>27828.407743362877</v>
      </c>
    </row>
    <row r="1225" spans="1:15" x14ac:dyDescent="0.45">
      <c r="A1225">
        <v>51</v>
      </c>
      <c r="B1225" t="s">
        <v>7</v>
      </c>
      <c r="C1225">
        <v>36.384999999999998</v>
      </c>
      <c r="D1225">
        <v>3</v>
      </c>
      <c r="E1225" t="s">
        <v>11</v>
      </c>
      <c r="F1225" t="s">
        <v>13</v>
      </c>
      <c r="G1225">
        <v>11436.738149999999</v>
      </c>
      <c r="H1225">
        <f>ROW()-1</f>
        <v>1224</v>
      </c>
      <c r="I1225">
        <f>insurance[[#This Row],[age]]</f>
        <v>51</v>
      </c>
      <c r="J1225">
        <f>IF(insurance[[#This Row],[sex]]="female",1,0)</f>
        <v>1</v>
      </c>
      <c r="K1225">
        <f>insurance[[#This Row],[bmi]]</f>
        <v>36.384999999999998</v>
      </c>
      <c r="L1225">
        <f>IF(insurance[[#This Row],[smoker]]="yes",1,0)</f>
        <v>0</v>
      </c>
      <c r="M1225" cm="1">
        <f t="array" ref="M1225">_xlfn.IFS(insurance[[#This Row],[region]]="northeast",0,insurance[[#This Row],[region]]="northwest",1,insurance[[#This Row],[region]]="southeast",2,insurance[[#This Row],[region]]="southwest",3)</f>
        <v>1</v>
      </c>
      <c r="N1225" s="6">
        <f>insurance[[#This Row],[charges]]</f>
        <v>11436.738149999999</v>
      </c>
      <c r="O1225" s="6">
        <f>insurance[[#This Row],[age_n]]*$R$19+insurance[[#This Row],[sex_n]]*$R$20+insurance[[#This Row],[bmi_n]]*$R$21+insurance[[#This Row],[smoker_n]]*$R$22+insurance[[#This Row],[region_n]]*$R$23</f>
        <v>25093.756959954368</v>
      </c>
    </row>
    <row r="1226" spans="1:15" x14ac:dyDescent="0.45">
      <c r="A1226">
        <v>44</v>
      </c>
      <c r="B1226" t="s">
        <v>7</v>
      </c>
      <c r="C1226">
        <v>36.479999999999997</v>
      </c>
      <c r="D1226">
        <v>0</v>
      </c>
      <c r="E1226" t="s">
        <v>11</v>
      </c>
      <c r="F1226" t="s">
        <v>14</v>
      </c>
      <c r="G1226">
        <v>12797.20962</v>
      </c>
      <c r="H1226">
        <f>ROW()-1</f>
        <v>1225</v>
      </c>
      <c r="I1226">
        <f>insurance[[#This Row],[age]]</f>
        <v>44</v>
      </c>
      <c r="J1226">
        <f>IF(insurance[[#This Row],[sex]]="female",1,0)</f>
        <v>1</v>
      </c>
      <c r="K1226">
        <f>insurance[[#This Row],[bmi]]</f>
        <v>36.479999999999997</v>
      </c>
      <c r="L1226">
        <f>IF(insurance[[#This Row],[smoker]]="yes",1,0)</f>
        <v>0</v>
      </c>
      <c r="M1226" cm="1">
        <f t="array" ref="M1226">_xlfn.IFS(insurance[[#This Row],[region]]="northeast",0,insurance[[#This Row],[region]]="northwest",1,insurance[[#This Row],[region]]="southeast",2,insurance[[#This Row],[region]]="southwest",3)</f>
        <v>0</v>
      </c>
      <c r="N1226" s="6">
        <f>insurance[[#This Row],[charges]]</f>
        <v>12797.20962</v>
      </c>
      <c r="O1226" s="6">
        <f>insurance[[#This Row],[age_n]]*$R$19+insurance[[#This Row],[sex_n]]*$R$20+insurance[[#This Row],[bmi_n]]*$R$21+insurance[[#This Row],[smoker_n]]*$R$22+insurance[[#This Row],[region_n]]*$R$23</f>
        <v>23657.607247158798</v>
      </c>
    </row>
    <row r="1227" spans="1:15" x14ac:dyDescent="0.45">
      <c r="A1227">
        <v>31</v>
      </c>
      <c r="B1227" t="s">
        <v>7</v>
      </c>
      <c r="C1227">
        <v>36.630000000000003</v>
      </c>
      <c r="D1227">
        <v>2</v>
      </c>
      <c r="E1227" t="s">
        <v>11</v>
      </c>
      <c r="F1227" t="s">
        <v>12</v>
      </c>
      <c r="G1227">
        <v>4949.7587000000003</v>
      </c>
      <c r="H1227">
        <f>ROW()-1</f>
        <v>1226</v>
      </c>
      <c r="I1227">
        <f>insurance[[#This Row],[age]]</f>
        <v>31</v>
      </c>
      <c r="J1227">
        <f>IF(insurance[[#This Row],[sex]]="female",1,0)</f>
        <v>1</v>
      </c>
      <c r="K1227">
        <f>insurance[[#This Row],[bmi]]</f>
        <v>36.630000000000003</v>
      </c>
      <c r="L1227">
        <f>IF(insurance[[#This Row],[smoker]]="yes",1,0)</f>
        <v>0</v>
      </c>
      <c r="M1227" cm="1">
        <f t="array" ref="M1227">_xlfn.IFS(insurance[[#This Row],[region]]="northeast",0,insurance[[#This Row],[region]]="northwest",1,insurance[[#This Row],[region]]="southeast",2,insurance[[#This Row],[region]]="southwest",3)</f>
        <v>2</v>
      </c>
      <c r="N1227" s="6">
        <f>insurance[[#This Row],[charges]]</f>
        <v>4949.7587000000003</v>
      </c>
      <c r="O1227" s="6">
        <f>insurance[[#This Row],[age_n]]*$R$19+insurance[[#This Row],[sex_n]]*$R$20+insurance[[#This Row],[bmi_n]]*$R$21+insurance[[#This Row],[smoker_n]]*$R$22+insurance[[#This Row],[region_n]]*$R$23</f>
        <v>19649.213796929012</v>
      </c>
    </row>
    <row r="1228" spans="1:15" x14ac:dyDescent="0.45">
      <c r="A1228">
        <v>58</v>
      </c>
      <c r="B1228" t="s">
        <v>7</v>
      </c>
      <c r="C1228">
        <v>36.479999999999997</v>
      </c>
      <c r="D1228">
        <v>0</v>
      </c>
      <c r="E1228" t="s">
        <v>11</v>
      </c>
      <c r="F1228" t="s">
        <v>13</v>
      </c>
      <c r="G1228">
        <v>12235.8392</v>
      </c>
      <c r="H1228">
        <f>ROW()-1</f>
        <v>1227</v>
      </c>
      <c r="I1228">
        <f>insurance[[#This Row],[age]]</f>
        <v>58</v>
      </c>
      <c r="J1228">
        <f>IF(insurance[[#This Row],[sex]]="female",1,0)</f>
        <v>1</v>
      </c>
      <c r="K1228">
        <f>insurance[[#This Row],[bmi]]</f>
        <v>36.479999999999997</v>
      </c>
      <c r="L1228">
        <f>IF(insurance[[#This Row],[smoker]]="yes",1,0)</f>
        <v>0</v>
      </c>
      <c r="M1228" cm="1">
        <f t="array" ref="M1228">_xlfn.IFS(insurance[[#This Row],[region]]="northeast",0,insurance[[#This Row],[region]]="northwest",1,insurance[[#This Row],[region]]="southeast",2,insurance[[#This Row],[region]]="southwest",3)</f>
        <v>1</v>
      </c>
      <c r="N1228" s="6">
        <f>insurance[[#This Row],[charges]]</f>
        <v>12235.8392</v>
      </c>
      <c r="O1228" s="6">
        <f>insurance[[#This Row],[age_n]]*$R$19+insurance[[#This Row],[sex_n]]*$R$20+insurance[[#This Row],[bmi_n]]*$R$21+insurance[[#This Row],[smoker_n]]*$R$22+insurance[[#This Row],[region_n]]*$R$23</f>
        <v>26938.633700803879</v>
      </c>
    </row>
    <row r="1229" spans="1:15" x14ac:dyDescent="0.45">
      <c r="A1229">
        <v>27</v>
      </c>
      <c r="B1229" t="s">
        <v>7</v>
      </c>
      <c r="C1229">
        <v>36.08</v>
      </c>
      <c r="D1229">
        <v>0</v>
      </c>
      <c r="E1229" t="s">
        <v>8</v>
      </c>
      <c r="F1229" t="s">
        <v>12</v>
      </c>
      <c r="G1229">
        <v>37133.898200000003</v>
      </c>
      <c r="H1229">
        <f>ROW()-1</f>
        <v>1228</v>
      </c>
      <c r="I1229">
        <f>insurance[[#This Row],[age]]</f>
        <v>27</v>
      </c>
      <c r="J1229">
        <f>IF(insurance[[#This Row],[sex]]="female",1,0)</f>
        <v>1</v>
      </c>
      <c r="K1229">
        <f>insurance[[#This Row],[bmi]]</f>
        <v>36.08</v>
      </c>
      <c r="L1229">
        <f>IF(insurance[[#This Row],[smoker]]="yes",1,0)</f>
        <v>1</v>
      </c>
      <c r="M1229" cm="1">
        <f t="array" ref="M1229">_xlfn.IFS(insurance[[#This Row],[region]]="northeast",0,insurance[[#This Row],[region]]="northwest",1,insurance[[#This Row],[region]]="southeast",2,insurance[[#This Row],[region]]="southwest",3)</f>
        <v>2</v>
      </c>
      <c r="N1229" s="6">
        <f>insurance[[#This Row],[charges]]</f>
        <v>37133.898200000003</v>
      </c>
      <c r="O1229" s="6">
        <f>insurance[[#This Row],[age_n]]*$R$19+insurance[[#This Row],[sex_n]]*$R$20+insurance[[#This Row],[bmi_n]]*$R$21+insurance[[#This Row],[smoker_n]]*$R$22+insurance[[#This Row],[region_n]]*$R$23</f>
        <v>42260.999037900496</v>
      </c>
    </row>
    <row r="1230" spans="1:15" x14ac:dyDescent="0.45">
      <c r="A1230">
        <v>48</v>
      </c>
      <c r="B1230" t="s">
        <v>7</v>
      </c>
      <c r="C1230">
        <v>36.575000000000003</v>
      </c>
      <c r="D1230">
        <v>0</v>
      </c>
      <c r="E1230" t="s">
        <v>11</v>
      </c>
      <c r="F1230" t="s">
        <v>13</v>
      </c>
      <c r="G1230">
        <v>8671.1912499999999</v>
      </c>
      <c r="H1230">
        <f>ROW()-1</f>
        <v>1229</v>
      </c>
      <c r="I1230">
        <f>insurance[[#This Row],[age]]</f>
        <v>48</v>
      </c>
      <c r="J1230">
        <f>IF(insurance[[#This Row],[sex]]="female",1,0)</f>
        <v>1</v>
      </c>
      <c r="K1230">
        <f>insurance[[#This Row],[bmi]]</f>
        <v>36.575000000000003</v>
      </c>
      <c r="L1230">
        <f>IF(insurance[[#This Row],[smoker]]="yes",1,0)</f>
        <v>0</v>
      </c>
      <c r="M1230" cm="1">
        <f t="array" ref="M1230">_xlfn.IFS(insurance[[#This Row],[region]]="northeast",0,insurance[[#This Row],[region]]="northwest",1,insurance[[#This Row],[region]]="southeast",2,insurance[[#This Row],[region]]="southwest",3)</f>
        <v>1</v>
      </c>
      <c r="N1230" s="6">
        <f>insurance[[#This Row],[charges]]</f>
        <v>8671.1912499999999</v>
      </c>
      <c r="O1230" s="6">
        <f>insurance[[#This Row],[age_n]]*$R$19+insurance[[#This Row],[sex_n]]*$R$20+insurance[[#This Row],[bmi_n]]*$R$21+insurance[[#This Row],[smoker_n]]*$R$22+insurance[[#This Row],[region_n]]*$R$23</f>
        <v>24379.929742652192</v>
      </c>
    </row>
    <row r="1231" spans="1:15" x14ac:dyDescent="0.45">
      <c r="A1231">
        <v>59</v>
      </c>
      <c r="B1231" t="s">
        <v>7</v>
      </c>
      <c r="C1231">
        <v>36.520000000000003</v>
      </c>
      <c r="D1231">
        <v>1</v>
      </c>
      <c r="E1231" t="s">
        <v>11</v>
      </c>
      <c r="F1231" t="s">
        <v>12</v>
      </c>
      <c r="G1231">
        <v>28287.897659999999</v>
      </c>
      <c r="H1231">
        <f>ROW()-1</f>
        <v>1230</v>
      </c>
      <c r="I1231">
        <f>insurance[[#This Row],[age]]</f>
        <v>59</v>
      </c>
      <c r="J1231">
        <f>IF(insurance[[#This Row],[sex]]="female",1,0)</f>
        <v>1</v>
      </c>
      <c r="K1231">
        <f>insurance[[#This Row],[bmi]]</f>
        <v>36.520000000000003</v>
      </c>
      <c r="L1231">
        <f>IF(insurance[[#This Row],[smoker]]="yes",1,0)</f>
        <v>0</v>
      </c>
      <c r="M1231" cm="1">
        <f t="array" ref="M1231">_xlfn.IFS(insurance[[#This Row],[region]]="northeast",0,insurance[[#This Row],[region]]="northwest",1,insurance[[#This Row],[region]]="southeast",2,insurance[[#This Row],[region]]="southwest",3)</f>
        <v>2</v>
      </c>
      <c r="N1231" s="6">
        <f>insurance[[#This Row],[charges]]</f>
        <v>28287.897659999999</v>
      </c>
      <c r="O1231" s="6">
        <f>insurance[[#This Row],[age_n]]*$R$19+insurance[[#This Row],[sex_n]]*$R$20+insurance[[#This Row],[bmi_n]]*$R$21+insurance[[#This Row],[smoker_n]]*$R$22+insurance[[#This Row],[region_n]]*$R$23</f>
        <v>26865.537197663107</v>
      </c>
    </row>
    <row r="1232" spans="1:15" x14ac:dyDescent="0.45">
      <c r="A1232">
        <v>49</v>
      </c>
      <c r="B1232" t="s">
        <v>7</v>
      </c>
      <c r="C1232">
        <v>36.630000000000003</v>
      </c>
      <c r="D1232">
        <v>3</v>
      </c>
      <c r="E1232" t="s">
        <v>11</v>
      </c>
      <c r="F1232" t="s">
        <v>12</v>
      </c>
      <c r="G1232">
        <v>10381.4787</v>
      </c>
      <c r="H1232">
        <f>ROW()-1</f>
        <v>1231</v>
      </c>
      <c r="I1232">
        <f>insurance[[#This Row],[age]]</f>
        <v>49</v>
      </c>
      <c r="J1232">
        <f>IF(insurance[[#This Row],[sex]]="female",1,0)</f>
        <v>1</v>
      </c>
      <c r="K1232">
        <f>insurance[[#This Row],[bmi]]</f>
        <v>36.630000000000003</v>
      </c>
      <c r="L1232">
        <f>IF(insurance[[#This Row],[smoker]]="yes",1,0)</f>
        <v>0</v>
      </c>
      <c r="M1232" cm="1">
        <f t="array" ref="M1232">_xlfn.IFS(insurance[[#This Row],[region]]="northeast",0,insurance[[#This Row],[region]]="northwest",1,insurance[[#This Row],[region]]="southeast",2,insurance[[#This Row],[region]]="southwest",3)</f>
        <v>2</v>
      </c>
      <c r="N1232" s="6">
        <f>insurance[[#This Row],[charges]]</f>
        <v>10381.4787</v>
      </c>
      <c r="O1232" s="6">
        <f>insurance[[#This Row],[age_n]]*$R$19+insurance[[#This Row],[sex_n]]*$R$20+insurance[[#This Row],[bmi_n]]*$R$21+insurance[[#This Row],[smoker_n]]*$R$22+insurance[[#This Row],[region_n]]*$R$23</f>
        <v>24311.828654695004</v>
      </c>
    </row>
    <row r="1233" spans="1:15" x14ac:dyDescent="0.45">
      <c r="A1233">
        <v>18</v>
      </c>
      <c r="B1233" t="s">
        <v>7</v>
      </c>
      <c r="C1233">
        <v>36.85</v>
      </c>
      <c r="D1233">
        <v>0</v>
      </c>
      <c r="E1233" t="s">
        <v>11</v>
      </c>
      <c r="F1233" t="s">
        <v>12</v>
      </c>
      <c r="G1233">
        <v>1629.8335</v>
      </c>
      <c r="H1233">
        <f>ROW()-1</f>
        <v>1232</v>
      </c>
      <c r="I1233">
        <f>insurance[[#This Row],[age]]</f>
        <v>18</v>
      </c>
      <c r="J1233">
        <f>IF(insurance[[#This Row],[sex]]="female",1,0)</f>
        <v>1</v>
      </c>
      <c r="K1233">
        <f>insurance[[#This Row],[bmi]]</f>
        <v>36.85</v>
      </c>
      <c r="L1233">
        <f>IF(insurance[[#This Row],[smoker]]="yes",1,0)</f>
        <v>0</v>
      </c>
      <c r="M1233" cm="1">
        <f t="array" ref="M1233">_xlfn.IFS(insurance[[#This Row],[region]]="northeast",0,insurance[[#This Row],[region]]="northwest",1,insurance[[#This Row],[region]]="southeast",2,insurance[[#This Row],[region]]="southwest",3)</f>
        <v>2</v>
      </c>
      <c r="N1233" s="6">
        <f>insurance[[#This Row],[charges]]</f>
        <v>1629.8335</v>
      </c>
      <c r="O1233" s="6">
        <f>insurance[[#This Row],[age_n]]*$R$19+insurance[[#This Row],[sex_n]]*$R$20+insurance[[#This Row],[bmi_n]]*$R$21+insurance[[#This Row],[smoker_n]]*$R$22+insurance[[#This Row],[region_n]]*$R$23</f>
        <v>16355.035822346252</v>
      </c>
    </row>
    <row r="1234" spans="1:15" x14ac:dyDescent="0.45">
      <c r="A1234">
        <v>51</v>
      </c>
      <c r="B1234" t="s">
        <v>7</v>
      </c>
      <c r="C1234">
        <v>36.67</v>
      </c>
      <c r="D1234">
        <v>2</v>
      </c>
      <c r="E1234" t="s">
        <v>11</v>
      </c>
      <c r="F1234" t="s">
        <v>13</v>
      </c>
      <c r="G1234">
        <v>10848.1343</v>
      </c>
      <c r="H1234">
        <f>ROW()-1</f>
        <v>1233</v>
      </c>
      <c r="I1234">
        <f>insurance[[#This Row],[age]]</f>
        <v>51</v>
      </c>
      <c r="J1234">
        <f>IF(insurance[[#This Row],[sex]]="female",1,0)</f>
        <v>1</v>
      </c>
      <c r="K1234">
        <f>insurance[[#This Row],[bmi]]</f>
        <v>36.67</v>
      </c>
      <c r="L1234">
        <f>IF(insurance[[#This Row],[smoker]]="yes",1,0)</f>
        <v>0</v>
      </c>
      <c r="M1234" cm="1">
        <f t="array" ref="M1234">_xlfn.IFS(insurance[[#This Row],[region]]="northeast",0,insurance[[#This Row],[region]]="northwest",1,insurance[[#This Row],[region]]="southeast",2,insurance[[#This Row],[region]]="southwest",3)</f>
        <v>1</v>
      </c>
      <c r="N1234" s="6">
        <f>insurance[[#This Row],[charges]]</f>
        <v>10848.1343</v>
      </c>
      <c r="O1234" s="6">
        <f>insurance[[#This Row],[age_n]]*$R$19+insurance[[#This Row],[sex_n]]*$R$20+insurance[[#This Row],[bmi_n]]*$R$21+insurance[[#This Row],[smoker_n]]*$R$22+insurance[[#This Row],[region_n]]*$R$23</f>
        <v>25188.669848442598</v>
      </c>
    </row>
    <row r="1235" spans="1:15" x14ac:dyDescent="0.45">
      <c r="A1235">
        <v>20</v>
      </c>
      <c r="B1235" t="s">
        <v>7</v>
      </c>
      <c r="C1235">
        <v>37</v>
      </c>
      <c r="D1235">
        <v>5</v>
      </c>
      <c r="E1235" t="s">
        <v>11</v>
      </c>
      <c r="F1235" t="s">
        <v>9</v>
      </c>
      <c r="G1235">
        <v>4830.63</v>
      </c>
      <c r="H1235">
        <f>ROW()-1</f>
        <v>1234</v>
      </c>
      <c r="I1235">
        <f>insurance[[#This Row],[age]]</f>
        <v>20</v>
      </c>
      <c r="J1235">
        <f>IF(insurance[[#This Row],[sex]]="female",1,0)</f>
        <v>1</v>
      </c>
      <c r="K1235">
        <f>insurance[[#This Row],[bmi]]</f>
        <v>37</v>
      </c>
      <c r="L1235">
        <f>IF(insurance[[#This Row],[smoker]]="yes",1,0)</f>
        <v>0</v>
      </c>
      <c r="M1235" cm="1">
        <f t="array" ref="M1235">_xlfn.IFS(insurance[[#This Row],[region]]="northeast",0,insurance[[#This Row],[region]]="northwest",1,insurance[[#This Row],[region]]="southeast",2,insurance[[#This Row],[region]]="southwest",3)</f>
        <v>3</v>
      </c>
      <c r="N1235" s="6">
        <f>insurance[[#This Row],[charges]]</f>
        <v>4830.63</v>
      </c>
      <c r="O1235" s="6">
        <f>insurance[[#This Row],[age_n]]*$R$19+insurance[[#This Row],[sex_n]]*$R$20+insurance[[#This Row],[bmi_n]]*$R$21+insurance[[#This Row],[smoker_n]]*$R$22+insurance[[#This Row],[region_n]]*$R$23</f>
        <v>16577.606522649919</v>
      </c>
    </row>
    <row r="1236" spans="1:15" x14ac:dyDescent="0.45">
      <c r="A1236">
        <v>44</v>
      </c>
      <c r="B1236" t="s">
        <v>7</v>
      </c>
      <c r="C1236">
        <v>36.954999999999998</v>
      </c>
      <c r="D1236">
        <v>1</v>
      </c>
      <c r="E1236" t="s">
        <v>11</v>
      </c>
      <c r="F1236" t="s">
        <v>13</v>
      </c>
      <c r="G1236">
        <v>8023.1354499999998</v>
      </c>
      <c r="H1236">
        <f>ROW()-1</f>
        <v>1235</v>
      </c>
      <c r="I1236">
        <f>insurance[[#This Row],[age]]</f>
        <v>44</v>
      </c>
      <c r="J1236">
        <f>IF(insurance[[#This Row],[sex]]="female",1,0)</f>
        <v>1</v>
      </c>
      <c r="K1236">
        <f>insurance[[#This Row],[bmi]]</f>
        <v>36.954999999999998</v>
      </c>
      <c r="L1236">
        <f>IF(insurance[[#This Row],[smoker]]="yes",1,0)</f>
        <v>0</v>
      </c>
      <c r="M1236" cm="1">
        <f t="array" ref="M1236">_xlfn.IFS(insurance[[#This Row],[region]]="northeast",0,insurance[[#This Row],[region]]="northwest",1,insurance[[#This Row],[region]]="southeast",2,insurance[[#This Row],[region]]="southwest",3)</f>
        <v>1</v>
      </c>
      <c r="N1236" s="6">
        <f>insurance[[#This Row],[charges]]</f>
        <v>8023.1354499999998</v>
      </c>
      <c r="O1236" s="6">
        <f>insurance[[#This Row],[age_n]]*$R$19+insurance[[#This Row],[sex_n]]*$R$20+insurance[[#This Row],[bmi_n]]*$R$21+insurance[[#This Row],[smoker_n]]*$R$22+insurance[[#This Row],[region_n]]*$R$23</f>
        <v>23470.343625577389</v>
      </c>
    </row>
    <row r="1237" spans="1:15" x14ac:dyDescent="0.45">
      <c r="A1237">
        <v>63</v>
      </c>
      <c r="B1237" t="s">
        <v>7</v>
      </c>
      <c r="C1237">
        <v>36.85</v>
      </c>
      <c r="D1237">
        <v>0</v>
      </c>
      <c r="E1237" t="s">
        <v>11</v>
      </c>
      <c r="F1237" t="s">
        <v>12</v>
      </c>
      <c r="G1237">
        <v>13887.968500000001</v>
      </c>
      <c r="H1237">
        <f>ROW()-1</f>
        <v>1236</v>
      </c>
      <c r="I1237">
        <f>insurance[[#This Row],[age]]</f>
        <v>63</v>
      </c>
      <c r="J1237">
        <f>IF(insurance[[#This Row],[sex]]="female",1,0)</f>
        <v>1</v>
      </c>
      <c r="K1237">
        <f>insurance[[#This Row],[bmi]]</f>
        <v>36.85</v>
      </c>
      <c r="L1237">
        <f>IF(insurance[[#This Row],[smoker]]="yes",1,0)</f>
        <v>0</v>
      </c>
      <c r="M1237" cm="1">
        <f t="array" ref="M1237">_xlfn.IFS(insurance[[#This Row],[region]]="northeast",0,insurance[[#This Row],[region]]="northwest",1,insurance[[#This Row],[region]]="southeast",2,insurance[[#This Row],[region]]="southwest",3)</f>
        <v>2</v>
      </c>
      <c r="N1237" s="6">
        <f>insurance[[#This Row],[charges]]</f>
        <v>13887.968500000001</v>
      </c>
      <c r="O1237" s="6">
        <f>insurance[[#This Row],[age_n]]*$R$19+insurance[[#This Row],[sex_n]]*$R$20+insurance[[#This Row],[bmi_n]]*$R$21+insurance[[#This Row],[smoker_n]]*$R$22+insurance[[#This Row],[region_n]]*$R$23</f>
        <v>28011.572966761218</v>
      </c>
    </row>
    <row r="1238" spans="1:15" x14ac:dyDescent="0.45">
      <c r="A1238">
        <v>62</v>
      </c>
      <c r="B1238" t="s">
        <v>7</v>
      </c>
      <c r="C1238">
        <v>36.86</v>
      </c>
      <c r="D1238">
        <v>1</v>
      </c>
      <c r="E1238" t="s">
        <v>11</v>
      </c>
      <c r="F1238" t="s">
        <v>14</v>
      </c>
      <c r="G1238">
        <v>31620.001059999999</v>
      </c>
      <c r="H1238">
        <f>ROW()-1</f>
        <v>1237</v>
      </c>
      <c r="I1238">
        <f>insurance[[#This Row],[age]]</f>
        <v>62</v>
      </c>
      <c r="J1238">
        <f>IF(insurance[[#This Row],[sex]]="female",1,0)</f>
        <v>1</v>
      </c>
      <c r="K1238">
        <f>insurance[[#This Row],[bmi]]</f>
        <v>36.86</v>
      </c>
      <c r="L1238">
        <f>IF(insurance[[#This Row],[smoker]]="yes",1,0)</f>
        <v>0</v>
      </c>
      <c r="M1238" cm="1">
        <f t="array" ref="M1238">_xlfn.IFS(insurance[[#This Row],[region]]="northeast",0,insurance[[#This Row],[region]]="northwest",1,insurance[[#This Row],[region]]="southeast",2,insurance[[#This Row],[region]]="southwest",3)</f>
        <v>0</v>
      </c>
      <c r="N1238" s="6">
        <f>insurance[[#This Row],[charges]]</f>
        <v>31620.001059999999</v>
      </c>
      <c r="O1238" s="6">
        <f>insurance[[#This Row],[age_n]]*$R$19+insurance[[#This Row],[sex_n]]*$R$20+insurance[[#This Row],[bmi_n]]*$R$21+insurance[[#This Row],[smoker_n]]*$R$22+insurance[[#This Row],[region_n]]*$R$23</f>
        <v>28446.772622909099</v>
      </c>
    </row>
    <row r="1239" spans="1:15" x14ac:dyDescent="0.45">
      <c r="A1239">
        <v>41</v>
      </c>
      <c r="B1239" t="s">
        <v>7</v>
      </c>
      <c r="C1239">
        <v>37.1</v>
      </c>
      <c r="D1239">
        <v>2</v>
      </c>
      <c r="E1239" t="s">
        <v>11</v>
      </c>
      <c r="F1239" t="s">
        <v>9</v>
      </c>
      <c r="G1239">
        <v>7371.7719999999999</v>
      </c>
      <c r="H1239">
        <f>ROW()-1</f>
        <v>1238</v>
      </c>
      <c r="I1239">
        <f>insurance[[#This Row],[age]]</f>
        <v>41</v>
      </c>
      <c r="J1239">
        <f>IF(insurance[[#This Row],[sex]]="female",1,0)</f>
        <v>1</v>
      </c>
      <c r="K1239">
        <f>insurance[[#This Row],[bmi]]</f>
        <v>37.1</v>
      </c>
      <c r="L1239">
        <f>IF(insurance[[#This Row],[smoker]]="yes",1,0)</f>
        <v>0</v>
      </c>
      <c r="M1239" cm="1">
        <f t="array" ref="M1239">_xlfn.IFS(insurance[[#This Row],[region]]="northeast",0,insurance[[#This Row],[region]]="northwest",1,insurance[[#This Row],[region]]="southeast",2,insurance[[#This Row],[region]]="southwest",3)</f>
        <v>3</v>
      </c>
      <c r="N1239" s="6">
        <f>insurance[[#This Row],[charges]]</f>
        <v>7371.7719999999999</v>
      </c>
      <c r="O1239" s="6">
        <f>insurance[[#This Row],[age_n]]*$R$19+insurance[[#This Row],[sex_n]]*$R$20+insurance[[#This Row],[bmi_n]]*$R$21+insurance[[#This Row],[smoker_n]]*$R$22+insurance[[#This Row],[region_n]]*$R$23</f>
        <v>22050.626624600845</v>
      </c>
    </row>
    <row r="1240" spans="1:15" x14ac:dyDescent="0.45">
      <c r="A1240">
        <v>32</v>
      </c>
      <c r="B1240" t="s">
        <v>7</v>
      </c>
      <c r="C1240">
        <v>37.145000000000003</v>
      </c>
      <c r="D1240">
        <v>3</v>
      </c>
      <c r="E1240" t="s">
        <v>11</v>
      </c>
      <c r="F1240" t="s">
        <v>14</v>
      </c>
      <c r="G1240">
        <v>6334.3435499999996</v>
      </c>
      <c r="H1240">
        <f>ROW()-1</f>
        <v>1239</v>
      </c>
      <c r="I1240">
        <f>insurance[[#This Row],[age]]</f>
        <v>32</v>
      </c>
      <c r="J1240">
        <f>IF(insurance[[#This Row],[sex]]="female",1,0)</f>
        <v>1</v>
      </c>
      <c r="K1240">
        <f>insurance[[#This Row],[bmi]]</f>
        <v>37.145000000000003</v>
      </c>
      <c r="L1240">
        <f>IF(insurance[[#This Row],[smoker]]="yes",1,0)</f>
        <v>0</v>
      </c>
      <c r="M1240" cm="1">
        <f t="array" ref="M1240">_xlfn.IFS(insurance[[#This Row],[region]]="northeast",0,insurance[[#This Row],[region]]="northwest",1,insurance[[#This Row],[region]]="southeast",2,insurance[[#This Row],[region]]="southwest",3)</f>
        <v>0</v>
      </c>
      <c r="N1240" s="6">
        <f>insurance[[#This Row],[charges]]</f>
        <v>6334.3435499999996</v>
      </c>
      <c r="O1240" s="6">
        <f>insurance[[#This Row],[age_n]]*$R$19+insurance[[#This Row],[sex_n]]*$R$20+insurance[[#This Row],[bmi_n]]*$R$21+insurance[[#This Row],[smoker_n]]*$R$22+insurance[[#This Row],[region_n]]*$R$23</f>
        <v>20770.660748454015</v>
      </c>
    </row>
    <row r="1241" spans="1:15" x14ac:dyDescent="0.45">
      <c r="A1241">
        <v>18</v>
      </c>
      <c r="B1241" t="s">
        <v>7</v>
      </c>
      <c r="C1241">
        <v>37.29</v>
      </c>
      <c r="D1241">
        <v>1</v>
      </c>
      <c r="E1241" t="s">
        <v>11</v>
      </c>
      <c r="F1241" t="s">
        <v>12</v>
      </c>
      <c r="G1241">
        <v>2219.4450999999999</v>
      </c>
      <c r="H1241">
        <f>ROW()-1</f>
        <v>1240</v>
      </c>
      <c r="I1241">
        <f>insurance[[#This Row],[age]]</f>
        <v>18</v>
      </c>
      <c r="J1241">
        <f>IF(insurance[[#This Row],[sex]]="female",1,0)</f>
        <v>1</v>
      </c>
      <c r="K1241">
        <f>insurance[[#This Row],[bmi]]</f>
        <v>37.29</v>
      </c>
      <c r="L1241">
        <f>IF(insurance[[#This Row],[smoker]]="yes",1,0)</f>
        <v>0</v>
      </c>
      <c r="M1241" cm="1">
        <f t="array" ref="M1241">_xlfn.IFS(insurance[[#This Row],[region]]="northeast",0,insurance[[#This Row],[region]]="northwest",1,insurance[[#This Row],[region]]="southeast",2,insurance[[#This Row],[region]]="southwest",3)</f>
        <v>2</v>
      </c>
      <c r="N1241" s="6">
        <f>insurance[[#This Row],[charges]]</f>
        <v>2219.4450999999999</v>
      </c>
      <c r="O1241" s="6">
        <f>insurance[[#This Row],[age_n]]*$R$19+insurance[[#This Row],[sex_n]]*$R$20+insurance[[#This Row],[bmi_n]]*$R$21+insurance[[#This Row],[smoker_n]]*$R$22+insurance[[#This Row],[region_n]]*$R$23</f>
        <v>16501.568001064923</v>
      </c>
    </row>
    <row r="1242" spans="1:15" x14ac:dyDescent="0.45">
      <c r="A1242">
        <v>61</v>
      </c>
      <c r="B1242" t="s">
        <v>7</v>
      </c>
      <c r="C1242">
        <v>36.384999999999998</v>
      </c>
      <c r="D1242">
        <v>1</v>
      </c>
      <c r="E1242" t="s">
        <v>8</v>
      </c>
      <c r="F1242" t="s">
        <v>14</v>
      </c>
      <c r="G1242">
        <v>48517.563150000002</v>
      </c>
      <c r="H1242">
        <f>ROW()-1</f>
        <v>1241</v>
      </c>
      <c r="I1242">
        <f>insurance[[#This Row],[age]]</f>
        <v>61</v>
      </c>
      <c r="J1242">
        <f>IF(insurance[[#This Row],[sex]]="female",1,0)</f>
        <v>1</v>
      </c>
      <c r="K1242">
        <f>insurance[[#This Row],[bmi]]</f>
        <v>36.384999999999998</v>
      </c>
      <c r="L1242">
        <f>IF(insurance[[#This Row],[smoker]]="yes",1,0)</f>
        <v>1</v>
      </c>
      <c r="M1242" cm="1">
        <f t="array" ref="M1242">_xlfn.IFS(insurance[[#This Row],[region]]="northeast",0,insurance[[#This Row],[region]]="northwest",1,insurance[[#This Row],[region]]="southeast",2,insurance[[#This Row],[region]]="southwest",3)</f>
        <v>0</v>
      </c>
      <c r="N1242" s="6">
        <f>insurance[[#This Row],[charges]]</f>
        <v>48517.563150000002</v>
      </c>
      <c r="O1242" s="6">
        <f>insurance[[#This Row],[age_n]]*$R$19+insurance[[#This Row],[sex_n]]*$R$20+insurance[[#This Row],[bmi_n]]*$R$21+insurance[[#This Row],[smoker_n]]*$R$22+insurance[[#This Row],[region_n]]*$R$23</f>
        <v>51860.637416092861</v>
      </c>
    </row>
    <row r="1243" spans="1:15" x14ac:dyDescent="0.45">
      <c r="A1243">
        <v>55</v>
      </c>
      <c r="B1243" t="s">
        <v>7</v>
      </c>
      <c r="C1243">
        <v>37.1</v>
      </c>
      <c r="D1243">
        <v>0</v>
      </c>
      <c r="E1243" t="s">
        <v>11</v>
      </c>
      <c r="F1243" t="s">
        <v>9</v>
      </c>
      <c r="G1243">
        <v>10713.644</v>
      </c>
      <c r="H1243">
        <f>ROW()-1</f>
        <v>1242</v>
      </c>
      <c r="I1243">
        <f>insurance[[#This Row],[age]]</f>
        <v>55</v>
      </c>
      <c r="J1243">
        <f>IF(insurance[[#This Row],[sex]]="female",1,0)</f>
        <v>1</v>
      </c>
      <c r="K1243">
        <f>insurance[[#This Row],[bmi]]</f>
        <v>37.1</v>
      </c>
      <c r="L1243">
        <f>IF(insurance[[#This Row],[smoker]]="yes",1,0)</f>
        <v>0</v>
      </c>
      <c r="M1243" cm="1">
        <f t="array" ref="M1243">_xlfn.IFS(insurance[[#This Row],[region]]="northeast",0,insurance[[#This Row],[region]]="northwest",1,insurance[[#This Row],[region]]="southeast",2,insurance[[#This Row],[region]]="southwest",3)</f>
        <v>3</v>
      </c>
      <c r="N1243" s="6">
        <f>insurance[[#This Row],[charges]]</f>
        <v>10713.644</v>
      </c>
      <c r="O1243" s="6">
        <f>insurance[[#This Row],[age_n]]*$R$19+insurance[[#This Row],[sex_n]]*$R$20+insurance[[#This Row],[bmi_n]]*$R$21+insurance[[#This Row],[smoker_n]]*$R$22+insurance[[#This Row],[region_n]]*$R$23</f>
        <v>25677.104847307724</v>
      </c>
    </row>
    <row r="1244" spans="1:15" x14ac:dyDescent="0.45">
      <c r="A1244">
        <v>23</v>
      </c>
      <c r="B1244" t="s">
        <v>7</v>
      </c>
      <c r="C1244">
        <v>36.67</v>
      </c>
      <c r="D1244">
        <v>2</v>
      </c>
      <c r="E1244" t="s">
        <v>8</v>
      </c>
      <c r="F1244" t="s">
        <v>14</v>
      </c>
      <c r="G1244">
        <v>38511.628299999997</v>
      </c>
      <c r="H1244">
        <f>ROW()-1</f>
        <v>1243</v>
      </c>
      <c r="I1244">
        <f>insurance[[#This Row],[age]]</f>
        <v>23</v>
      </c>
      <c r="J1244">
        <f>IF(insurance[[#This Row],[sex]]="female",1,0)</f>
        <v>1</v>
      </c>
      <c r="K1244">
        <f>insurance[[#This Row],[bmi]]</f>
        <v>36.67</v>
      </c>
      <c r="L1244">
        <f>IF(insurance[[#This Row],[smoker]]="yes",1,0)</f>
        <v>1</v>
      </c>
      <c r="M1244" cm="1">
        <f t="array" ref="M1244">_xlfn.IFS(insurance[[#This Row],[region]]="northeast",0,insurance[[#This Row],[region]]="northwest",1,insurance[[#This Row],[region]]="southeast",2,insurance[[#This Row],[region]]="southwest",3)</f>
        <v>0</v>
      </c>
      <c r="N1244" s="6">
        <f>insurance[[#This Row],[charges]]</f>
        <v>38511.628299999997</v>
      </c>
      <c r="O1244" s="6">
        <f>insurance[[#This Row],[age_n]]*$R$19+insurance[[#This Row],[sex_n]]*$R$20+insurance[[#This Row],[bmi_n]]*$R$21+insurance[[#This Row],[smoker_n]]*$R$22+insurance[[#This Row],[region_n]]*$R$23</f>
        <v>42112.252271519566</v>
      </c>
    </row>
    <row r="1245" spans="1:15" x14ac:dyDescent="0.45">
      <c r="A1245">
        <v>19</v>
      </c>
      <c r="B1245" t="s">
        <v>7</v>
      </c>
      <c r="C1245">
        <v>37.43</v>
      </c>
      <c r="D1245">
        <v>0</v>
      </c>
      <c r="E1245" t="s">
        <v>11</v>
      </c>
      <c r="F1245" t="s">
        <v>13</v>
      </c>
      <c r="G1245">
        <v>2138.0707000000002</v>
      </c>
      <c r="H1245">
        <f>ROW()-1</f>
        <v>1244</v>
      </c>
      <c r="I1245">
        <f>insurance[[#This Row],[age]]</f>
        <v>19</v>
      </c>
      <c r="J1245">
        <f>IF(insurance[[#This Row],[sex]]="female",1,0)</f>
        <v>1</v>
      </c>
      <c r="K1245">
        <f>insurance[[#This Row],[bmi]]</f>
        <v>37.43</v>
      </c>
      <c r="L1245">
        <f>IF(insurance[[#This Row],[smoker]]="yes",1,0)</f>
        <v>0</v>
      </c>
      <c r="M1245" cm="1">
        <f t="array" ref="M1245">_xlfn.IFS(insurance[[#This Row],[region]]="northeast",0,insurance[[#This Row],[region]]="northwest",1,insurance[[#This Row],[region]]="southeast",2,insurance[[#This Row],[region]]="southwest",3)</f>
        <v>1</v>
      </c>
      <c r="N1245" s="6">
        <f>insurance[[#This Row],[charges]]</f>
        <v>2138.0707000000002</v>
      </c>
      <c r="O1245" s="6">
        <f>insurance[[#This Row],[age_n]]*$R$19+insurance[[#This Row],[sex_n]]*$R$20+insurance[[#This Row],[bmi_n]]*$R$21+insurance[[#This Row],[smoker_n]]*$R$22+insurance[[#This Row],[region_n]]*$R$23</f>
        <v>17152.677803938346</v>
      </c>
    </row>
    <row r="1246" spans="1:15" x14ac:dyDescent="0.45">
      <c r="A1246">
        <v>34</v>
      </c>
      <c r="B1246" t="s">
        <v>7</v>
      </c>
      <c r="C1246">
        <v>37.335000000000001</v>
      </c>
      <c r="D1246">
        <v>2</v>
      </c>
      <c r="E1246" t="s">
        <v>11</v>
      </c>
      <c r="F1246" t="s">
        <v>13</v>
      </c>
      <c r="G1246">
        <v>5989.5236500000001</v>
      </c>
      <c r="H1246">
        <f>ROW()-1</f>
        <v>1245</v>
      </c>
      <c r="I1246">
        <f>insurance[[#This Row],[age]]</f>
        <v>34</v>
      </c>
      <c r="J1246">
        <f>IF(insurance[[#This Row],[sex]]="female",1,0)</f>
        <v>1</v>
      </c>
      <c r="K1246">
        <f>insurance[[#This Row],[bmi]]</f>
        <v>37.335000000000001</v>
      </c>
      <c r="L1246">
        <f>IF(insurance[[#This Row],[smoker]]="yes",1,0)</f>
        <v>0</v>
      </c>
      <c r="M1246" cm="1">
        <f t="array" ref="M1246">_xlfn.IFS(insurance[[#This Row],[region]]="northeast",0,insurance[[#This Row],[region]]="northwest",1,insurance[[#This Row],[region]]="southeast",2,insurance[[#This Row],[region]]="southwest",3)</f>
        <v>1</v>
      </c>
      <c r="N1246" s="6">
        <f>insurance[[#This Row],[charges]]</f>
        <v>5989.5236500000001</v>
      </c>
      <c r="O1246" s="6">
        <f>insurance[[#This Row],[age_n]]*$R$19+insurance[[#This Row],[sex_n]]*$R$20+insurance[[#This Row],[bmi_n]]*$R$21+insurance[[#This Row],[smoker_n]]*$R$22+insurance[[#This Row],[region_n]]*$R$23</f>
        <v>21006.552555913924</v>
      </c>
    </row>
    <row r="1247" spans="1:15" x14ac:dyDescent="0.45">
      <c r="A1247">
        <v>47</v>
      </c>
      <c r="B1247" t="s">
        <v>7</v>
      </c>
      <c r="C1247">
        <v>36.630000000000003</v>
      </c>
      <c r="D1247">
        <v>1</v>
      </c>
      <c r="E1247" t="s">
        <v>8</v>
      </c>
      <c r="F1247" t="s">
        <v>12</v>
      </c>
      <c r="G1247">
        <v>42969.852700000003</v>
      </c>
      <c r="H1247">
        <f>ROW()-1</f>
        <v>1246</v>
      </c>
      <c r="I1247">
        <f>insurance[[#This Row],[age]]</f>
        <v>47</v>
      </c>
      <c r="J1247">
        <f>IF(insurance[[#This Row],[sex]]="female",1,0)</f>
        <v>1</v>
      </c>
      <c r="K1247">
        <f>insurance[[#This Row],[bmi]]</f>
        <v>36.630000000000003</v>
      </c>
      <c r="L1247">
        <f>IF(insurance[[#This Row],[smoker]]="yes",1,0)</f>
        <v>1</v>
      </c>
      <c r="M1247" cm="1">
        <f t="array" ref="M1247">_xlfn.IFS(insurance[[#This Row],[region]]="northeast",0,insurance[[#This Row],[region]]="northwest",1,insurance[[#This Row],[region]]="southeast",2,insurance[[#This Row],[region]]="southwest",3)</f>
        <v>2</v>
      </c>
      <c r="N1247" s="6">
        <f>insurance[[#This Row],[charges]]</f>
        <v>42969.852700000003</v>
      </c>
      <c r="O1247" s="6">
        <f>insurance[[#This Row],[age_n]]*$R$19+insurance[[#This Row],[sex_n]]*$R$20+insurance[[#This Row],[bmi_n]]*$R$21+insurance[[#This Row],[smoker_n]]*$R$22+insurance[[#This Row],[region_n]]*$R$23</f>
        <v>47624.847436594377</v>
      </c>
    </row>
    <row r="1248" spans="1:15" x14ac:dyDescent="0.45">
      <c r="A1248">
        <v>18</v>
      </c>
      <c r="B1248" t="s">
        <v>7</v>
      </c>
      <c r="C1248">
        <v>36.85</v>
      </c>
      <c r="D1248">
        <v>0</v>
      </c>
      <c r="E1248" t="s">
        <v>8</v>
      </c>
      <c r="F1248" t="s">
        <v>12</v>
      </c>
      <c r="G1248">
        <v>36149.483500000002</v>
      </c>
      <c r="H1248">
        <f>ROW()-1</f>
        <v>1247</v>
      </c>
      <c r="I1248">
        <f>insurance[[#This Row],[age]]</f>
        <v>18</v>
      </c>
      <c r="J1248">
        <f>IF(insurance[[#This Row],[sex]]="female",1,0)</f>
        <v>1</v>
      </c>
      <c r="K1248">
        <f>insurance[[#This Row],[bmi]]</f>
        <v>36.85</v>
      </c>
      <c r="L1248">
        <f>IF(insurance[[#This Row],[smoker]]="yes",1,0)</f>
        <v>1</v>
      </c>
      <c r="M1248" cm="1">
        <f t="array" ref="M1248">_xlfn.IFS(insurance[[#This Row],[region]]="northeast",0,insurance[[#This Row],[region]]="northwest",1,insurance[[#This Row],[region]]="southeast",2,insurance[[#This Row],[region]]="southwest",3)</f>
        <v>2</v>
      </c>
      <c r="N1248" s="6">
        <f>insurance[[#This Row],[charges]]</f>
        <v>36149.483500000002</v>
      </c>
      <c r="O1248" s="6">
        <f>insurance[[#This Row],[age_n]]*$R$19+insurance[[#This Row],[sex_n]]*$R$20+insurance[[#This Row],[bmi_n]]*$R$21+insurance[[#This Row],[smoker_n]]*$R$22+insurance[[#This Row],[region_n]]*$R$23</f>
        <v>40186.122921775175</v>
      </c>
    </row>
    <row r="1249" spans="1:15" x14ac:dyDescent="0.45">
      <c r="A1249">
        <v>52</v>
      </c>
      <c r="B1249" t="s">
        <v>7</v>
      </c>
      <c r="C1249">
        <v>37.4</v>
      </c>
      <c r="D1249">
        <v>0</v>
      </c>
      <c r="E1249" t="s">
        <v>11</v>
      </c>
      <c r="F1249" t="s">
        <v>9</v>
      </c>
      <c r="G1249">
        <v>9634.5380000000005</v>
      </c>
      <c r="H1249">
        <f>ROW()-1</f>
        <v>1248</v>
      </c>
      <c r="I1249">
        <f>insurance[[#This Row],[age]]</f>
        <v>52</v>
      </c>
      <c r="J1249">
        <f>IF(insurance[[#This Row],[sex]]="female",1,0)</f>
        <v>1</v>
      </c>
      <c r="K1249">
        <f>insurance[[#This Row],[bmi]]</f>
        <v>37.4</v>
      </c>
      <c r="L1249">
        <f>IF(insurance[[#This Row],[smoker]]="yes",1,0)</f>
        <v>0</v>
      </c>
      <c r="M1249" cm="1">
        <f t="array" ref="M1249">_xlfn.IFS(insurance[[#This Row],[region]]="northeast",0,insurance[[#This Row],[region]]="northwest",1,insurance[[#This Row],[region]]="southeast",2,insurance[[#This Row],[region]]="southwest",3)</f>
        <v>3</v>
      </c>
      <c r="N1249" s="6">
        <f>insurance[[#This Row],[charges]]</f>
        <v>9634.5380000000005</v>
      </c>
      <c r="O1249" s="6">
        <f>insurance[[#This Row],[age_n]]*$R$19+insurance[[#This Row],[sex_n]]*$R$20+insurance[[#This Row],[bmi_n]]*$R$21+insurance[[#This Row],[smoker_n]]*$R$22+insurance[[#This Row],[region_n]]*$R$23</f>
        <v>24999.910674685216</v>
      </c>
    </row>
    <row r="1250" spans="1:15" x14ac:dyDescent="0.45">
      <c r="A1250">
        <v>53</v>
      </c>
      <c r="B1250" t="s">
        <v>7</v>
      </c>
      <c r="C1250">
        <v>37.43</v>
      </c>
      <c r="D1250">
        <v>1</v>
      </c>
      <c r="E1250" t="s">
        <v>11</v>
      </c>
      <c r="F1250" t="s">
        <v>13</v>
      </c>
      <c r="G1250">
        <v>10959.6947</v>
      </c>
      <c r="H1250">
        <f>ROW()-1</f>
        <v>1249</v>
      </c>
      <c r="I1250">
        <f>insurance[[#This Row],[age]]</f>
        <v>53</v>
      </c>
      <c r="J1250">
        <f>IF(insurance[[#This Row],[sex]]="female",1,0)</f>
        <v>1</v>
      </c>
      <c r="K1250">
        <f>insurance[[#This Row],[bmi]]</f>
        <v>37.43</v>
      </c>
      <c r="L1250">
        <f>IF(insurance[[#This Row],[smoker]]="yes",1,0)</f>
        <v>0</v>
      </c>
      <c r="M1250" cm="1">
        <f t="array" ref="M1250">_xlfn.IFS(insurance[[#This Row],[region]]="northeast",0,insurance[[#This Row],[region]]="northwest",1,insurance[[#This Row],[region]]="southeast",2,insurance[[#This Row],[region]]="southwest",3)</f>
        <v>1</v>
      </c>
      <c r="N1250" s="6">
        <f>insurance[[#This Row],[charges]]</f>
        <v>10959.6947</v>
      </c>
      <c r="O1250" s="6">
        <f>insurance[[#This Row],[age_n]]*$R$19+insurance[[#This Row],[sex_n]]*$R$20+insurance[[#This Row],[bmi_n]]*$R$21+insurance[[#This Row],[smoker_n]]*$R$22+insurance[[#This Row],[region_n]]*$R$23</f>
        <v>25959.839201940766</v>
      </c>
    </row>
    <row r="1251" spans="1:15" x14ac:dyDescent="0.45">
      <c r="A1251">
        <v>28</v>
      </c>
      <c r="B1251" t="s">
        <v>7</v>
      </c>
      <c r="C1251">
        <v>37.619999999999997</v>
      </c>
      <c r="D1251">
        <v>1</v>
      </c>
      <c r="E1251" t="s">
        <v>11</v>
      </c>
      <c r="F1251" t="s">
        <v>12</v>
      </c>
      <c r="G1251">
        <v>3766.8838000000001</v>
      </c>
      <c r="H1251">
        <f>ROW()-1</f>
        <v>1250</v>
      </c>
      <c r="I1251">
        <f>insurance[[#This Row],[age]]</f>
        <v>28</v>
      </c>
      <c r="J1251">
        <f>IF(insurance[[#This Row],[sex]]="female",1,0)</f>
        <v>1</v>
      </c>
      <c r="K1251">
        <f>insurance[[#This Row],[bmi]]</f>
        <v>37.619999999999997</v>
      </c>
      <c r="L1251">
        <f>IF(insurance[[#This Row],[smoker]]="yes",1,0)</f>
        <v>0</v>
      </c>
      <c r="M1251" cm="1">
        <f t="array" ref="M1251">_xlfn.IFS(insurance[[#This Row],[region]]="northeast",0,insurance[[#This Row],[region]]="northwest",1,insurance[[#This Row],[region]]="southeast",2,insurance[[#This Row],[region]]="southwest",3)</f>
        <v>2</v>
      </c>
      <c r="N1251" s="6">
        <f>insurance[[#This Row],[charges]]</f>
        <v>3766.8838000000001</v>
      </c>
      <c r="O1251" s="6">
        <f>insurance[[#This Row],[age_n]]*$R$19+insurance[[#This Row],[sex_n]]*$R$20+insurance[[#This Row],[bmi_n]]*$R$21+insurance[[#This Row],[smoker_n]]*$R$22+insurance[[#This Row],[region_n]]*$R$23</f>
        <v>19201.808722751695</v>
      </c>
    </row>
    <row r="1252" spans="1:15" x14ac:dyDescent="0.45">
      <c r="A1252">
        <v>59</v>
      </c>
      <c r="B1252" t="s">
        <v>7</v>
      </c>
      <c r="C1252">
        <v>36.765000000000001</v>
      </c>
      <c r="D1252">
        <v>1</v>
      </c>
      <c r="E1252" t="s">
        <v>8</v>
      </c>
      <c r="F1252" t="s">
        <v>14</v>
      </c>
      <c r="G1252">
        <v>47896.79135</v>
      </c>
      <c r="H1252">
        <f>ROW()-1</f>
        <v>1251</v>
      </c>
      <c r="I1252">
        <f>insurance[[#This Row],[age]]</f>
        <v>59</v>
      </c>
      <c r="J1252">
        <f>IF(insurance[[#This Row],[sex]]="female",1,0)</f>
        <v>1</v>
      </c>
      <c r="K1252">
        <f>insurance[[#This Row],[bmi]]</f>
        <v>36.765000000000001</v>
      </c>
      <c r="L1252">
        <f>IF(insurance[[#This Row],[smoker]]="yes",1,0)</f>
        <v>1</v>
      </c>
      <c r="M1252" cm="1">
        <f t="array" ref="M1252">_xlfn.IFS(insurance[[#This Row],[region]]="northeast",0,insurance[[#This Row],[region]]="northwest",1,insurance[[#This Row],[region]]="southeast",2,insurance[[#This Row],[region]]="southwest",3)</f>
        <v>0</v>
      </c>
      <c r="N1252" s="6">
        <f>insurance[[#This Row],[charges]]</f>
        <v>47896.79135</v>
      </c>
      <c r="O1252" s="6">
        <f>insurance[[#This Row],[age_n]]*$R$19+insurance[[#This Row],[sex_n]]*$R$20+insurance[[#This Row],[bmi_n]]*$R$21+insurance[[#This Row],[smoker_n]]*$R$22+insurance[[#This Row],[region_n]]*$R$23</f>
        <v>51469.119616547614</v>
      </c>
    </row>
    <row r="1253" spans="1:15" x14ac:dyDescent="0.45">
      <c r="A1253">
        <v>53</v>
      </c>
      <c r="B1253" t="s">
        <v>7</v>
      </c>
      <c r="C1253">
        <v>36.86</v>
      </c>
      <c r="D1253">
        <v>3</v>
      </c>
      <c r="E1253" t="s">
        <v>8</v>
      </c>
      <c r="F1253" t="s">
        <v>13</v>
      </c>
      <c r="G1253">
        <v>46661.4424</v>
      </c>
      <c r="H1253">
        <f>ROW()-1</f>
        <v>1252</v>
      </c>
      <c r="I1253">
        <f>insurance[[#This Row],[age]]</f>
        <v>53</v>
      </c>
      <c r="J1253">
        <f>IF(insurance[[#This Row],[sex]]="female",1,0)</f>
        <v>1</v>
      </c>
      <c r="K1253">
        <f>insurance[[#This Row],[bmi]]</f>
        <v>36.86</v>
      </c>
      <c r="L1253">
        <f>IF(insurance[[#This Row],[smoker]]="yes",1,0)</f>
        <v>1</v>
      </c>
      <c r="M1253" cm="1">
        <f t="array" ref="M1253">_xlfn.IFS(insurance[[#This Row],[region]]="northeast",0,insurance[[#This Row],[region]]="northwest",1,insurance[[#This Row],[region]]="southeast",2,insurance[[#This Row],[region]]="southwest",3)</f>
        <v>1</v>
      </c>
      <c r="N1253" s="6">
        <f>insurance[[#This Row],[charges]]</f>
        <v>46661.4424</v>
      </c>
      <c r="O1253" s="6">
        <f>insurance[[#This Row],[age_n]]*$R$19+insurance[[#This Row],[sex_n]]*$R$20+insurance[[#This Row],[bmi_n]]*$R$21+insurance[[#This Row],[smoker_n]]*$R$22+insurance[[#This Row],[region_n]]*$R$23</f>
        <v>49601.10052439323</v>
      </c>
    </row>
    <row r="1254" spans="1:15" x14ac:dyDescent="0.45">
      <c r="A1254">
        <v>52</v>
      </c>
      <c r="B1254" t="s">
        <v>7</v>
      </c>
      <c r="C1254">
        <v>37.524999999999999</v>
      </c>
      <c r="D1254">
        <v>2</v>
      </c>
      <c r="E1254" t="s">
        <v>11</v>
      </c>
      <c r="F1254" t="s">
        <v>13</v>
      </c>
      <c r="G1254">
        <v>33471.971890000001</v>
      </c>
      <c r="H1254">
        <f>ROW()-1</f>
        <v>1253</v>
      </c>
      <c r="I1254">
        <f>insurance[[#This Row],[age]]</f>
        <v>52</v>
      </c>
      <c r="J1254">
        <f>IF(insurance[[#This Row],[sex]]="female",1,0)</f>
        <v>1</v>
      </c>
      <c r="K1254">
        <f>insurance[[#This Row],[bmi]]</f>
        <v>37.524999999999999</v>
      </c>
      <c r="L1254">
        <f>IF(insurance[[#This Row],[smoker]]="yes",1,0)</f>
        <v>0</v>
      </c>
      <c r="M1254" cm="1">
        <f t="array" ref="M1254">_xlfn.IFS(insurance[[#This Row],[region]]="northeast",0,insurance[[#This Row],[region]]="northwest",1,insurance[[#This Row],[region]]="southeast",2,insurance[[#This Row],[region]]="southwest",3)</f>
        <v>1</v>
      </c>
      <c r="N1254" s="6">
        <f>insurance[[#This Row],[charges]]</f>
        <v>33471.971890000001</v>
      </c>
      <c r="O1254" s="6">
        <f>insurance[[#This Row],[age_n]]*$R$19+insurance[[#This Row],[sex_n]]*$R$20+insurance[[#This Row],[bmi_n]]*$R$21+insurance[[#This Row],[smoker_n]]*$R$22+insurance[[#This Row],[region_n]]*$R$23</f>
        <v>25732.442672672067</v>
      </c>
    </row>
    <row r="1255" spans="1:15" x14ac:dyDescent="0.45">
      <c r="A1255">
        <v>56</v>
      </c>
      <c r="B1255" t="s">
        <v>7</v>
      </c>
      <c r="C1255">
        <v>37.51</v>
      </c>
      <c r="D1255">
        <v>2</v>
      </c>
      <c r="E1255" t="s">
        <v>11</v>
      </c>
      <c r="F1255" t="s">
        <v>12</v>
      </c>
      <c r="G1255">
        <v>12265.5069</v>
      </c>
      <c r="H1255">
        <f>ROW()-1</f>
        <v>1254</v>
      </c>
      <c r="I1255">
        <f>insurance[[#This Row],[age]]</f>
        <v>56</v>
      </c>
      <c r="J1255">
        <f>IF(insurance[[#This Row],[sex]]="female",1,0)</f>
        <v>1</v>
      </c>
      <c r="K1255">
        <f>insurance[[#This Row],[bmi]]</f>
        <v>37.51</v>
      </c>
      <c r="L1255">
        <f>IF(insurance[[#This Row],[smoker]]="yes",1,0)</f>
        <v>0</v>
      </c>
      <c r="M1255" cm="1">
        <f t="array" ref="M1255">_xlfn.IFS(insurance[[#This Row],[region]]="northeast",0,insurance[[#This Row],[region]]="northwest",1,insurance[[#This Row],[region]]="southeast",2,insurance[[#This Row],[region]]="southwest",3)</f>
        <v>2</v>
      </c>
      <c r="N1255" s="6">
        <f>insurance[[#This Row],[charges]]</f>
        <v>12265.5069</v>
      </c>
      <c r="O1255" s="6">
        <f>insurance[[#This Row],[age_n]]*$R$19+insurance[[#This Row],[sex_n]]*$R$20+insurance[[#This Row],[bmi_n]]*$R$21+insurance[[#This Row],[smoker_n]]*$R$22+insurance[[#This Row],[region_n]]*$R$23</f>
        <v>26418.132123485782</v>
      </c>
    </row>
    <row r="1256" spans="1:15" x14ac:dyDescent="0.45">
      <c r="A1256">
        <v>38</v>
      </c>
      <c r="B1256" t="s">
        <v>7</v>
      </c>
      <c r="C1256">
        <v>37.729999999999997</v>
      </c>
      <c r="D1256">
        <v>0</v>
      </c>
      <c r="E1256" t="s">
        <v>11</v>
      </c>
      <c r="F1256" t="s">
        <v>12</v>
      </c>
      <c r="G1256">
        <v>5397.6166999999996</v>
      </c>
      <c r="H1256">
        <f>ROW()-1</f>
        <v>1255</v>
      </c>
      <c r="I1256">
        <f>insurance[[#This Row],[age]]</f>
        <v>38</v>
      </c>
      <c r="J1256">
        <f>IF(insurance[[#This Row],[sex]]="female",1,0)</f>
        <v>1</v>
      </c>
      <c r="K1256">
        <f>insurance[[#This Row],[bmi]]</f>
        <v>37.729999999999997</v>
      </c>
      <c r="L1256">
        <f>IF(insurance[[#This Row],[smoker]]="yes",1,0)</f>
        <v>0</v>
      </c>
      <c r="M1256" cm="1">
        <f t="array" ref="M1256">_xlfn.IFS(insurance[[#This Row],[region]]="northeast",0,insurance[[#This Row],[region]]="northwest",1,insurance[[#This Row],[region]]="southeast",2,insurance[[#This Row],[region]]="southwest",3)</f>
        <v>2</v>
      </c>
      <c r="N1256" s="6">
        <f>insurance[[#This Row],[charges]]</f>
        <v>5397.6166999999996</v>
      </c>
      <c r="O1256" s="6">
        <f>insurance[[#This Row],[age_n]]*$R$19+insurance[[#This Row],[sex_n]]*$R$20+insurance[[#This Row],[bmi_n]]*$R$21+insurance[[#This Row],[smoker_n]]*$R$22+insurance[[#This Row],[region_n]]*$R$23</f>
        <v>21828.783355079133</v>
      </c>
    </row>
    <row r="1257" spans="1:15" x14ac:dyDescent="0.45">
      <c r="A1257">
        <v>51</v>
      </c>
      <c r="B1257" t="s">
        <v>7</v>
      </c>
      <c r="C1257">
        <v>37.049999999999997</v>
      </c>
      <c r="D1257">
        <v>3</v>
      </c>
      <c r="E1257" t="s">
        <v>8</v>
      </c>
      <c r="F1257" t="s">
        <v>14</v>
      </c>
      <c r="G1257">
        <v>46255.112500000003</v>
      </c>
      <c r="H1257">
        <f>ROW()-1</f>
        <v>1256</v>
      </c>
      <c r="I1257">
        <f>insurance[[#This Row],[age]]</f>
        <v>51</v>
      </c>
      <c r="J1257">
        <f>IF(insurance[[#This Row],[sex]]="female",1,0)</f>
        <v>1</v>
      </c>
      <c r="K1257">
        <f>insurance[[#This Row],[bmi]]</f>
        <v>37.049999999999997</v>
      </c>
      <c r="L1257">
        <f>IF(insurance[[#This Row],[smoker]]="yes",1,0)</f>
        <v>1</v>
      </c>
      <c r="M1257" cm="1">
        <f t="array" ref="M1257">_xlfn.IFS(insurance[[#This Row],[region]]="northeast",0,insurance[[#This Row],[region]]="northwest",1,insurance[[#This Row],[region]]="southeast",2,insurance[[#This Row],[region]]="southwest",3)</f>
        <v>0</v>
      </c>
      <c r="N1257" s="6">
        <f>insurance[[#This Row],[charges]]</f>
        <v>46255.112500000003</v>
      </c>
      <c r="O1257" s="6">
        <f>insurance[[#This Row],[age_n]]*$R$19+insurance[[#This Row],[sex_n]]*$R$20+insurance[[#This Row],[bmi_n]]*$R$21+insurance[[#This Row],[smoker_n]]*$R$22+insurance[[#This Row],[region_n]]*$R$23</f>
        <v>49491.759234917627</v>
      </c>
    </row>
    <row r="1258" spans="1:15" x14ac:dyDescent="0.45">
      <c r="A1258">
        <v>51</v>
      </c>
      <c r="B1258" t="s">
        <v>7</v>
      </c>
      <c r="C1258">
        <v>37.729999999999997</v>
      </c>
      <c r="D1258">
        <v>1</v>
      </c>
      <c r="E1258" t="s">
        <v>11</v>
      </c>
      <c r="F1258" t="s">
        <v>12</v>
      </c>
      <c r="G1258">
        <v>9877.6077000000005</v>
      </c>
      <c r="H1258">
        <f>ROW()-1</f>
        <v>1257</v>
      </c>
      <c r="I1258">
        <f>insurance[[#This Row],[age]]</f>
        <v>51</v>
      </c>
      <c r="J1258">
        <f>IF(insurance[[#This Row],[sex]]="female",1,0)</f>
        <v>1</v>
      </c>
      <c r="K1258">
        <f>insurance[[#This Row],[bmi]]</f>
        <v>37.729999999999997</v>
      </c>
      <c r="L1258">
        <f>IF(insurance[[#This Row],[smoker]]="yes",1,0)</f>
        <v>0</v>
      </c>
      <c r="M1258" cm="1">
        <f t="array" ref="M1258">_xlfn.IFS(insurance[[#This Row],[region]]="northeast",0,insurance[[#This Row],[region]]="northwest",1,insurance[[#This Row],[region]]="southeast",2,insurance[[#This Row],[region]]="southwest",3)</f>
        <v>2</v>
      </c>
      <c r="N1258" s="6">
        <f>insurance[[#This Row],[charges]]</f>
        <v>9877.6077000000005</v>
      </c>
      <c r="O1258" s="6">
        <f>insurance[[#This Row],[age_n]]*$R$19+insurance[[#This Row],[sex_n]]*$R$20+insurance[[#This Row],[bmi_n]]*$R$21+insurance[[#This Row],[smoker_n]]*$R$22+insurance[[#This Row],[region_n]]*$R$23</f>
        <v>25196.227419021234</v>
      </c>
    </row>
    <row r="1259" spans="1:15" x14ac:dyDescent="0.45">
      <c r="A1259">
        <v>42</v>
      </c>
      <c r="B1259" t="s">
        <v>7</v>
      </c>
      <c r="C1259">
        <v>37.9</v>
      </c>
      <c r="D1259">
        <v>0</v>
      </c>
      <c r="E1259" t="s">
        <v>11</v>
      </c>
      <c r="F1259" t="s">
        <v>9</v>
      </c>
      <c r="G1259">
        <v>6474.0129999999999</v>
      </c>
      <c r="H1259">
        <f>ROW()-1</f>
        <v>1258</v>
      </c>
      <c r="I1259">
        <f>insurance[[#This Row],[age]]</f>
        <v>42</v>
      </c>
      <c r="J1259">
        <f>IF(insurance[[#This Row],[sex]]="female",1,0)</f>
        <v>1</v>
      </c>
      <c r="K1259">
        <f>insurance[[#This Row],[bmi]]</f>
        <v>37.9</v>
      </c>
      <c r="L1259">
        <f>IF(insurance[[#This Row],[smoker]]="yes",1,0)</f>
        <v>0</v>
      </c>
      <c r="M1259" cm="1">
        <f t="array" ref="M1259">_xlfn.IFS(insurance[[#This Row],[region]]="northeast",0,insurance[[#This Row],[region]]="northwest",1,insurance[[#This Row],[region]]="southeast",2,insurance[[#This Row],[region]]="southwest",3)</f>
        <v>3</v>
      </c>
      <c r="N1259" s="6">
        <f>insurance[[#This Row],[charges]]</f>
        <v>6474.0129999999999</v>
      </c>
      <c r="O1259" s="6">
        <f>insurance[[#This Row],[age_n]]*$R$19+insurance[[#This Row],[sex_n]]*$R$20+insurance[[#This Row],[bmi_n]]*$R$21+insurance[[#This Row],[smoker_n]]*$R$22+insurance[[#This Row],[region_n]]*$R$23</f>
        <v>22576.082926490482</v>
      </c>
    </row>
    <row r="1260" spans="1:15" x14ac:dyDescent="0.45">
      <c r="A1260">
        <v>34</v>
      </c>
      <c r="B1260" t="s">
        <v>7</v>
      </c>
      <c r="C1260">
        <v>38</v>
      </c>
      <c r="D1260">
        <v>3</v>
      </c>
      <c r="E1260" t="s">
        <v>11</v>
      </c>
      <c r="F1260" t="s">
        <v>9</v>
      </c>
      <c r="G1260">
        <v>6196.4480000000003</v>
      </c>
      <c r="H1260">
        <f>ROW()-1</f>
        <v>1259</v>
      </c>
      <c r="I1260">
        <f>insurance[[#This Row],[age]]</f>
        <v>34</v>
      </c>
      <c r="J1260">
        <f>IF(insurance[[#This Row],[sex]]="female",1,0)</f>
        <v>1</v>
      </c>
      <c r="K1260">
        <f>insurance[[#This Row],[bmi]]</f>
        <v>38</v>
      </c>
      <c r="L1260">
        <f>IF(insurance[[#This Row],[smoker]]="yes",1,0)</f>
        <v>0</v>
      </c>
      <c r="M1260" cm="1">
        <f t="array" ref="M1260">_xlfn.IFS(insurance[[#This Row],[region]]="northeast",0,insurance[[#This Row],[region]]="northwest",1,insurance[[#This Row],[region]]="southeast",2,insurance[[#This Row],[region]]="southwest",3)</f>
        <v>3</v>
      </c>
      <c r="N1260" s="6">
        <f>insurance[[#This Row],[charges]]</f>
        <v>6196.4480000000003</v>
      </c>
      <c r="O1260" s="6">
        <f>insurance[[#This Row],[age_n]]*$R$19+insurance[[#This Row],[sex_n]]*$R$20+insurance[[#This Row],[bmi_n]]*$R$21+insurance[[#This Row],[smoker_n]]*$R$22+insurance[[#This Row],[region_n]]*$R$23</f>
        <v>20537.112424262872</v>
      </c>
    </row>
    <row r="1261" spans="1:15" x14ac:dyDescent="0.45">
      <c r="A1261">
        <v>18</v>
      </c>
      <c r="B1261" t="s">
        <v>7</v>
      </c>
      <c r="C1261">
        <v>38.17</v>
      </c>
      <c r="D1261">
        <v>0</v>
      </c>
      <c r="E1261" t="s">
        <v>11</v>
      </c>
      <c r="F1261" t="s">
        <v>12</v>
      </c>
      <c r="G1261">
        <v>1631.6683</v>
      </c>
      <c r="H1261">
        <f>ROW()-1</f>
        <v>1260</v>
      </c>
      <c r="I1261">
        <f>insurance[[#This Row],[age]]</f>
        <v>18</v>
      </c>
      <c r="J1261">
        <f>IF(insurance[[#This Row],[sex]]="female",1,0)</f>
        <v>1</v>
      </c>
      <c r="K1261">
        <f>insurance[[#This Row],[bmi]]</f>
        <v>38.17</v>
      </c>
      <c r="L1261">
        <f>IF(insurance[[#This Row],[smoker]]="yes",1,0)</f>
        <v>0</v>
      </c>
      <c r="M1261" cm="1">
        <f t="array" ref="M1261">_xlfn.IFS(insurance[[#This Row],[region]]="northeast",0,insurance[[#This Row],[region]]="northwest",1,insurance[[#This Row],[region]]="southeast",2,insurance[[#This Row],[region]]="southwest",3)</f>
        <v>2</v>
      </c>
      <c r="N1261" s="6">
        <f>insurance[[#This Row],[charges]]</f>
        <v>1631.6683</v>
      </c>
      <c r="O1261" s="6">
        <f>insurance[[#This Row],[age_n]]*$R$19+insurance[[#This Row],[sex_n]]*$R$20+insurance[[#This Row],[bmi_n]]*$R$21+insurance[[#This Row],[smoker_n]]*$R$22+insurance[[#This Row],[region_n]]*$R$23</f>
        <v>16794.632358502269</v>
      </c>
    </row>
    <row r="1262" spans="1:15" x14ac:dyDescent="0.45">
      <c r="A1262">
        <v>35</v>
      </c>
      <c r="B1262" t="s">
        <v>7</v>
      </c>
      <c r="C1262">
        <v>38.094999999999999</v>
      </c>
      <c r="D1262">
        <v>2</v>
      </c>
      <c r="E1262" t="s">
        <v>11</v>
      </c>
      <c r="F1262" t="s">
        <v>14</v>
      </c>
      <c r="G1262">
        <v>24915.046259999999</v>
      </c>
      <c r="H1262">
        <f>ROW()-1</f>
        <v>1261</v>
      </c>
      <c r="I1262">
        <f>insurance[[#This Row],[age]]</f>
        <v>35</v>
      </c>
      <c r="J1262">
        <f>IF(insurance[[#This Row],[sex]]="female",1,0)</f>
        <v>1</v>
      </c>
      <c r="K1262">
        <f>insurance[[#This Row],[bmi]]</f>
        <v>38.094999999999999</v>
      </c>
      <c r="L1262">
        <f>IF(insurance[[#This Row],[smoker]]="yes",1,0)</f>
        <v>0</v>
      </c>
      <c r="M1262" cm="1">
        <f t="array" ref="M1262">_xlfn.IFS(insurance[[#This Row],[region]]="northeast",0,insurance[[#This Row],[region]]="northwest",1,insurance[[#This Row],[region]]="southeast",2,insurance[[#This Row],[region]]="southwest",3)</f>
        <v>0</v>
      </c>
      <c r="N1262" s="6">
        <f>insurance[[#This Row],[charges]]</f>
        <v>24915.046259999999</v>
      </c>
      <c r="O1262" s="6">
        <f>insurance[[#This Row],[age_n]]*$R$19+insurance[[#This Row],[sex_n]]*$R$20+insurance[[#This Row],[bmi_n]]*$R$21+insurance[[#This Row],[smoker_n]]*$R$22+insurance[[#This Row],[region_n]]*$R$23</f>
        <v>21864.139519709115</v>
      </c>
    </row>
    <row r="1263" spans="1:15" x14ac:dyDescent="0.45">
      <c r="A1263">
        <v>57</v>
      </c>
      <c r="B1263" t="s">
        <v>7</v>
      </c>
      <c r="C1263">
        <v>38</v>
      </c>
      <c r="D1263">
        <v>2</v>
      </c>
      <c r="E1263" t="s">
        <v>11</v>
      </c>
      <c r="F1263" t="s">
        <v>9</v>
      </c>
      <c r="G1263">
        <v>12646.207</v>
      </c>
      <c r="H1263">
        <f>ROW()-1</f>
        <v>1262</v>
      </c>
      <c r="I1263">
        <f>insurance[[#This Row],[age]]</f>
        <v>57</v>
      </c>
      <c r="J1263">
        <f>IF(insurance[[#This Row],[sex]]="female",1,0)</f>
        <v>1</v>
      </c>
      <c r="K1263">
        <f>insurance[[#This Row],[bmi]]</f>
        <v>38</v>
      </c>
      <c r="L1263">
        <f>IF(insurance[[#This Row],[smoker]]="yes",1,0)</f>
        <v>0</v>
      </c>
      <c r="M1263" cm="1">
        <f t="array" ref="M1263">_xlfn.IFS(insurance[[#This Row],[region]]="northeast",0,insurance[[#This Row],[region]]="northwest",1,insurance[[#This Row],[region]]="southeast",2,insurance[[#This Row],[region]]="southwest",3)</f>
        <v>3</v>
      </c>
      <c r="N1263" s="6">
        <f>insurance[[#This Row],[charges]]</f>
        <v>12646.207</v>
      </c>
      <c r="O1263" s="6">
        <f>insurance[[#This Row],[age_n]]*$R$19+insurance[[#This Row],[sex_n]]*$R$20+insurance[[#This Row],[bmi_n]]*$R$21+insurance[[#This Row],[smoker_n]]*$R$22+insurance[[#This Row],[region_n]]*$R$23</f>
        <v>26494.898075852747</v>
      </c>
    </row>
    <row r="1264" spans="1:15" x14ac:dyDescent="0.45">
      <c r="A1264">
        <v>18</v>
      </c>
      <c r="B1264" t="s">
        <v>7</v>
      </c>
      <c r="C1264">
        <v>38.28</v>
      </c>
      <c r="D1264">
        <v>0</v>
      </c>
      <c r="E1264" t="s">
        <v>11</v>
      </c>
      <c r="F1264" t="s">
        <v>12</v>
      </c>
      <c r="G1264">
        <v>1631.8212000000001</v>
      </c>
      <c r="H1264">
        <f>ROW()-1</f>
        <v>1263</v>
      </c>
      <c r="I1264">
        <f>insurance[[#This Row],[age]]</f>
        <v>18</v>
      </c>
      <c r="J1264">
        <f>IF(insurance[[#This Row],[sex]]="female",1,0)</f>
        <v>1</v>
      </c>
      <c r="K1264">
        <f>insurance[[#This Row],[bmi]]</f>
        <v>38.28</v>
      </c>
      <c r="L1264">
        <f>IF(insurance[[#This Row],[smoker]]="yes",1,0)</f>
        <v>0</v>
      </c>
      <c r="M1264" cm="1">
        <f t="array" ref="M1264">_xlfn.IFS(insurance[[#This Row],[region]]="northeast",0,insurance[[#This Row],[region]]="northwest",1,insurance[[#This Row],[region]]="southeast",2,insurance[[#This Row],[region]]="southwest",3)</f>
        <v>2</v>
      </c>
      <c r="N1264" s="6">
        <f>insurance[[#This Row],[charges]]</f>
        <v>1631.8212000000001</v>
      </c>
      <c r="O1264" s="6">
        <f>insurance[[#This Row],[age_n]]*$R$19+insurance[[#This Row],[sex_n]]*$R$20+insurance[[#This Row],[bmi_n]]*$R$21+insurance[[#This Row],[smoker_n]]*$R$22+insurance[[#This Row],[region_n]]*$R$23</f>
        <v>16831.265403181933</v>
      </c>
    </row>
    <row r="1265" spans="1:15" x14ac:dyDescent="0.45">
      <c r="A1265">
        <v>18</v>
      </c>
      <c r="B1265" t="s">
        <v>7</v>
      </c>
      <c r="C1265">
        <v>38.28</v>
      </c>
      <c r="D1265">
        <v>0</v>
      </c>
      <c r="E1265" t="s">
        <v>11</v>
      </c>
      <c r="F1265" t="s">
        <v>12</v>
      </c>
      <c r="G1265">
        <v>14133.03775</v>
      </c>
      <c r="H1265">
        <f>ROW()-1</f>
        <v>1264</v>
      </c>
      <c r="I1265">
        <f>insurance[[#This Row],[age]]</f>
        <v>18</v>
      </c>
      <c r="J1265">
        <f>IF(insurance[[#This Row],[sex]]="female",1,0)</f>
        <v>1</v>
      </c>
      <c r="K1265">
        <f>insurance[[#This Row],[bmi]]</f>
        <v>38.28</v>
      </c>
      <c r="L1265">
        <f>IF(insurance[[#This Row],[smoker]]="yes",1,0)</f>
        <v>0</v>
      </c>
      <c r="M1265" cm="1">
        <f t="array" ref="M1265">_xlfn.IFS(insurance[[#This Row],[region]]="northeast",0,insurance[[#This Row],[region]]="northwest",1,insurance[[#This Row],[region]]="southeast",2,insurance[[#This Row],[region]]="southwest",3)</f>
        <v>2</v>
      </c>
      <c r="N1265" s="6">
        <f>insurance[[#This Row],[charges]]</f>
        <v>14133.03775</v>
      </c>
      <c r="O1265" s="6">
        <f>insurance[[#This Row],[age_n]]*$R$19+insurance[[#This Row],[sex_n]]*$R$20+insurance[[#This Row],[bmi_n]]*$R$21+insurance[[#This Row],[smoker_n]]*$R$22+insurance[[#This Row],[region_n]]*$R$23</f>
        <v>16831.265403181933</v>
      </c>
    </row>
    <row r="1266" spans="1:15" x14ac:dyDescent="0.45">
      <c r="A1266">
        <v>53</v>
      </c>
      <c r="B1266" t="s">
        <v>7</v>
      </c>
      <c r="C1266">
        <v>38.06</v>
      </c>
      <c r="D1266">
        <v>3</v>
      </c>
      <c r="E1266" t="s">
        <v>11</v>
      </c>
      <c r="F1266" t="s">
        <v>12</v>
      </c>
      <c r="G1266">
        <v>20462.997660000001</v>
      </c>
      <c r="H1266">
        <f>ROW()-1</f>
        <v>1265</v>
      </c>
      <c r="I1266">
        <f>insurance[[#This Row],[age]]</f>
        <v>53</v>
      </c>
      <c r="J1266">
        <f>IF(insurance[[#This Row],[sex]]="female",1,0)</f>
        <v>1</v>
      </c>
      <c r="K1266">
        <f>insurance[[#This Row],[bmi]]</f>
        <v>38.06</v>
      </c>
      <c r="L1266">
        <f>IF(insurance[[#This Row],[smoker]]="yes",1,0)</f>
        <v>0</v>
      </c>
      <c r="M1266" cm="1">
        <f t="array" ref="M1266">_xlfn.IFS(insurance[[#This Row],[region]]="northeast",0,insurance[[#This Row],[region]]="northwest",1,insurance[[#This Row],[region]]="southeast",2,insurance[[#This Row],[region]]="southwest",3)</f>
        <v>2</v>
      </c>
      <c r="N1266" s="6">
        <f>insurance[[#This Row],[charges]]</f>
        <v>20462.997660000001</v>
      </c>
      <c r="O1266" s="6">
        <f>insurance[[#This Row],[age_n]]*$R$19+insurance[[#This Row],[sex_n]]*$R$20+insurance[[#This Row],[bmi_n]]*$R$21+insurance[[#This Row],[smoker_n]]*$R$22+insurance[[#This Row],[region_n]]*$R$23</f>
        <v>25824.194870589796</v>
      </c>
    </row>
    <row r="1267" spans="1:15" x14ac:dyDescent="0.45">
      <c r="A1267">
        <v>60</v>
      </c>
      <c r="B1267" t="s">
        <v>7</v>
      </c>
      <c r="C1267">
        <v>38.06</v>
      </c>
      <c r="D1267">
        <v>0</v>
      </c>
      <c r="E1267" t="s">
        <v>11</v>
      </c>
      <c r="F1267" t="s">
        <v>12</v>
      </c>
      <c r="G1267">
        <v>12648.7034</v>
      </c>
      <c r="H1267">
        <f>ROW()-1</f>
        <v>1266</v>
      </c>
      <c r="I1267">
        <f>insurance[[#This Row],[age]]</f>
        <v>60</v>
      </c>
      <c r="J1267">
        <f>IF(insurance[[#This Row],[sex]]="female",1,0)</f>
        <v>1</v>
      </c>
      <c r="K1267">
        <f>insurance[[#This Row],[bmi]]</f>
        <v>38.06</v>
      </c>
      <c r="L1267">
        <f>IF(insurance[[#This Row],[smoker]]="yes",1,0)</f>
        <v>0</v>
      </c>
      <c r="M1267" cm="1">
        <f t="array" ref="M1267">_xlfn.IFS(insurance[[#This Row],[region]]="northeast",0,insurance[[#This Row],[region]]="northwest",1,insurance[[#This Row],[region]]="southeast",2,insurance[[#This Row],[region]]="southwest",3)</f>
        <v>2</v>
      </c>
      <c r="N1267" s="6">
        <f>insurance[[#This Row],[charges]]</f>
        <v>12648.7034</v>
      </c>
      <c r="O1267" s="6">
        <f>insurance[[#This Row],[age_n]]*$R$19+insurance[[#This Row],[sex_n]]*$R$20+insurance[[#This Row],[bmi_n]]*$R$21+insurance[[#This Row],[smoker_n]]*$R$22+insurance[[#This Row],[region_n]]*$R$23</f>
        <v>27637.433981943235</v>
      </c>
    </row>
    <row r="1268" spans="1:15" x14ac:dyDescent="0.45">
      <c r="A1268">
        <v>62</v>
      </c>
      <c r="B1268" t="s">
        <v>7</v>
      </c>
      <c r="C1268">
        <v>38.094999999999999</v>
      </c>
      <c r="D1268">
        <v>2</v>
      </c>
      <c r="E1268" t="s">
        <v>11</v>
      </c>
      <c r="F1268" t="s">
        <v>14</v>
      </c>
      <c r="G1268">
        <v>15230.324049999999</v>
      </c>
      <c r="H1268">
        <f>ROW()-1</f>
        <v>1267</v>
      </c>
      <c r="I1268">
        <f>insurance[[#This Row],[age]]</f>
        <v>62</v>
      </c>
      <c r="J1268">
        <f>IF(insurance[[#This Row],[sex]]="female",1,0)</f>
        <v>1</v>
      </c>
      <c r="K1268">
        <f>insurance[[#This Row],[bmi]]</f>
        <v>38.094999999999999</v>
      </c>
      <c r="L1268">
        <f>IF(insurance[[#This Row],[smoker]]="yes",1,0)</f>
        <v>0</v>
      </c>
      <c r="M1268" cm="1">
        <f t="array" ref="M1268">_xlfn.IFS(insurance[[#This Row],[region]]="northeast",0,insurance[[#This Row],[region]]="northwest",1,insurance[[#This Row],[region]]="southeast",2,insurance[[#This Row],[region]]="southwest",3)</f>
        <v>0</v>
      </c>
      <c r="N1268" s="6">
        <f>insurance[[#This Row],[charges]]</f>
        <v>15230.324049999999</v>
      </c>
      <c r="O1268" s="6">
        <f>insurance[[#This Row],[age_n]]*$R$19+insurance[[#This Row],[sex_n]]*$R$20+insurance[[#This Row],[bmi_n]]*$R$21+insurance[[#This Row],[smoker_n]]*$R$22+insurance[[#This Row],[region_n]]*$R$23</f>
        <v>28858.061806358099</v>
      </c>
    </row>
    <row r="1269" spans="1:15" x14ac:dyDescent="0.45">
      <c r="A1269">
        <v>45</v>
      </c>
      <c r="B1269" t="s">
        <v>7</v>
      </c>
      <c r="C1269">
        <v>38.284999999999997</v>
      </c>
      <c r="D1269">
        <v>0</v>
      </c>
      <c r="E1269" t="s">
        <v>11</v>
      </c>
      <c r="F1269" t="s">
        <v>14</v>
      </c>
      <c r="G1269">
        <v>7935.29115</v>
      </c>
      <c r="H1269">
        <f>ROW()-1</f>
        <v>1268</v>
      </c>
      <c r="I1269">
        <f>insurance[[#This Row],[age]]</f>
        <v>45</v>
      </c>
      <c r="J1269">
        <f>IF(insurance[[#This Row],[sex]]="female",1,0)</f>
        <v>1</v>
      </c>
      <c r="K1269">
        <f>insurance[[#This Row],[bmi]]</f>
        <v>38.284999999999997</v>
      </c>
      <c r="L1269">
        <f>IF(insurance[[#This Row],[smoker]]="yes",1,0)</f>
        <v>0</v>
      </c>
      <c r="M1269" cm="1">
        <f t="array" ref="M1269">_xlfn.IFS(insurance[[#This Row],[region]]="northeast",0,insurance[[#This Row],[region]]="northwest",1,insurance[[#This Row],[region]]="southeast",2,insurance[[#This Row],[region]]="southwest",3)</f>
        <v>0</v>
      </c>
      <c r="N1269" s="6">
        <f>insurance[[#This Row],[charges]]</f>
        <v>7935.29115</v>
      </c>
      <c r="O1269" s="6">
        <f>insurance[[#This Row],[age_n]]*$R$19+insurance[[#This Row],[sex_n]]*$R$20+insurance[[#This Row],[bmi_n]]*$R$21+insurance[[#This Row],[smoker_n]]*$R$22+insurance[[#This Row],[region_n]]*$R$23</f>
        <v>24517.75636634904</v>
      </c>
    </row>
    <row r="1270" spans="1:15" x14ac:dyDescent="0.45">
      <c r="A1270">
        <v>52</v>
      </c>
      <c r="B1270" t="s">
        <v>7</v>
      </c>
      <c r="C1270">
        <v>38.380000000000003</v>
      </c>
      <c r="D1270">
        <v>2</v>
      </c>
      <c r="E1270" t="s">
        <v>11</v>
      </c>
      <c r="F1270" t="s">
        <v>14</v>
      </c>
      <c r="G1270">
        <v>11396.9002</v>
      </c>
      <c r="H1270">
        <f>ROW()-1</f>
        <v>1269</v>
      </c>
      <c r="I1270">
        <f>insurance[[#This Row],[age]]</f>
        <v>52</v>
      </c>
      <c r="J1270">
        <f>IF(insurance[[#This Row],[sex]]="female",1,0)</f>
        <v>1</v>
      </c>
      <c r="K1270">
        <f>insurance[[#This Row],[bmi]]</f>
        <v>38.380000000000003</v>
      </c>
      <c r="L1270">
        <f>IF(insurance[[#This Row],[smoker]]="yes",1,0)</f>
        <v>0</v>
      </c>
      <c r="M1270" cm="1">
        <f t="array" ref="M1270">_xlfn.IFS(insurance[[#This Row],[region]]="northeast",0,insurance[[#This Row],[region]]="northwest",1,insurance[[#This Row],[region]]="southeast",2,insurance[[#This Row],[region]]="southwest",3)</f>
        <v>0</v>
      </c>
      <c r="N1270" s="6">
        <f>insurance[[#This Row],[charges]]</f>
        <v>11396.9002</v>
      </c>
      <c r="O1270" s="6">
        <f>insurance[[#This Row],[age_n]]*$R$19+insurance[[#This Row],[sex_n]]*$R$20+insurance[[#This Row],[bmi_n]]*$R$21+insurance[[#This Row],[smoker_n]]*$R$22+insurance[[#This Row],[region_n]]*$R$23</f>
        <v>26362.633107198555</v>
      </c>
    </row>
    <row r="1271" spans="1:15" x14ac:dyDescent="0.45">
      <c r="A1271">
        <v>63</v>
      </c>
      <c r="B1271" t="s">
        <v>7</v>
      </c>
      <c r="C1271">
        <v>37.700000000000003</v>
      </c>
      <c r="D1271">
        <v>0</v>
      </c>
      <c r="E1271" t="s">
        <v>8</v>
      </c>
      <c r="F1271" t="s">
        <v>9</v>
      </c>
      <c r="G1271">
        <v>48824.45</v>
      </c>
      <c r="H1271">
        <f>ROW()-1</f>
        <v>1270</v>
      </c>
      <c r="I1271">
        <f>insurance[[#This Row],[age]]</f>
        <v>63</v>
      </c>
      <c r="J1271">
        <f>IF(insurance[[#This Row],[sex]]="female",1,0)</f>
        <v>1</v>
      </c>
      <c r="K1271">
        <f>insurance[[#This Row],[bmi]]</f>
        <v>37.700000000000003</v>
      </c>
      <c r="L1271">
        <f>IF(insurance[[#This Row],[smoker]]="yes",1,0)</f>
        <v>1</v>
      </c>
      <c r="M1271" cm="1">
        <f t="array" ref="M1271">_xlfn.IFS(insurance[[#This Row],[region]]="northeast",0,insurance[[#This Row],[region]]="northwest",1,insurance[[#This Row],[region]]="southeast",2,insurance[[#This Row],[region]]="southwest",3)</f>
        <v>3</v>
      </c>
      <c r="N1271" s="6">
        <f>insurance[[#This Row],[charges]]</f>
        <v>48824.45</v>
      </c>
      <c r="O1271" s="6">
        <f>insurance[[#This Row],[age_n]]*$R$19+insurance[[#This Row],[sex_n]]*$R$20+insurance[[#This Row],[bmi_n]]*$R$21+insurance[[#This Row],[smoker_n]]*$R$22+insurance[[#This Row],[region_n]]*$R$23</f>
        <v>51780.281824198515</v>
      </c>
    </row>
    <row r="1272" spans="1:15" x14ac:dyDescent="0.45">
      <c r="A1272">
        <v>18</v>
      </c>
      <c r="B1272" t="s">
        <v>7</v>
      </c>
      <c r="C1272">
        <v>38.664999999999999</v>
      </c>
      <c r="D1272">
        <v>2</v>
      </c>
      <c r="E1272" t="s">
        <v>11</v>
      </c>
      <c r="F1272" t="s">
        <v>14</v>
      </c>
      <c r="G1272">
        <v>3393.35635</v>
      </c>
      <c r="H1272">
        <f>ROW()-1</f>
        <v>1271</v>
      </c>
      <c r="I1272">
        <f>insurance[[#This Row],[age]]</f>
        <v>18</v>
      </c>
      <c r="J1272">
        <f>IF(insurance[[#This Row],[sex]]="female",1,0)</f>
        <v>1</v>
      </c>
      <c r="K1272">
        <f>insurance[[#This Row],[bmi]]</f>
        <v>38.664999999999999</v>
      </c>
      <c r="L1272">
        <f>IF(insurance[[#This Row],[smoker]]="yes",1,0)</f>
        <v>0</v>
      </c>
      <c r="M1272" cm="1">
        <f t="array" ref="M1272">_xlfn.IFS(insurance[[#This Row],[region]]="northeast",0,insurance[[#This Row],[region]]="northwest",1,insurance[[#This Row],[region]]="southeast",2,insurance[[#This Row],[region]]="southwest",3)</f>
        <v>0</v>
      </c>
      <c r="N1272" s="6">
        <f>insurance[[#This Row],[charges]]</f>
        <v>3393.35635</v>
      </c>
      <c r="O1272" s="6">
        <f>insurance[[#This Row],[age_n]]*$R$19+insurance[[#This Row],[sex_n]]*$R$20+insurance[[#This Row],[bmi_n]]*$R$21+insurance[[#This Row],[smoker_n]]*$R$22+insurance[[#This Row],[region_n]]*$R$23</f>
        <v>17650.384597684366</v>
      </c>
    </row>
    <row r="1273" spans="1:15" x14ac:dyDescent="0.45">
      <c r="A1273">
        <v>31</v>
      </c>
      <c r="B1273" t="s">
        <v>7</v>
      </c>
      <c r="C1273">
        <v>38.094999999999999</v>
      </c>
      <c r="D1273">
        <v>1</v>
      </c>
      <c r="E1273" t="s">
        <v>8</v>
      </c>
      <c r="F1273" t="s">
        <v>14</v>
      </c>
      <c r="G1273">
        <v>58571.074480000003</v>
      </c>
      <c r="H1273">
        <f>ROW()-1</f>
        <v>1272</v>
      </c>
      <c r="I1273">
        <f>insurance[[#This Row],[age]]</f>
        <v>31</v>
      </c>
      <c r="J1273">
        <f>IF(insurance[[#This Row],[sex]]="female",1,0)</f>
        <v>1</v>
      </c>
      <c r="K1273">
        <f>insurance[[#This Row],[bmi]]</f>
        <v>38.094999999999999</v>
      </c>
      <c r="L1273">
        <f>IF(insurance[[#This Row],[smoker]]="yes",1,0)</f>
        <v>1</v>
      </c>
      <c r="M1273" cm="1">
        <f t="array" ref="M1273">_xlfn.IFS(insurance[[#This Row],[region]]="northeast",0,insurance[[#This Row],[region]]="northwest",1,insurance[[#This Row],[region]]="southeast",2,insurance[[#This Row],[region]]="southwest",3)</f>
        <v>0</v>
      </c>
      <c r="N1273" s="6">
        <f>insurance[[#This Row],[charges]]</f>
        <v>58571.074480000003</v>
      </c>
      <c r="O1273" s="6">
        <f>insurance[[#This Row],[age_n]]*$R$19+insurance[[#This Row],[sex_n]]*$R$20+insurance[[#This Row],[bmi_n]]*$R$21+insurance[[#This Row],[smoker_n]]*$R$22+insurance[[#This Row],[region_n]]*$R$23</f>
        <v>44659.089984078935</v>
      </c>
    </row>
    <row r="1274" spans="1:15" x14ac:dyDescent="0.45">
      <c r="A1274">
        <v>44</v>
      </c>
      <c r="B1274" t="s">
        <v>7</v>
      </c>
      <c r="C1274">
        <v>38.06</v>
      </c>
      <c r="D1274">
        <v>0</v>
      </c>
      <c r="E1274" t="s">
        <v>8</v>
      </c>
      <c r="F1274" t="s">
        <v>12</v>
      </c>
      <c r="G1274">
        <v>48885.135609999998</v>
      </c>
      <c r="H1274">
        <f>ROW()-1</f>
        <v>1273</v>
      </c>
      <c r="I1274">
        <f>insurance[[#This Row],[age]]</f>
        <v>44</v>
      </c>
      <c r="J1274">
        <f>IF(insurance[[#This Row],[sex]]="female",1,0)</f>
        <v>1</v>
      </c>
      <c r="K1274">
        <f>insurance[[#This Row],[bmi]]</f>
        <v>38.06</v>
      </c>
      <c r="L1274">
        <f>IF(insurance[[#This Row],[smoker]]="yes",1,0)</f>
        <v>1</v>
      </c>
      <c r="M1274" cm="1">
        <f t="array" ref="M1274">_xlfn.IFS(insurance[[#This Row],[region]]="northeast",0,insurance[[#This Row],[region]]="northwest",1,insurance[[#This Row],[region]]="southeast",2,insurance[[#This Row],[region]]="southwest",3)</f>
        <v>2</v>
      </c>
      <c r="N1274" s="6">
        <f>insurance[[#This Row],[charges]]</f>
        <v>48885.135609999998</v>
      </c>
      <c r="O1274" s="6">
        <f>insurance[[#This Row],[age_n]]*$R$19+insurance[[#This Row],[sex_n]]*$R$20+insurance[[#This Row],[bmi_n]]*$R$21+insurance[[#This Row],[smoker_n]]*$R$22+insurance[[#This Row],[region_n]]*$R$23</f>
        <v>47323.974541135722</v>
      </c>
    </row>
    <row r="1275" spans="1:15" x14ac:dyDescent="0.45">
      <c r="A1275">
        <v>29</v>
      </c>
      <c r="B1275" t="s">
        <v>7</v>
      </c>
      <c r="C1275">
        <v>38.83</v>
      </c>
      <c r="D1275">
        <v>3</v>
      </c>
      <c r="E1275" t="s">
        <v>11</v>
      </c>
      <c r="F1275" t="s">
        <v>12</v>
      </c>
      <c r="G1275">
        <v>5138.2566999999999</v>
      </c>
      <c r="H1275">
        <f>ROW()-1</f>
        <v>1274</v>
      </c>
      <c r="I1275">
        <f>insurance[[#This Row],[age]]</f>
        <v>29</v>
      </c>
      <c r="J1275">
        <f>IF(insurance[[#This Row],[sex]]="female",1,0)</f>
        <v>1</v>
      </c>
      <c r="K1275">
        <f>insurance[[#This Row],[bmi]]</f>
        <v>38.83</v>
      </c>
      <c r="L1275">
        <f>IF(insurance[[#This Row],[smoker]]="yes",1,0)</f>
        <v>0</v>
      </c>
      <c r="M1275" cm="1">
        <f t="array" ref="M1275">_xlfn.IFS(insurance[[#This Row],[region]]="northeast",0,insurance[[#This Row],[region]]="northwest",1,insurance[[#This Row],[region]]="southeast",2,insurance[[#This Row],[region]]="southwest",3)</f>
        <v>2</v>
      </c>
      <c r="N1275" s="6">
        <f>insurance[[#This Row],[charges]]</f>
        <v>5138.2566999999999</v>
      </c>
      <c r="O1275" s="6">
        <f>insurance[[#This Row],[age_n]]*$R$19+insurance[[#This Row],[sex_n]]*$R$20+insurance[[#This Row],[bmi_n]]*$R$21+insurance[[#This Row],[smoker_n]]*$R$22+insurance[[#This Row],[region_n]]*$R$23</f>
        <v>19863.806372992818</v>
      </c>
    </row>
    <row r="1276" spans="1:15" x14ac:dyDescent="0.45">
      <c r="A1276">
        <v>51</v>
      </c>
      <c r="B1276" t="s">
        <v>7</v>
      </c>
      <c r="C1276">
        <v>38.06</v>
      </c>
      <c r="D1276">
        <v>0</v>
      </c>
      <c r="E1276" t="s">
        <v>8</v>
      </c>
      <c r="F1276" t="s">
        <v>12</v>
      </c>
      <c r="G1276">
        <v>44400.4064</v>
      </c>
      <c r="H1276">
        <f>ROW()-1</f>
        <v>1275</v>
      </c>
      <c r="I1276">
        <f>insurance[[#This Row],[age]]</f>
        <v>51</v>
      </c>
      <c r="J1276">
        <f>IF(insurance[[#This Row],[sex]]="female",1,0)</f>
        <v>1</v>
      </c>
      <c r="K1276">
        <f>insurance[[#This Row],[bmi]]</f>
        <v>38.06</v>
      </c>
      <c r="L1276">
        <f>IF(insurance[[#This Row],[smoker]]="yes",1,0)</f>
        <v>1</v>
      </c>
      <c r="M1276" cm="1">
        <f t="array" ref="M1276">_xlfn.IFS(insurance[[#This Row],[region]]="northeast",0,insurance[[#This Row],[region]]="northwest",1,insurance[[#This Row],[region]]="southeast",2,insurance[[#This Row],[region]]="southwest",3)</f>
        <v>2</v>
      </c>
      <c r="N1276" s="6">
        <f>insurance[[#This Row],[charges]]</f>
        <v>44400.4064</v>
      </c>
      <c r="O1276" s="6">
        <f>insurance[[#This Row],[age_n]]*$R$19+insurance[[#This Row],[sex_n]]*$R$20+insurance[[#This Row],[bmi_n]]*$R$21+insurance[[#This Row],[smoker_n]]*$R$22+insurance[[#This Row],[region_n]]*$R$23</f>
        <v>49137.213652489161</v>
      </c>
    </row>
    <row r="1277" spans="1:15" x14ac:dyDescent="0.45">
      <c r="A1277">
        <v>33</v>
      </c>
      <c r="B1277" t="s">
        <v>7</v>
      </c>
      <c r="C1277">
        <v>38.9</v>
      </c>
      <c r="D1277">
        <v>3</v>
      </c>
      <c r="E1277" t="s">
        <v>11</v>
      </c>
      <c r="F1277" t="s">
        <v>9</v>
      </c>
      <c r="G1277">
        <v>5972.3779999999997</v>
      </c>
      <c r="H1277">
        <f>ROW()-1</f>
        <v>1276</v>
      </c>
      <c r="I1277">
        <f>insurance[[#This Row],[age]]</f>
        <v>33</v>
      </c>
      <c r="J1277">
        <f>IF(insurance[[#This Row],[sex]]="female",1,0)</f>
        <v>1</v>
      </c>
      <c r="K1277">
        <f>insurance[[#This Row],[bmi]]</f>
        <v>38.9</v>
      </c>
      <c r="L1277">
        <f>IF(insurance[[#This Row],[smoker]]="yes",1,0)</f>
        <v>0</v>
      </c>
      <c r="M1277" cm="1">
        <f t="array" ref="M1277">_xlfn.IFS(insurance[[#This Row],[region]]="northeast",0,insurance[[#This Row],[region]]="northwest",1,insurance[[#This Row],[region]]="southeast",2,insurance[[#This Row],[region]]="southwest",3)</f>
        <v>3</v>
      </c>
      <c r="N1277" s="6">
        <f>insurance[[#This Row],[charges]]</f>
        <v>5972.3779999999997</v>
      </c>
      <c r="O1277" s="6">
        <f>insurance[[#This Row],[age_n]]*$R$19+insurance[[#This Row],[sex_n]]*$R$20+insurance[[#This Row],[bmi_n]]*$R$21+insurance[[#This Row],[smoker_n]]*$R$22+insurance[[#This Row],[region_n]]*$R$23</f>
        <v>20577.80317651356</v>
      </c>
    </row>
    <row r="1278" spans="1:15" x14ac:dyDescent="0.45">
      <c r="A1278">
        <v>18</v>
      </c>
      <c r="B1278" t="s">
        <v>7</v>
      </c>
      <c r="C1278">
        <v>39.159999999999997</v>
      </c>
      <c r="D1278">
        <v>0</v>
      </c>
      <c r="E1278" t="s">
        <v>11</v>
      </c>
      <c r="F1278" t="s">
        <v>12</v>
      </c>
      <c r="G1278">
        <v>1633.0444</v>
      </c>
      <c r="H1278">
        <f>ROW()-1</f>
        <v>1277</v>
      </c>
      <c r="I1278">
        <f>insurance[[#This Row],[age]]</f>
        <v>18</v>
      </c>
      <c r="J1278">
        <f>IF(insurance[[#This Row],[sex]]="female",1,0)</f>
        <v>1</v>
      </c>
      <c r="K1278">
        <f>insurance[[#This Row],[bmi]]</f>
        <v>39.159999999999997</v>
      </c>
      <c r="L1278">
        <f>IF(insurance[[#This Row],[smoker]]="yes",1,0)</f>
        <v>0</v>
      </c>
      <c r="M1278" cm="1">
        <f t="array" ref="M1278">_xlfn.IFS(insurance[[#This Row],[region]]="northeast",0,insurance[[#This Row],[region]]="northwest",1,insurance[[#This Row],[region]]="southeast",2,insurance[[#This Row],[region]]="southwest",3)</f>
        <v>2</v>
      </c>
      <c r="N1278" s="6">
        <f>insurance[[#This Row],[charges]]</f>
        <v>1633.0444</v>
      </c>
      <c r="O1278" s="6">
        <f>insurance[[#This Row],[age_n]]*$R$19+insurance[[#This Row],[sex_n]]*$R$20+insurance[[#This Row],[bmi_n]]*$R$21+insurance[[#This Row],[smoker_n]]*$R$22+insurance[[#This Row],[region_n]]*$R$23</f>
        <v>17124.329760619279</v>
      </c>
    </row>
    <row r="1279" spans="1:15" x14ac:dyDescent="0.45">
      <c r="A1279">
        <v>37</v>
      </c>
      <c r="B1279" t="s">
        <v>7</v>
      </c>
      <c r="C1279">
        <v>38.39</v>
      </c>
      <c r="D1279">
        <v>0</v>
      </c>
      <c r="E1279" t="s">
        <v>8</v>
      </c>
      <c r="F1279" t="s">
        <v>12</v>
      </c>
      <c r="G1279">
        <v>40419.019099999998</v>
      </c>
      <c r="H1279">
        <f>ROW()-1</f>
        <v>1278</v>
      </c>
      <c r="I1279">
        <f>insurance[[#This Row],[age]]</f>
        <v>37</v>
      </c>
      <c r="J1279">
        <f>IF(insurance[[#This Row],[sex]]="female",1,0)</f>
        <v>1</v>
      </c>
      <c r="K1279">
        <f>insurance[[#This Row],[bmi]]</f>
        <v>38.39</v>
      </c>
      <c r="L1279">
        <f>IF(insurance[[#This Row],[smoker]]="yes",1,0)</f>
        <v>1</v>
      </c>
      <c r="M1279" cm="1">
        <f t="array" ref="M1279">_xlfn.IFS(insurance[[#This Row],[region]]="northeast",0,insurance[[#This Row],[region]]="northwest",1,insurance[[#This Row],[region]]="southeast",2,insurance[[#This Row],[region]]="southwest",3)</f>
        <v>2</v>
      </c>
      <c r="N1279" s="6">
        <f>insurance[[#This Row],[charges]]</f>
        <v>40419.019099999998</v>
      </c>
      <c r="O1279" s="6">
        <f>insurance[[#This Row],[age_n]]*$R$19+insurance[[#This Row],[sex_n]]*$R$20+insurance[[#This Row],[bmi_n]]*$R$21+insurance[[#This Row],[smoker_n]]*$R$22+insurance[[#This Row],[region_n]]*$R$23</f>
        <v>45620.634563821288</v>
      </c>
    </row>
    <row r="1280" spans="1:15" x14ac:dyDescent="0.45">
      <c r="A1280">
        <v>23</v>
      </c>
      <c r="B1280" t="s">
        <v>7</v>
      </c>
      <c r="C1280">
        <v>39.270000000000003</v>
      </c>
      <c r="D1280">
        <v>2</v>
      </c>
      <c r="E1280" t="s">
        <v>11</v>
      </c>
      <c r="F1280" t="s">
        <v>12</v>
      </c>
      <c r="G1280">
        <v>3500.6122999999998</v>
      </c>
      <c r="H1280">
        <f>ROW()-1</f>
        <v>1279</v>
      </c>
      <c r="I1280">
        <f>insurance[[#This Row],[age]]</f>
        <v>23</v>
      </c>
      <c r="J1280">
        <f>IF(insurance[[#This Row],[sex]]="female",1,0)</f>
        <v>1</v>
      </c>
      <c r="K1280">
        <f>insurance[[#This Row],[bmi]]</f>
        <v>39.270000000000003</v>
      </c>
      <c r="L1280">
        <f>IF(insurance[[#This Row],[smoker]]="yes",1,0)</f>
        <v>0</v>
      </c>
      <c r="M1280" cm="1">
        <f t="array" ref="M1280">_xlfn.IFS(insurance[[#This Row],[region]]="northeast",0,insurance[[#This Row],[region]]="northwest",1,insurance[[#This Row],[region]]="southeast",2,insurance[[#This Row],[region]]="southwest",3)</f>
        <v>2</v>
      </c>
      <c r="N1280" s="6">
        <f>insurance[[#This Row],[charges]]</f>
        <v>3500.6122999999998</v>
      </c>
      <c r="O1280" s="6">
        <f>insurance[[#This Row],[age_n]]*$R$19+insurance[[#This Row],[sex_n]]*$R$20+insurance[[#This Row],[bmi_n]]*$R$21+insurance[[#This Row],[smoker_n]]*$R$22+insurance[[#This Row],[region_n]]*$R$23</f>
        <v>18456.133599122833</v>
      </c>
    </row>
    <row r="1281" spans="1:15" x14ac:dyDescent="0.45">
      <c r="A1281">
        <v>58</v>
      </c>
      <c r="B1281" t="s">
        <v>7</v>
      </c>
      <c r="C1281">
        <v>39.049999999999997</v>
      </c>
      <c r="D1281">
        <v>0</v>
      </c>
      <c r="E1281" t="s">
        <v>11</v>
      </c>
      <c r="F1281" t="s">
        <v>12</v>
      </c>
      <c r="G1281">
        <v>11856.4115</v>
      </c>
      <c r="H1281">
        <f>ROW()-1</f>
        <v>1280</v>
      </c>
      <c r="I1281">
        <f>insurance[[#This Row],[age]]</f>
        <v>58</v>
      </c>
      <c r="J1281">
        <f>IF(insurance[[#This Row],[sex]]="female",1,0)</f>
        <v>1</v>
      </c>
      <c r="K1281">
        <f>insurance[[#This Row],[bmi]]</f>
        <v>39.049999999999997</v>
      </c>
      <c r="L1281">
        <f>IF(insurance[[#This Row],[smoker]]="yes",1,0)</f>
        <v>0</v>
      </c>
      <c r="M1281" cm="1">
        <f t="array" ref="M1281">_xlfn.IFS(insurance[[#This Row],[region]]="northeast",0,insurance[[#This Row],[region]]="northwest",1,insurance[[#This Row],[region]]="southeast",2,insurance[[#This Row],[region]]="southwest",3)</f>
        <v>2</v>
      </c>
      <c r="N1281" s="6">
        <f>insurance[[#This Row],[charges]]</f>
        <v>11856.4115</v>
      </c>
      <c r="O1281" s="6">
        <f>insurance[[#This Row],[age_n]]*$R$19+insurance[[#This Row],[sex_n]]*$R$20+insurance[[#This Row],[bmi_n]]*$R$21+insurance[[#This Row],[smoker_n]]*$R$22+insurance[[#This Row],[region_n]]*$R$23</f>
        <v>27449.063066530689</v>
      </c>
    </row>
    <row r="1282" spans="1:15" x14ac:dyDescent="0.45">
      <c r="A1282">
        <v>64</v>
      </c>
      <c r="B1282" t="s">
        <v>7</v>
      </c>
      <c r="C1282">
        <v>39.049999999999997</v>
      </c>
      <c r="D1282">
        <v>3</v>
      </c>
      <c r="E1282" t="s">
        <v>11</v>
      </c>
      <c r="F1282" t="s">
        <v>12</v>
      </c>
      <c r="G1282">
        <v>16085.127500000001</v>
      </c>
      <c r="H1282">
        <f>ROW()-1</f>
        <v>1281</v>
      </c>
      <c r="I1282">
        <f>insurance[[#This Row],[age]]</f>
        <v>64</v>
      </c>
      <c r="J1282">
        <f>IF(insurance[[#This Row],[sex]]="female",1,0)</f>
        <v>1</v>
      </c>
      <c r="K1282">
        <f>insurance[[#This Row],[bmi]]</f>
        <v>39.049999999999997</v>
      </c>
      <c r="L1282">
        <f>IF(insurance[[#This Row],[smoker]]="yes",1,0)</f>
        <v>0</v>
      </c>
      <c r="M1282" cm="1">
        <f t="array" ref="M1282">_xlfn.IFS(insurance[[#This Row],[region]]="northeast",0,insurance[[#This Row],[region]]="northwest",1,insurance[[#This Row],[region]]="southeast",2,insurance[[#This Row],[region]]="southwest",3)</f>
        <v>2</v>
      </c>
      <c r="N1282" s="6">
        <f>insurance[[#This Row],[charges]]</f>
        <v>16085.127500000001</v>
      </c>
      <c r="O1282" s="6">
        <f>insurance[[#This Row],[age_n]]*$R$19+insurance[[#This Row],[sex_n]]*$R$20+insurance[[#This Row],[bmi_n]]*$R$21+insurance[[#This Row],[smoker_n]]*$R$22+insurance[[#This Row],[region_n]]*$R$23</f>
        <v>29003.268019119358</v>
      </c>
    </row>
    <row r="1283" spans="1:15" x14ac:dyDescent="0.45">
      <c r="A1283">
        <v>61</v>
      </c>
      <c r="B1283" t="s">
        <v>7</v>
      </c>
      <c r="C1283">
        <v>39.1</v>
      </c>
      <c r="D1283">
        <v>2</v>
      </c>
      <c r="E1283" t="s">
        <v>11</v>
      </c>
      <c r="F1283" t="s">
        <v>9</v>
      </c>
      <c r="G1283">
        <v>14235.072</v>
      </c>
      <c r="H1283">
        <f>ROW()-1</f>
        <v>1282</v>
      </c>
      <c r="I1283">
        <f>insurance[[#This Row],[age]]</f>
        <v>61</v>
      </c>
      <c r="J1283">
        <f>IF(insurance[[#This Row],[sex]]="female",1,0)</f>
        <v>1</v>
      </c>
      <c r="K1283">
        <f>insurance[[#This Row],[bmi]]</f>
        <v>39.1</v>
      </c>
      <c r="L1283">
        <f>IF(insurance[[#This Row],[smoker]]="yes",1,0)</f>
        <v>0</v>
      </c>
      <c r="M1283" cm="1">
        <f t="array" ref="M1283">_xlfn.IFS(insurance[[#This Row],[region]]="northeast",0,insurance[[#This Row],[region]]="northwest",1,insurance[[#This Row],[region]]="southeast",2,insurance[[#This Row],[region]]="southwest",3)</f>
        <v>3</v>
      </c>
      <c r="N1283" s="6">
        <f>insurance[[#This Row],[charges]]</f>
        <v>14235.072</v>
      </c>
      <c r="O1283" s="6">
        <f>insurance[[#This Row],[age_n]]*$R$19+insurance[[#This Row],[sex_n]]*$R$20+insurance[[#This Row],[bmi_n]]*$R$21+insurance[[#This Row],[smoker_n]]*$R$22+insurance[[#This Row],[region_n]]*$R$23</f>
        <v>27897.365157708533</v>
      </c>
    </row>
    <row r="1284" spans="1:15" x14ac:dyDescent="0.45">
      <c r="A1284">
        <v>62</v>
      </c>
      <c r="B1284" t="s">
        <v>7</v>
      </c>
      <c r="C1284">
        <v>39.159999999999997</v>
      </c>
      <c r="D1284">
        <v>0</v>
      </c>
      <c r="E1284" t="s">
        <v>11</v>
      </c>
      <c r="F1284" t="s">
        <v>12</v>
      </c>
      <c r="G1284">
        <v>13470.804400000001</v>
      </c>
      <c r="H1284">
        <f>ROW()-1</f>
        <v>1283</v>
      </c>
      <c r="I1284">
        <f>insurance[[#This Row],[age]]</f>
        <v>62</v>
      </c>
      <c r="J1284">
        <f>IF(insurance[[#This Row],[sex]]="female",1,0)</f>
        <v>1</v>
      </c>
      <c r="K1284">
        <f>insurance[[#This Row],[bmi]]</f>
        <v>39.159999999999997</v>
      </c>
      <c r="L1284">
        <f>IF(insurance[[#This Row],[smoker]]="yes",1,0)</f>
        <v>0</v>
      </c>
      <c r="M1284" cm="1">
        <f t="array" ref="M1284">_xlfn.IFS(insurance[[#This Row],[region]]="northeast",0,insurance[[#This Row],[region]]="northwest",1,insurance[[#This Row],[region]]="southeast",2,insurance[[#This Row],[region]]="southwest",3)</f>
        <v>2</v>
      </c>
      <c r="N1284" s="6">
        <f>insurance[[#This Row],[charges]]</f>
        <v>13470.804400000001</v>
      </c>
      <c r="O1284" s="6">
        <f>insurance[[#This Row],[age_n]]*$R$19+insurance[[#This Row],[sex_n]]*$R$20+insurance[[#This Row],[bmi_n]]*$R$21+insurance[[#This Row],[smoker_n]]*$R$22+insurance[[#This Row],[region_n]]*$R$23</f>
        <v>28521.832746269465</v>
      </c>
    </row>
    <row r="1285" spans="1:15" x14ac:dyDescent="0.45">
      <c r="A1285">
        <v>62</v>
      </c>
      <c r="B1285" t="s">
        <v>7</v>
      </c>
      <c r="C1285">
        <v>39.200000000000003</v>
      </c>
      <c r="D1285">
        <v>0</v>
      </c>
      <c r="E1285" t="s">
        <v>11</v>
      </c>
      <c r="F1285" t="s">
        <v>9</v>
      </c>
      <c r="G1285">
        <v>13470.86</v>
      </c>
      <c r="H1285">
        <f>ROW()-1</f>
        <v>1284</v>
      </c>
      <c r="I1285">
        <f>insurance[[#This Row],[age]]</f>
        <v>62</v>
      </c>
      <c r="J1285">
        <f>IF(insurance[[#This Row],[sex]]="female",1,0)</f>
        <v>1</v>
      </c>
      <c r="K1285">
        <f>insurance[[#This Row],[bmi]]</f>
        <v>39.200000000000003</v>
      </c>
      <c r="L1285">
        <f>IF(insurance[[#This Row],[smoker]]="yes",1,0)</f>
        <v>0</v>
      </c>
      <c r="M1285" cm="1">
        <f t="array" ref="M1285">_xlfn.IFS(insurance[[#This Row],[region]]="northeast",0,insurance[[#This Row],[region]]="northwest",1,insurance[[#This Row],[region]]="southeast",2,insurance[[#This Row],[region]]="southwest",3)</f>
        <v>3</v>
      </c>
      <c r="N1285" s="6">
        <f>insurance[[#This Row],[charges]]</f>
        <v>13470.86</v>
      </c>
      <c r="O1285" s="6">
        <f>insurance[[#This Row],[age_n]]*$R$19+insurance[[#This Row],[sex_n]]*$R$20+insurance[[#This Row],[bmi_n]]*$R$21+insurance[[#This Row],[smoker_n]]*$R$22+insurance[[#This Row],[region_n]]*$R$23</f>
        <v>28189.702084363918</v>
      </c>
    </row>
    <row r="1286" spans="1:15" x14ac:dyDescent="0.45">
      <c r="A1286">
        <v>21</v>
      </c>
      <c r="B1286" t="s">
        <v>7</v>
      </c>
      <c r="C1286">
        <v>39.49</v>
      </c>
      <c r="D1286">
        <v>0</v>
      </c>
      <c r="E1286" t="s">
        <v>11</v>
      </c>
      <c r="F1286" t="s">
        <v>12</v>
      </c>
      <c r="G1286">
        <v>2026.9740999999999</v>
      </c>
      <c r="H1286">
        <f>ROW()-1</f>
        <v>1285</v>
      </c>
      <c r="I1286">
        <f>insurance[[#This Row],[age]]</f>
        <v>21</v>
      </c>
      <c r="J1286">
        <f>IF(insurance[[#This Row],[sex]]="female",1,0)</f>
        <v>1</v>
      </c>
      <c r="K1286">
        <f>insurance[[#This Row],[bmi]]</f>
        <v>39.49</v>
      </c>
      <c r="L1286">
        <f>IF(insurance[[#This Row],[smoker]]="yes",1,0)</f>
        <v>0</v>
      </c>
      <c r="M1286" cm="1">
        <f t="array" ref="M1286">_xlfn.IFS(insurance[[#This Row],[region]]="northeast",0,insurance[[#This Row],[region]]="northwest",1,insurance[[#This Row],[region]]="southeast",2,insurance[[#This Row],[region]]="southwest",3)</f>
        <v>2</v>
      </c>
      <c r="N1286" s="6">
        <f>insurance[[#This Row],[charges]]</f>
        <v>2026.9740999999999</v>
      </c>
      <c r="O1286" s="6">
        <f>insurance[[#This Row],[age_n]]*$R$19+insurance[[#This Row],[sex_n]]*$R$20+insurance[[#This Row],[bmi_n]]*$R$21+insurance[[#This Row],[smoker_n]]*$R$22+insurance[[#This Row],[region_n]]*$R$23</f>
        <v>18011.331370952612</v>
      </c>
    </row>
    <row r="1287" spans="1:15" x14ac:dyDescent="0.45">
      <c r="A1287">
        <v>24</v>
      </c>
      <c r="B1287" t="s">
        <v>7</v>
      </c>
      <c r="C1287">
        <v>39.49</v>
      </c>
      <c r="D1287">
        <v>0</v>
      </c>
      <c r="E1287" t="s">
        <v>11</v>
      </c>
      <c r="F1287" t="s">
        <v>12</v>
      </c>
      <c r="G1287">
        <v>2480.9791</v>
      </c>
      <c r="H1287">
        <f>ROW()-1</f>
        <v>1286</v>
      </c>
      <c r="I1287">
        <f>insurance[[#This Row],[age]]</f>
        <v>24</v>
      </c>
      <c r="J1287">
        <f>IF(insurance[[#This Row],[sex]]="female",1,0)</f>
        <v>1</v>
      </c>
      <c r="K1287">
        <f>insurance[[#This Row],[bmi]]</f>
        <v>39.49</v>
      </c>
      <c r="L1287">
        <f>IF(insurance[[#This Row],[smoker]]="yes",1,0)</f>
        <v>0</v>
      </c>
      <c r="M1287" cm="1">
        <f t="array" ref="M1287">_xlfn.IFS(insurance[[#This Row],[region]]="northeast",0,insurance[[#This Row],[region]]="northwest",1,insurance[[#This Row],[region]]="southeast",2,insurance[[#This Row],[region]]="southwest",3)</f>
        <v>2</v>
      </c>
      <c r="N1287" s="6">
        <f>insurance[[#This Row],[charges]]</f>
        <v>2480.9791</v>
      </c>
      <c r="O1287" s="6">
        <f>insurance[[#This Row],[age_n]]*$R$19+insurance[[#This Row],[sex_n]]*$R$20+insurance[[#This Row],[bmi_n]]*$R$21+insurance[[#This Row],[smoker_n]]*$R$22+insurance[[#This Row],[region_n]]*$R$23</f>
        <v>18788.433847246946</v>
      </c>
    </row>
    <row r="1288" spans="1:15" x14ac:dyDescent="0.45">
      <c r="A1288">
        <v>19</v>
      </c>
      <c r="B1288" t="s">
        <v>7</v>
      </c>
      <c r="C1288">
        <v>39.615000000000002</v>
      </c>
      <c r="D1288">
        <v>1</v>
      </c>
      <c r="E1288" t="s">
        <v>11</v>
      </c>
      <c r="F1288" t="s">
        <v>13</v>
      </c>
      <c r="G1288">
        <v>2730.1078499999999</v>
      </c>
      <c r="H1288">
        <f>ROW()-1</f>
        <v>1287</v>
      </c>
      <c r="I1288">
        <f>insurance[[#This Row],[age]]</f>
        <v>19</v>
      </c>
      <c r="J1288">
        <f>IF(insurance[[#This Row],[sex]]="female",1,0)</f>
        <v>1</v>
      </c>
      <c r="K1288">
        <f>insurance[[#This Row],[bmi]]</f>
        <v>39.615000000000002</v>
      </c>
      <c r="L1288">
        <f>IF(insurance[[#This Row],[smoker]]="yes",1,0)</f>
        <v>0</v>
      </c>
      <c r="M1288" cm="1">
        <f t="array" ref="M1288">_xlfn.IFS(insurance[[#This Row],[region]]="northeast",0,insurance[[#This Row],[region]]="northwest",1,insurance[[#This Row],[region]]="southeast",2,insurance[[#This Row],[region]]="southwest",3)</f>
        <v>1</v>
      </c>
      <c r="N1288" s="6">
        <f>insurance[[#This Row],[charges]]</f>
        <v>2730.1078499999999</v>
      </c>
      <c r="O1288" s="6">
        <f>insurance[[#This Row],[age_n]]*$R$19+insurance[[#This Row],[sex_n]]*$R$20+insurance[[#This Row],[bmi_n]]*$R$21+insurance[[#This Row],[smoker_n]]*$R$22+insurance[[#This Row],[region_n]]*$R$23</f>
        <v>17880.343282348116</v>
      </c>
    </row>
    <row r="1289" spans="1:15" x14ac:dyDescent="0.45">
      <c r="A1289">
        <v>64</v>
      </c>
      <c r="B1289" t="s">
        <v>7</v>
      </c>
      <c r="C1289">
        <v>39.33</v>
      </c>
      <c r="D1289">
        <v>0</v>
      </c>
      <c r="E1289" t="s">
        <v>11</v>
      </c>
      <c r="F1289" t="s">
        <v>14</v>
      </c>
      <c r="G1289">
        <v>14901.5167</v>
      </c>
      <c r="H1289">
        <f>ROW()-1</f>
        <v>1288</v>
      </c>
      <c r="I1289">
        <f>insurance[[#This Row],[age]]</f>
        <v>64</v>
      </c>
      <c r="J1289">
        <f>IF(insurance[[#This Row],[sex]]="female",1,0)</f>
        <v>1</v>
      </c>
      <c r="K1289">
        <f>insurance[[#This Row],[bmi]]</f>
        <v>39.33</v>
      </c>
      <c r="L1289">
        <f>IF(insurance[[#This Row],[smoker]]="yes",1,0)</f>
        <v>0</v>
      </c>
      <c r="M1289" cm="1">
        <f t="array" ref="M1289">_xlfn.IFS(insurance[[#This Row],[region]]="northeast",0,insurance[[#This Row],[region]]="northwest",1,insurance[[#This Row],[region]]="southeast",2,insurance[[#This Row],[region]]="southwest",3)</f>
        <v>0</v>
      </c>
      <c r="N1289" s="6">
        <f>insurance[[#This Row],[charges]]</f>
        <v>14901.5167</v>
      </c>
      <c r="O1289" s="6">
        <f>insurance[[#This Row],[age_n]]*$R$19+insurance[[#This Row],[sex_n]]*$R$20+insurance[[#This Row],[bmi_n]]*$R$21+insurance[[#This Row],[smoker_n]]*$R$22+insurance[[#This Row],[region_n]]*$R$23</f>
        <v>29787.419307336648</v>
      </c>
    </row>
    <row r="1290" spans="1:15" x14ac:dyDescent="0.45">
      <c r="A1290">
        <v>51</v>
      </c>
      <c r="B1290" t="s">
        <v>7</v>
      </c>
      <c r="C1290">
        <v>39.5</v>
      </c>
      <c r="D1290">
        <v>1</v>
      </c>
      <c r="E1290" t="s">
        <v>11</v>
      </c>
      <c r="F1290" t="s">
        <v>9</v>
      </c>
      <c r="G1290">
        <v>9880.0679999999993</v>
      </c>
      <c r="H1290">
        <f>ROW()-1</f>
        <v>1289</v>
      </c>
      <c r="I1290">
        <f>insurance[[#This Row],[age]]</f>
        <v>51</v>
      </c>
      <c r="J1290">
        <f>IF(insurance[[#This Row],[sex]]="female",1,0)</f>
        <v>1</v>
      </c>
      <c r="K1290">
        <f>insurance[[#This Row],[bmi]]</f>
        <v>39.5</v>
      </c>
      <c r="L1290">
        <f>IF(insurance[[#This Row],[smoker]]="yes",1,0)</f>
        <v>0</v>
      </c>
      <c r="M1290" cm="1">
        <f t="array" ref="M1290">_xlfn.IFS(insurance[[#This Row],[region]]="northeast",0,insurance[[#This Row],[region]]="northwest",1,insurance[[#This Row],[region]]="southeast",2,insurance[[#This Row],[region]]="southwest",3)</f>
        <v>3</v>
      </c>
      <c r="N1290" s="6">
        <f>insurance[[#This Row],[charges]]</f>
        <v>9880.0679999999993</v>
      </c>
      <c r="O1290" s="6">
        <f>insurance[[#This Row],[age_n]]*$R$19+insurance[[#This Row],[sex_n]]*$R$20+insurance[[#This Row],[bmi_n]]*$R$21+insurance[[#This Row],[smoker_n]]*$R$22+insurance[[#This Row],[region_n]]*$R$23</f>
        <v>25440.234641623189</v>
      </c>
    </row>
    <row r="1291" spans="1:15" x14ac:dyDescent="0.45">
      <c r="A1291">
        <v>30</v>
      </c>
      <c r="B1291" t="s">
        <v>7</v>
      </c>
      <c r="C1291">
        <v>39.049999999999997</v>
      </c>
      <c r="D1291">
        <v>3</v>
      </c>
      <c r="E1291" t="s">
        <v>8</v>
      </c>
      <c r="F1291" t="s">
        <v>12</v>
      </c>
      <c r="G1291">
        <v>40932.429499999998</v>
      </c>
      <c r="H1291">
        <f>ROW()-1</f>
        <v>1290</v>
      </c>
      <c r="I1291">
        <f>insurance[[#This Row],[age]]</f>
        <v>30</v>
      </c>
      <c r="J1291">
        <f>IF(insurance[[#This Row],[sex]]="female",1,0)</f>
        <v>1</v>
      </c>
      <c r="K1291">
        <f>insurance[[#This Row],[bmi]]</f>
        <v>39.049999999999997</v>
      </c>
      <c r="L1291">
        <f>IF(insurance[[#This Row],[smoker]]="yes",1,0)</f>
        <v>1</v>
      </c>
      <c r="M1291" cm="1">
        <f t="array" ref="M1291">_xlfn.IFS(insurance[[#This Row],[region]]="northeast",0,insurance[[#This Row],[region]]="northwest",1,insurance[[#This Row],[region]]="southeast",2,insurance[[#This Row],[region]]="southwest",3)</f>
        <v>2</v>
      </c>
      <c r="N1291" s="6">
        <f>insurance[[#This Row],[charges]]</f>
        <v>40932.429499999998</v>
      </c>
      <c r="O1291" s="6">
        <f>insurance[[#This Row],[age_n]]*$R$19+insurance[[#This Row],[sex_n]]*$R$20+insurance[[#This Row],[bmi_n]]*$R$21+insurance[[#This Row],[smoker_n]]*$R$22+insurance[[#This Row],[region_n]]*$R$23</f>
        <v>44027.19372054586</v>
      </c>
    </row>
    <row r="1292" spans="1:15" x14ac:dyDescent="0.45">
      <c r="A1292">
        <v>44</v>
      </c>
      <c r="B1292" t="s">
        <v>7</v>
      </c>
      <c r="C1292">
        <v>38.950000000000003</v>
      </c>
      <c r="D1292">
        <v>0</v>
      </c>
      <c r="E1292" t="s">
        <v>8</v>
      </c>
      <c r="F1292" t="s">
        <v>13</v>
      </c>
      <c r="G1292">
        <v>42983.458500000001</v>
      </c>
      <c r="H1292">
        <f>ROW()-1</f>
        <v>1291</v>
      </c>
      <c r="I1292">
        <f>insurance[[#This Row],[age]]</f>
        <v>44</v>
      </c>
      <c r="J1292">
        <f>IF(insurance[[#This Row],[sex]]="female",1,0)</f>
        <v>1</v>
      </c>
      <c r="K1292">
        <f>insurance[[#This Row],[bmi]]</f>
        <v>38.950000000000003</v>
      </c>
      <c r="L1292">
        <f>IF(insurance[[#This Row],[smoker]]="yes",1,0)</f>
        <v>1</v>
      </c>
      <c r="M1292" cm="1">
        <f t="array" ref="M1292">_xlfn.IFS(insurance[[#This Row],[region]]="northeast",0,insurance[[#This Row],[region]]="northwest",1,insurance[[#This Row],[region]]="southeast",2,insurance[[#This Row],[region]]="southwest",3)</f>
        <v>1</v>
      </c>
      <c r="N1292" s="6">
        <f>insurance[[#This Row],[charges]]</f>
        <v>42983.458500000001</v>
      </c>
      <c r="O1292" s="6">
        <f>insurance[[#This Row],[age_n]]*$R$19+insurance[[#This Row],[sex_n]]*$R$20+insurance[[#This Row],[bmi_n]]*$R$21+insurance[[#This Row],[smoker_n]]*$R$22+insurance[[#This Row],[region_n]]*$R$23</f>
        <v>47965.820944423933</v>
      </c>
    </row>
    <row r="1293" spans="1:15" x14ac:dyDescent="0.45">
      <c r="A1293">
        <v>18</v>
      </c>
      <c r="B1293" t="s">
        <v>7</v>
      </c>
      <c r="C1293">
        <v>39.82</v>
      </c>
      <c r="D1293">
        <v>0</v>
      </c>
      <c r="E1293" t="s">
        <v>11</v>
      </c>
      <c r="F1293" t="s">
        <v>12</v>
      </c>
      <c r="G1293">
        <v>1633.9618</v>
      </c>
      <c r="H1293">
        <f>ROW()-1</f>
        <v>1292</v>
      </c>
      <c r="I1293">
        <f>insurance[[#This Row],[age]]</f>
        <v>18</v>
      </c>
      <c r="J1293">
        <f>IF(insurance[[#This Row],[sex]]="female",1,0)</f>
        <v>1</v>
      </c>
      <c r="K1293">
        <f>insurance[[#This Row],[bmi]]</f>
        <v>39.82</v>
      </c>
      <c r="L1293">
        <f>IF(insurance[[#This Row],[smoker]]="yes",1,0)</f>
        <v>0</v>
      </c>
      <c r="M1293" cm="1">
        <f t="array" ref="M1293">_xlfn.IFS(insurance[[#This Row],[region]]="northeast",0,insurance[[#This Row],[region]]="northwest",1,insurance[[#This Row],[region]]="southeast",2,insurance[[#This Row],[region]]="southwest",3)</f>
        <v>2</v>
      </c>
      <c r="N1293" s="6">
        <f>insurance[[#This Row],[charges]]</f>
        <v>1633.9618</v>
      </c>
      <c r="O1293" s="6">
        <f>insurance[[#This Row],[age_n]]*$R$19+insurance[[#This Row],[sex_n]]*$R$20+insurance[[#This Row],[bmi_n]]*$R$21+insurance[[#This Row],[smoker_n]]*$R$22+insurance[[#This Row],[region_n]]*$R$23</f>
        <v>17344.128028697283</v>
      </c>
    </row>
    <row r="1294" spans="1:15" x14ac:dyDescent="0.45">
      <c r="A1294">
        <v>53</v>
      </c>
      <c r="B1294" t="s">
        <v>7</v>
      </c>
      <c r="C1294">
        <v>39.6</v>
      </c>
      <c r="D1294">
        <v>1</v>
      </c>
      <c r="E1294" t="s">
        <v>11</v>
      </c>
      <c r="F1294" t="s">
        <v>12</v>
      </c>
      <c r="G1294">
        <v>10579.710999999999</v>
      </c>
      <c r="H1294">
        <f>ROW()-1</f>
        <v>1293</v>
      </c>
      <c r="I1294">
        <f>insurance[[#This Row],[age]]</f>
        <v>53</v>
      </c>
      <c r="J1294">
        <f>IF(insurance[[#This Row],[sex]]="female",1,0)</f>
        <v>1</v>
      </c>
      <c r="K1294">
        <f>insurance[[#This Row],[bmi]]</f>
        <v>39.6</v>
      </c>
      <c r="L1294">
        <f>IF(insurance[[#This Row],[smoker]]="yes",1,0)</f>
        <v>0</v>
      </c>
      <c r="M1294" cm="1">
        <f t="array" ref="M1294">_xlfn.IFS(insurance[[#This Row],[region]]="northeast",0,insurance[[#This Row],[region]]="northwest",1,insurance[[#This Row],[region]]="southeast",2,insurance[[#This Row],[region]]="southwest",3)</f>
        <v>2</v>
      </c>
      <c r="N1294" s="6">
        <f>insurance[[#This Row],[charges]]</f>
        <v>10579.710999999999</v>
      </c>
      <c r="O1294" s="6">
        <f>insurance[[#This Row],[age_n]]*$R$19+insurance[[#This Row],[sex_n]]*$R$20+insurance[[#This Row],[bmi_n]]*$R$21+insurance[[#This Row],[smoker_n]]*$R$22+insurance[[#This Row],[region_n]]*$R$23</f>
        <v>26337.057496105146</v>
      </c>
    </row>
    <row r="1295" spans="1:15" x14ac:dyDescent="0.45">
      <c r="A1295">
        <v>22</v>
      </c>
      <c r="B1295" t="s">
        <v>7</v>
      </c>
      <c r="C1295">
        <v>39.805</v>
      </c>
      <c r="D1295">
        <v>0</v>
      </c>
      <c r="E1295" t="s">
        <v>11</v>
      </c>
      <c r="F1295" t="s">
        <v>14</v>
      </c>
      <c r="G1295">
        <v>2755.0209500000001</v>
      </c>
      <c r="H1295">
        <f>ROW()-1</f>
        <v>1294</v>
      </c>
      <c r="I1295">
        <f>insurance[[#This Row],[age]]</f>
        <v>22</v>
      </c>
      <c r="J1295">
        <f>IF(insurance[[#This Row],[sex]]="female",1,0)</f>
        <v>1</v>
      </c>
      <c r="K1295">
        <f>insurance[[#This Row],[bmi]]</f>
        <v>39.805</v>
      </c>
      <c r="L1295">
        <f>IF(insurance[[#This Row],[smoker]]="yes",1,0)</f>
        <v>0</v>
      </c>
      <c r="M1295" cm="1">
        <f t="array" ref="M1295">_xlfn.IFS(insurance[[#This Row],[region]]="northeast",0,insurance[[#This Row],[region]]="northwest",1,insurance[[#This Row],[region]]="southeast",2,insurance[[#This Row],[region]]="southwest",3)</f>
        <v>0</v>
      </c>
      <c r="N1295" s="6">
        <f>insurance[[#This Row],[charges]]</f>
        <v>2755.0209500000001</v>
      </c>
      <c r="O1295" s="6">
        <f>insurance[[#This Row],[age_n]]*$R$19+insurance[[#This Row],[sex_n]]*$R$20+insurance[[#This Row],[bmi_n]]*$R$21+insurance[[#This Row],[smoker_n]]*$R$22+insurance[[#This Row],[region_n]]*$R$23</f>
        <v>19066.172786696396</v>
      </c>
    </row>
    <row r="1296" spans="1:15" x14ac:dyDescent="0.45">
      <c r="A1296">
        <v>33</v>
      </c>
      <c r="B1296" t="s">
        <v>7</v>
      </c>
      <c r="C1296">
        <v>39.82</v>
      </c>
      <c r="D1296">
        <v>1</v>
      </c>
      <c r="E1296" t="s">
        <v>11</v>
      </c>
      <c r="F1296" t="s">
        <v>12</v>
      </c>
      <c r="G1296">
        <v>4795.6567999999997</v>
      </c>
      <c r="H1296">
        <f>ROW()-1</f>
        <v>1295</v>
      </c>
      <c r="I1296">
        <f>insurance[[#This Row],[age]]</f>
        <v>33</v>
      </c>
      <c r="J1296">
        <f>IF(insurance[[#This Row],[sex]]="female",1,0)</f>
        <v>1</v>
      </c>
      <c r="K1296">
        <f>insurance[[#This Row],[bmi]]</f>
        <v>39.82</v>
      </c>
      <c r="L1296">
        <f>IF(insurance[[#This Row],[smoker]]="yes",1,0)</f>
        <v>0</v>
      </c>
      <c r="M1296" cm="1">
        <f t="array" ref="M1296">_xlfn.IFS(insurance[[#This Row],[region]]="northeast",0,insurance[[#This Row],[region]]="northwest",1,insurance[[#This Row],[region]]="southeast",2,insurance[[#This Row],[region]]="southwest",3)</f>
        <v>2</v>
      </c>
      <c r="N1296" s="6">
        <f>insurance[[#This Row],[charges]]</f>
        <v>4795.6567999999997</v>
      </c>
      <c r="O1296" s="6">
        <f>insurance[[#This Row],[age_n]]*$R$19+insurance[[#This Row],[sex_n]]*$R$20+insurance[[#This Row],[bmi_n]]*$R$21+insurance[[#This Row],[smoker_n]]*$R$22+insurance[[#This Row],[region_n]]*$R$23</f>
        <v>21229.64041016894</v>
      </c>
    </row>
    <row r="1297" spans="1:15" x14ac:dyDescent="0.45">
      <c r="A1297">
        <v>64</v>
      </c>
      <c r="B1297" t="s">
        <v>7</v>
      </c>
      <c r="C1297">
        <v>39.700000000000003</v>
      </c>
      <c r="D1297">
        <v>0</v>
      </c>
      <c r="E1297" t="s">
        <v>11</v>
      </c>
      <c r="F1297" t="s">
        <v>9</v>
      </c>
      <c r="G1297">
        <v>14319.031000000001</v>
      </c>
      <c r="H1297">
        <f>ROW()-1</f>
        <v>1296</v>
      </c>
      <c r="I1297">
        <f>insurance[[#This Row],[age]]</f>
        <v>64</v>
      </c>
      <c r="J1297">
        <f>IF(insurance[[#This Row],[sex]]="female",1,0)</f>
        <v>1</v>
      </c>
      <c r="K1297">
        <f>insurance[[#This Row],[bmi]]</f>
        <v>39.700000000000003</v>
      </c>
      <c r="L1297">
        <f>IF(insurance[[#This Row],[smoker]]="yes",1,0)</f>
        <v>0</v>
      </c>
      <c r="M1297" cm="1">
        <f t="array" ref="M1297">_xlfn.IFS(insurance[[#This Row],[region]]="northeast",0,insurance[[#This Row],[region]]="northwest",1,insurance[[#This Row],[region]]="southeast",2,insurance[[#This Row],[region]]="southwest",3)</f>
        <v>3</v>
      </c>
      <c r="N1297" s="6">
        <f>insurance[[#This Row],[charges]]</f>
        <v>14319.031000000001</v>
      </c>
      <c r="O1297" s="6">
        <f>insurance[[#This Row],[age_n]]*$R$19+insurance[[#This Row],[sex_n]]*$R$20+insurance[[#This Row],[bmi_n]]*$R$21+insurance[[#This Row],[smoker_n]]*$R$22+insurance[[#This Row],[region_n]]*$R$23</f>
        <v>28874.284241346511</v>
      </c>
    </row>
    <row r="1298" spans="1:15" x14ac:dyDescent="0.45">
      <c r="A1298">
        <v>56</v>
      </c>
      <c r="B1298" t="s">
        <v>7</v>
      </c>
      <c r="C1298">
        <v>39.82</v>
      </c>
      <c r="D1298">
        <v>0</v>
      </c>
      <c r="E1298" t="s">
        <v>11</v>
      </c>
      <c r="F1298" t="s">
        <v>12</v>
      </c>
      <c r="G1298">
        <v>11090.7178</v>
      </c>
      <c r="H1298">
        <f>ROW()-1</f>
        <v>1297</v>
      </c>
      <c r="I1298">
        <f>insurance[[#This Row],[age]]</f>
        <v>56</v>
      </c>
      <c r="J1298">
        <f>IF(insurance[[#This Row],[sex]]="female",1,0)</f>
        <v>1</v>
      </c>
      <c r="K1298">
        <f>insurance[[#This Row],[bmi]]</f>
        <v>39.82</v>
      </c>
      <c r="L1298">
        <f>IF(insurance[[#This Row],[smoker]]="yes",1,0)</f>
        <v>0</v>
      </c>
      <c r="M1298" cm="1">
        <f t="array" ref="M1298">_xlfn.IFS(insurance[[#This Row],[region]]="northeast",0,insurance[[#This Row],[region]]="northwest",1,insurance[[#This Row],[region]]="southeast",2,insurance[[#This Row],[region]]="southwest",3)</f>
        <v>2</v>
      </c>
      <c r="N1298" s="6">
        <f>insurance[[#This Row],[charges]]</f>
        <v>11090.7178</v>
      </c>
      <c r="O1298" s="6">
        <f>insurance[[#This Row],[age_n]]*$R$19+insurance[[#This Row],[sex_n]]*$R$20+insurance[[#This Row],[bmi_n]]*$R$21+insurance[[#This Row],[smoker_n]]*$R$22+insurance[[#This Row],[region_n]]*$R$23</f>
        <v>27187.426061758815</v>
      </c>
    </row>
    <row r="1299" spans="1:15" x14ac:dyDescent="0.45">
      <c r="A1299">
        <v>45</v>
      </c>
      <c r="B1299" t="s">
        <v>7</v>
      </c>
      <c r="C1299">
        <v>39.994999999999997</v>
      </c>
      <c r="D1299">
        <v>3</v>
      </c>
      <c r="E1299" t="s">
        <v>11</v>
      </c>
      <c r="F1299" t="s">
        <v>14</v>
      </c>
      <c r="G1299">
        <v>9704.6680500000002</v>
      </c>
      <c r="H1299">
        <f>ROW()-1</f>
        <v>1298</v>
      </c>
      <c r="I1299">
        <f>insurance[[#This Row],[age]]</f>
        <v>45</v>
      </c>
      <c r="J1299">
        <f>IF(insurance[[#This Row],[sex]]="female",1,0)</f>
        <v>1</v>
      </c>
      <c r="K1299">
        <f>insurance[[#This Row],[bmi]]</f>
        <v>39.994999999999997</v>
      </c>
      <c r="L1299">
        <f>IF(insurance[[#This Row],[smoker]]="yes",1,0)</f>
        <v>0</v>
      </c>
      <c r="M1299" cm="1">
        <f t="array" ref="M1299">_xlfn.IFS(insurance[[#This Row],[region]]="northeast",0,insurance[[#This Row],[region]]="northwest",1,insurance[[#This Row],[region]]="southeast",2,insurance[[#This Row],[region]]="southwest",3)</f>
        <v>0</v>
      </c>
      <c r="N1299" s="6">
        <f>insurance[[#This Row],[charges]]</f>
        <v>9704.6680500000002</v>
      </c>
      <c r="O1299" s="6">
        <f>insurance[[#This Row],[age_n]]*$R$19+insurance[[#This Row],[sex_n]]*$R$20+insurance[[#This Row],[bmi_n]]*$R$21+insurance[[#This Row],[smoker_n]]*$R$22+insurance[[#This Row],[region_n]]*$R$23</f>
        <v>25087.233697278425</v>
      </c>
    </row>
    <row r="1300" spans="1:15" x14ac:dyDescent="0.45">
      <c r="A1300">
        <v>18</v>
      </c>
      <c r="B1300" t="s">
        <v>7</v>
      </c>
      <c r="C1300">
        <v>40.185000000000002</v>
      </c>
      <c r="D1300">
        <v>0</v>
      </c>
      <c r="E1300" t="s">
        <v>11</v>
      </c>
      <c r="F1300" t="s">
        <v>14</v>
      </c>
      <c r="G1300">
        <v>2217.4691499999999</v>
      </c>
      <c r="H1300">
        <f>ROW()-1</f>
        <v>1299</v>
      </c>
      <c r="I1300">
        <f>insurance[[#This Row],[age]]</f>
        <v>18</v>
      </c>
      <c r="J1300">
        <f>IF(insurance[[#This Row],[sex]]="female",1,0)</f>
        <v>1</v>
      </c>
      <c r="K1300">
        <f>insurance[[#This Row],[bmi]]</f>
        <v>40.185000000000002</v>
      </c>
      <c r="L1300">
        <f>IF(insurance[[#This Row],[smoker]]="yes",1,0)</f>
        <v>0</v>
      </c>
      <c r="M1300" cm="1">
        <f t="array" ref="M1300">_xlfn.IFS(insurance[[#This Row],[region]]="northeast",0,insurance[[#This Row],[region]]="northwest",1,insurance[[#This Row],[region]]="southeast",2,insurance[[#This Row],[region]]="southwest",3)</f>
        <v>0</v>
      </c>
      <c r="N1300" s="6">
        <f>insurance[[#This Row],[charges]]</f>
        <v>2217.4691499999999</v>
      </c>
      <c r="O1300" s="6">
        <f>insurance[[#This Row],[age_n]]*$R$19+insurance[[#This Row],[sex_n]]*$R$20+insurance[[#This Row],[bmi_n]]*$R$21+insurance[[#This Row],[smoker_n]]*$R$22+insurance[[#This Row],[region_n]]*$R$23</f>
        <v>18156.586669621596</v>
      </c>
    </row>
    <row r="1301" spans="1:15" x14ac:dyDescent="0.45">
      <c r="A1301">
        <v>26</v>
      </c>
      <c r="B1301" t="s">
        <v>7</v>
      </c>
      <c r="C1301">
        <v>40.185000000000002</v>
      </c>
      <c r="D1301">
        <v>0</v>
      </c>
      <c r="E1301" t="s">
        <v>11</v>
      </c>
      <c r="F1301" t="s">
        <v>13</v>
      </c>
      <c r="G1301">
        <v>3201.2451500000002</v>
      </c>
      <c r="H1301">
        <f>ROW()-1</f>
        <v>1300</v>
      </c>
      <c r="I1301">
        <f>insurance[[#This Row],[age]]</f>
        <v>26</v>
      </c>
      <c r="J1301">
        <f>IF(insurance[[#This Row],[sex]]="female",1,0)</f>
        <v>1</v>
      </c>
      <c r="K1301">
        <f>insurance[[#This Row],[bmi]]</f>
        <v>40.185000000000002</v>
      </c>
      <c r="L1301">
        <f>IF(insurance[[#This Row],[smoker]]="yes",1,0)</f>
        <v>0</v>
      </c>
      <c r="M1301" cm="1">
        <f t="array" ref="M1301">_xlfn.IFS(insurance[[#This Row],[region]]="northeast",0,insurance[[#This Row],[region]]="northwest",1,insurance[[#This Row],[region]]="southeast",2,insurance[[#This Row],[region]]="southwest",3)</f>
        <v>1</v>
      </c>
      <c r="N1301" s="6">
        <f>insurance[[#This Row],[charges]]</f>
        <v>3201.2451500000002</v>
      </c>
      <c r="O1301" s="6">
        <f>insurance[[#This Row],[age_n]]*$R$19+insurance[[#This Row],[sex_n]]*$R$20+insurance[[#This Row],[bmi_n]]*$R$21+insurance[[#This Row],[smoker_n]]*$R$22+insurance[[#This Row],[region_n]]*$R$23</f>
        <v>19883.408170678016</v>
      </c>
    </row>
    <row r="1302" spans="1:15" x14ac:dyDescent="0.45">
      <c r="A1302">
        <v>18</v>
      </c>
      <c r="B1302" t="s">
        <v>7</v>
      </c>
      <c r="C1302">
        <v>40.26</v>
      </c>
      <c r="D1302">
        <v>0</v>
      </c>
      <c r="E1302" t="s">
        <v>11</v>
      </c>
      <c r="F1302" t="s">
        <v>12</v>
      </c>
      <c r="G1302">
        <v>1634.5734</v>
      </c>
      <c r="H1302">
        <f>ROW()-1</f>
        <v>1301</v>
      </c>
      <c r="I1302">
        <f>insurance[[#This Row],[age]]</f>
        <v>18</v>
      </c>
      <c r="J1302">
        <f>IF(insurance[[#This Row],[sex]]="female",1,0)</f>
        <v>1</v>
      </c>
      <c r="K1302">
        <f>insurance[[#This Row],[bmi]]</f>
        <v>40.26</v>
      </c>
      <c r="L1302">
        <f>IF(insurance[[#This Row],[smoker]]="yes",1,0)</f>
        <v>0</v>
      </c>
      <c r="M1302" cm="1">
        <f t="array" ref="M1302">_xlfn.IFS(insurance[[#This Row],[region]]="northeast",0,insurance[[#This Row],[region]]="northwest",1,insurance[[#This Row],[region]]="southeast",2,insurance[[#This Row],[region]]="southwest",3)</f>
        <v>2</v>
      </c>
      <c r="N1302" s="6">
        <f>insurance[[#This Row],[charges]]</f>
        <v>1634.5734</v>
      </c>
      <c r="O1302" s="6">
        <f>insurance[[#This Row],[age_n]]*$R$19+insurance[[#This Row],[sex_n]]*$R$20+insurance[[#This Row],[bmi_n]]*$R$21+insurance[[#This Row],[smoker_n]]*$R$22+insurance[[#This Row],[region_n]]*$R$23</f>
        <v>17490.66020741596</v>
      </c>
    </row>
    <row r="1303" spans="1:15" x14ac:dyDescent="0.45">
      <c r="A1303">
        <v>38</v>
      </c>
      <c r="B1303" t="s">
        <v>7</v>
      </c>
      <c r="C1303">
        <v>40.15</v>
      </c>
      <c r="D1303">
        <v>0</v>
      </c>
      <c r="E1303" t="s">
        <v>11</v>
      </c>
      <c r="F1303" t="s">
        <v>12</v>
      </c>
      <c r="G1303">
        <v>5400.9804999999997</v>
      </c>
      <c r="H1303">
        <f>ROW()-1</f>
        <v>1302</v>
      </c>
      <c r="I1303">
        <f>insurance[[#This Row],[age]]</f>
        <v>38</v>
      </c>
      <c r="J1303">
        <f>IF(insurance[[#This Row],[sex]]="female",1,0)</f>
        <v>1</v>
      </c>
      <c r="K1303">
        <f>insurance[[#This Row],[bmi]]</f>
        <v>40.15</v>
      </c>
      <c r="L1303">
        <f>IF(insurance[[#This Row],[smoker]]="yes",1,0)</f>
        <v>0</v>
      </c>
      <c r="M1303" cm="1">
        <f t="array" ref="M1303">_xlfn.IFS(insurance[[#This Row],[region]]="northeast",0,insurance[[#This Row],[region]]="northwest",1,insurance[[#This Row],[region]]="southeast",2,insurance[[#This Row],[region]]="southwest",3)</f>
        <v>2</v>
      </c>
      <c r="N1303" s="6">
        <f>insurance[[#This Row],[charges]]</f>
        <v>5400.9804999999997</v>
      </c>
      <c r="O1303" s="6">
        <f>insurance[[#This Row],[age_n]]*$R$19+insurance[[#This Row],[sex_n]]*$R$20+insurance[[#This Row],[bmi_n]]*$R$21+insurance[[#This Row],[smoker_n]]*$R$22+insurance[[#This Row],[region_n]]*$R$23</f>
        <v>22634.710338031829</v>
      </c>
    </row>
    <row r="1304" spans="1:15" x14ac:dyDescent="0.45">
      <c r="A1304">
        <v>18</v>
      </c>
      <c r="B1304" t="s">
        <v>7</v>
      </c>
      <c r="C1304">
        <v>40.28</v>
      </c>
      <c r="D1304">
        <v>0</v>
      </c>
      <c r="E1304" t="s">
        <v>11</v>
      </c>
      <c r="F1304" t="s">
        <v>14</v>
      </c>
      <c r="G1304">
        <v>2217.6012000000001</v>
      </c>
      <c r="H1304">
        <f>ROW()-1</f>
        <v>1303</v>
      </c>
      <c r="I1304">
        <f>insurance[[#This Row],[age]]</f>
        <v>18</v>
      </c>
      <c r="J1304">
        <f>IF(insurance[[#This Row],[sex]]="female",1,0)</f>
        <v>1</v>
      </c>
      <c r="K1304">
        <f>insurance[[#This Row],[bmi]]</f>
        <v>40.28</v>
      </c>
      <c r="L1304">
        <f>IF(insurance[[#This Row],[smoker]]="yes",1,0)</f>
        <v>0</v>
      </c>
      <c r="M1304" cm="1">
        <f t="array" ref="M1304">_xlfn.IFS(insurance[[#This Row],[region]]="northeast",0,insurance[[#This Row],[region]]="northwest",1,insurance[[#This Row],[region]]="southeast",2,insurance[[#This Row],[region]]="southwest",3)</f>
        <v>0</v>
      </c>
      <c r="N1304" s="6">
        <f>insurance[[#This Row],[charges]]</f>
        <v>2217.6012000000001</v>
      </c>
      <c r="O1304" s="6">
        <f>insurance[[#This Row],[age_n]]*$R$19+insurance[[#This Row],[sex_n]]*$R$20+insurance[[#This Row],[bmi_n]]*$R$21+insurance[[#This Row],[smoker_n]]*$R$22+insurance[[#This Row],[region_n]]*$R$23</f>
        <v>18188.224299117672</v>
      </c>
    </row>
    <row r="1305" spans="1:15" x14ac:dyDescent="0.45">
      <c r="A1305">
        <v>19</v>
      </c>
      <c r="B1305" t="s">
        <v>7</v>
      </c>
      <c r="C1305">
        <v>40.5</v>
      </c>
      <c r="D1305">
        <v>0</v>
      </c>
      <c r="E1305" t="s">
        <v>11</v>
      </c>
      <c r="F1305" t="s">
        <v>9</v>
      </c>
      <c r="G1305">
        <v>1759.338</v>
      </c>
      <c r="H1305">
        <f>ROW()-1</f>
        <v>1304</v>
      </c>
      <c r="I1305">
        <f>insurance[[#This Row],[age]]</f>
        <v>19</v>
      </c>
      <c r="J1305">
        <f>IF(insurance[[#This Row],[sex]]="female",1,0)</f>
        <v>1</v>
      </c>
      <c r="K1305">
        <f>insurance[[#This Row],[bmi]]</f>
        <v>40.5</v>
      </c>
      <c r="L1305">
        <f>IF(insurance[[#This Row],[smoker]]="yes",1,0)</f>
        <v>0</v>
      </c>
      <c r="M1305" cm="1">
        <f t="array" ref="M1305">_xlfn.IFS(insurance[[#This Row],[region]]="northeast",0,insurance[[#This Row],[region]]="northwest",1,insurance[[#This Row],[region]]="southeast",2,insurance[[#This Row],[region]]="southwest",3)</f>
        <v>3</v>
      </c>
      <c r="N1305" s="6">
        <f>insurance[[#This Row],[charges]]</f>
        <v>1759.338</v>
      </c>
      <c r="O1305" s="6">
        <f>insurance[[#This Row],[age_n]]*$R$19+insurance[[#This Row],[sex_n]]*$R$20+insurance[[#This Row],[bmi_n]]*$R$21+insurance[[#This Row],[smoker_n]]*$R$22+insurance[[#This Row],[region_n]]*$R$23</f>
        <v>17484.169240056399</v>
      </c>
    </row>
    <row r="1306" spans="1:15" x14ac:dyDescent="0.45">
      <c r="A1306">
        <v>38</v>
      </c>
      <c r="B1306" t="s">
        <v>7</v>
      </c>
      <c r="C1306">
        <v>40.564999999999998</v>
      </c>
      <c r="D1306">
        <v>1</v>
      </c>
      <c r="E1306" t="s">
        <v>11</v>
      </c>
      <c r="F1306" t="s">
        <v>13</v>
      </c>
      <c r="G1306">
        <v>6373.55735</v>
      </c>
      <c r="H1306">
        <f>ROW()-1</f>
        <v>1305</v>
      </c>
      <c r="I1306">
        <f>insurance[[#This Row],[age]]</f>
        <v>38</v>
      </c>
      <c r="J1306">
        <f>IF(insurance[[#This Row],[sex]]="female",1,0)</f>
        <v>1</v>
      </c>
      <c r="K1306">
        <f>insurance[[#This Row],[bmi]]</f>
        <v>40.564999999999998</v>
      </c>
      <c r="L1306">
        <f>IF(insurance[[#This Row],[smoker]]="yes",1,0)</f>
        <v>0</v>
      </c>
      <c r="M1306" cm="1">
        <f t="array" ref="M1306">_xlfn.IFS(insurance[[#This Row],[region]]="northeast",0,insurance[[#This Row],[region]]="northwest",1,insurance[[#This Row],[region]]="southeast",2,insurance[[#This Row],[region]]="southwest",3)</f>
        <v>1</v>
      </c>
      <c r="N1306" s="6">
        <f>insurance[[#This Row],[charges]]</f>
        <v>6373.55735</v>
      </c>
      <c r="O1306" s="6">
        <f>insurance[[#This Row],[age_n]]*$R$19+insurance[[#This Row],[sex_n]]*$R$20+insurance[[#This Row],[bmi_n]]*$R$21+insurance[[#This Row],[smoker_n]]*$R$22+insurance[[#This Row],[region_n]]*$R$23</f>
        <v>23118.368593839648</v>
      </c>
    </row>
    <row r="1307" spans="1:15" x14ac:dyDescent="0.45">
      <c r="A1307">
        <v>51</v>
      </c>
      <c r="B1307" t="s">
        <v>7</v>
      </c>
      <c r="C1307">
        <v>40.659999999999997</v>
      </c>
      <c r="D1307">
        <v>0</v>
      </c>
      <c r="E1307" t="s">
        <v>11</v>
      </c>
      <c r="F1307" t="s">
        <v>14</v>
      </c>
      <c r="G1307">
        <v>9875.6803999999993</v>
      </c>
      <c r="H1307">
        <f>ROW()-1</f>
        <v>1306</v>
      </c>
      <c r="I1307">
        <f>insurance[[#This Row],[age]]</f>
        <v>51</v>
      </c>
      <c r="J1307">
        <f>IF(insurance[[#This Row],[sex]]="female",1,0)</f>
        <v>1</v>
      </c>
      <c r="K1307">
        <f>insurance[[#This Row],[bmi]]</f>
        <v>40.659999999999997</v>
      </c>
      <c r="L1307">
        <f>IF(insurance[[#This Row],[smoker]]="yes",1,0)</f>
        <v>0</v>
      </c>
      <c r="M1307" cm="1">
        <f t="array" ref="M1307">_xlfn.IFS(insurance[[#This Row],[region]]="northeast",0,insurance[[#This Row],[region]]="northwest",1,insurance[[#This Row],[region]]="southeast",2,insurance[[#This Row],[region]]="southwest",3)</f>
        <v>0</v>
      </c>
      <c r="N1307" s="6">
        <f>insurance[[#This Row],[charges]]</f>
        <v>9875.6803999999993</v>
      </c>
      <c r="O1307" s="6">
        <f>insurance[[#This Row],[age_n]]*$R$19+insurance[[#This Row],[sex_n]]*$R$20+insurance[[#This Row],[bmi_n]]*$R$21+insurance[[#This Row],[smoker_n]]*$R$22+insurance[[#This Row],[region_n]]*$R$23</f>
        <v>26862.902056339623</v>
      </c>
    </row>
    <row r="1308" spans="1:15" x14ac:dyDescent="0.45">
      <c r="A1308">
        <v>55</v>
      </c>
      <c r="B1308" t="s">
        <v>7</v>
      </c>
      <c r="C1308">
        <v>40.81</v>
      </c>
      <c r="D1308">
        <v>3</v>
      </c>
      <c r="E1308" t="s">
        <v>11</v>
      </c>
      <c r="F1308" t="s">
        <v>12</v>
      </c>
      <c r="G1308">
        <v>12485.8009</v>
      </c>
      <c r="H1308">
        <f>ROW()-1</f>
        <v>1307</v>
      </c>
      <c r="I1308">
        <f>insurance[[#This Row],[age]]</f>
        <v>55</v>
      </c>
      <c r="J1308">
        <f>IF(insurance[[#This Row],[sex]]="female",1,0)</f>
        <v>1</v>
      </c>
      <c r="K1308">
        <f>insurance[[#This Row],[bmi]]</f>
        <v>40.81</v>
      </c>
      <c r="L1308">
        <f>IF(insurance[[#This Row],[smoker]]="yes",1,0)</f>
        <v>0</v>
      </c>
      <c r="M1308" cm="1">
        <f t="array" ref="M1308">_xlfn.IFS(insurance[[#This Row],[region]]="northeast",0,insurance[[#This Row],[region]]="northwest",1,insurance[[#This Row],[region]]="southeast",2,insurance[[#This Row],[region]]="southwest",3)</f>
        <v>2</v>
      </c>
      <c r="N1308" s="6">
        <f>insurance[[#This Row],[charges]]</f>
        <v>12485.8009</v>
      </c>
      <c r="O1308" s="6">
        <f>insurance[[#This Row],[age_n]]*$R$19+insurance[[#This Row],[sex_n]]*$R$20+insurance[[#This Row],[bmi_n]]*$R$21+insurance[[#This Row],[smoker_n]]*$R$22+insurance[[#This Row],[region_n]]*$R$23</f>
        <v>27258.089305111047</v>
      </c>
    </row>
    <row r="1309" spans="1:15" x14ac:dyDescent="0.45">
      <c r="A1309">
        <v>42</v>
      </c>
      <c r="B1309" t="s">
        <v>7</v>
      </c>
      <c r="C1309">
        <v>40.369999999999997</v>
      </c>
      <c r="D1309">
        <v>2</v>
      </c>
      <c r="E1309" t="s">
        <v>8</v>
      </c>
      <c r="F1309" t="s">
        <v>12</v>
      </c>
      <c r="G1309">
        <v>43896.376300000004</v>
      </c>
      <c r="H1309">
        <f>ROW()-1</f>
        <v>1308</v>
      </c>
      <c r="I1309">
        <f>insurance[[#This Row],[age]]</f>
        <v>42</v>
      </c>
      <c r="J1309">
        <f>IF(insurance[[#This Row],[sex]]="female",1,0)</f>
        <v>1</v>
      </c>
      <c r="K1309">
        <f>insurance[[#This Row],[bmi]]</f>
        <v>40.369999999999997</v>
      </c>
      <c r="L1309">
        <f>IF(insurance[[#This Row],[smoker]]="yes",1,0)</f>
        <v>1</v>
      </c>
      <c r="M1309" cm="1">
        <f t="array" ref="M1309">_xlfn.IFS(insurance[[#This Row],[region]]="northeast",0,insurance[[#This Row],[region]]="northwest",1,insurance[[#This Row],[region]]="southeast",2,insurance[[#This Row],[region]]="southwest",3)</f>
        <v>2</v>
      </c>
      <c r="N1309" s="6">
        <f>insurance[[#This Row],[charges]]</f>
        <v>43896.376300000004</v>
      </c>
      <c r="O1309" s="6">
        <f>insurance[[#This Row],[age_n]]*$R$19+insurance[[#This Row],[sex_n]]*$R$20+insurance[[#This Row],[bmi_n]]*$R$21+insurance[[#This Row],[smoker_n]]*$R$22+insurance[[#This Row],[region_n]]*$R$23</f>
        <v>47575.200161879198</v>
      </c>
    </row>
    <row r="1310" spans="1:15" x14ac:dyDescent="0.45">
      <c r="A1310">
        <v>32</v>
      </c>
      <c r="B1310" t="s">
        <v>7</v>
      </c>
      <c r="C1310">
        <v>41.1</v>
      </c>
      <c r="D1310">
        <v>0</v>
      </c>
      <c r="E1310" t="s">
        <v>11</v>
      </c>
      <c r="F1310" t="s">
        <v>9</v>
      </c>
      <c r="G1310">
        <v>3989.8409999999999</v>
      </c>
      <c r="H1310">
        <f>ROW()-1</f>
        <v>1309</v>
      </c>
      <c r="I1310">
        <f>insurance[[#This Row],[age]]</f>
        <v>32</v>
      </c>
      <c r="J1310">
        <f>IF(insurance[[#This Row],[sex]]="female",1,0)</f>
        <v>1</v>
      </c>
      <c r="K1310">
        <f>insurance[[#This Row],[bmi]]</f>
        <v>41.1</v>
      </c>
      <c r="L1310">
        <f>IF(insurance[[#This Row],[smoker]]="yes",1,0)</f>
        <v>0</v>
      </c>
      <c r="M1310" cm="1">
        <f t="array" ref="M1310">_xlfn.IFS(insurance[[#This Row],[region]]="northeast",0,insurance[[#This Row],[region]]="northwest",1,insurance[[#This Row],[region]]="southeast",2,insurance[[#This Row],[region]]="southwest",3)</f>
        <v>3</v>
      </c>
      <c r="N1310" s="6">
        <f>insurance[[#This Row],[charges]]</f>
        <v>3989.8409999999999</v>
      </c>
      <c r="O1310" s="6">
        <f>insurance[[#This Row],[age_n]]*$R$19+insurance[[#This Row],[sex_n]]*$R$20+insurance[[#This Row],[bmi_n]]*$R$21+insurance[[#This Row],[smoker_n]]*$R$22+insurance[[#This Row],[region_n]]*$R$23</f>
        <v>21051.429911342144</v>
      </c>
    </row>
    <row r="1311" spans="1:15" x14ac:dyDescent="0.45">
      <c r="A1311">
        <v>25</v>
      </c>
      <c r="B1311" t="s">
        <v>7</v>
      </c>
      <c r="C1311">
        <v>41.325000000000003</v>
      </c>
      <c r="D1311">
        <v>0</v>
      </c>
      <c r="E1311" t="s">
        <v>11</v>
      </c>
      <c r="F1311" t="s">
        <v>14</v>
      </c>
      <c r="G1311">
        <v>17878.900679999999</v>
      </c>
      <c r="H1311">
        <f>ROW()-1</f>
        <v>1310</v>
      </c>
      <c r="I1311">
        <f>insurance[[#This Row],[age]]</f>
        <v>25</v>
      </c>
      <c r="J1311">
        <f>IF(insurance[[#This Row],[sex]]="female",1,0)</f>
        <v>1</v>
      </c>
      <c r="K1311">
        <f>insurance[[#This Row],[bmi]]</f>
        <v>41.325000000000003</v>
      </c>
      <c r="L1311">
        <f>IF(insurance[[#This Row],[smoker]]="yes",1,0)</f>
        <v>0</v>
      </c>
      <c r="M1311" cm="1">
        <f t="array" ref="M1311">_xlfn.IFS(insurance[[#This Row],[region]]="northeast",0,insurance[[#This Row],[region]]="northwest",1,insurance[[#This Row],[region]]="southeast",2,insurance[[#This Row],[region]]="southwest",3)</f>
        <v>0</v>
      </c>
      <c r="N1311" s="6">
        <f>insurance[[#This Row],[charges]]</f>
        <v>17878.900679999999</v>
      </c>
      <c r="O1311" s="6">
        <f>insurance[[#This Row],[age_n]]*$R$19+insurance[[#This Row],[sex_n]]*$R$20+insurance[[#This Row],[bmi_n]]*$R$21+insurance[[#This Row],[smoker_n]]*$R$22+insurance[[#This Row],[region_n]]*$R$23</f>
        <v>20349.47733492796</v>
      </c>
    </row>
    <row r="1312" spans="1:15" x14ac:dyDescent="0.45">
      <c r="A1312">
        <v>48</v>
      </c>
      <c r="B1312" t="s">
        <v>7</v>
      </c>
      <c r="C1312">
        <v>41.23</v>
      </c>
      <c r="D1312">
        <v>4</v>
      </c>
      <c r="E1312" t="s">
        <v>11</v>
      </c>
      <c r="F1312" t="s">
        <v>13</v>
      </c>
      <c r="G1312">
        <v>11033.661700000001</v>
      </c>
      <c r="H1312">
        <f>ROW()-1</f>
        <v>1311</v>
      </c>
      <c r="I1312">
        <f>insurance[[#This Row],[age]]</f>
        <v>48</v>
      </c>
      <c r="J1312">
        <f>IF(insurance[[#This Row],[sex]]="female",1,0)</f>
        <v>1</v>
      </c>
      <c r="K1312">
        <f>insurance[[#This Row],[bmi]]</f>
        <v>41.23</v>
      </c>
      <c r="L1312">
        <f>IF(insurance[[#This Row],[smoker]]="yes",1,0)</f>
        <v>0</v>
      </c>
      <c r="M1312" cm="1">
        <f t="array" ref="M1312">_xlfn.IFS(insurance[[#This Row],[region]]="northeast",0,insurance[[#This Row],[region]]="northwest",1,insurance[[#This Row],[region]]="southeast",2,insurance[[#This Row],[region]]="southwest",3)</f>
        <v>1</v>
      </c>
      <c r="N1312" s="6">
        <f>insurance[[#This Row],[charges]]</f>
        <v>11033.661700000001</v>
      </c>
      <c r="O1312" s="6">
        <f>insurance[[#This Row],[age_n]]*$R$19+insurance[[#This Row],[sex_n]]*$R$20+insurance[[#This Row],[bmi_n]]*$R$21+insurance[[#This Row],[smoker_n]]*$R$22+insurance[[#This Row],[region_n]]*$R$23</f>
        <v>25930.173587959955</v>
      </c>
    </row>
    <row r="1313" spans="1:15" x14ac:dyDescent="0.45">
      <c r="A1313">
        <v>42</v>
      </c>
      <c r="B1313" t="s">
        <v>7</v>
      </c>
      <c r="C1313">
        <v>41.325000000000003</v>
      </c>
      <c r="D1313">
        <v>1</v>
      </c>
      <c r="E1313" t="s">
        <v>11</v>
      </c>
      <c r="F1313" t="s">
        <v>14</v>
      </c>
      <c r="G1313">
        <v>7650.7737500000003</v>
      </c>
      <c r="H1313">
        <f>ROW()-1</f>
        <v>1312</v>
      </c>
      <c r="I1313">
        <f>insurance[[#This Row],[age]]</f>
        <v>42</v>
      </c>
      <c r="J1313">
        <f>IF(insurance[[#This Row],[sex]]="female",1,0)</f>
        <v>1</v>
      </c>
      <c r="K1313">
        <f>insurance[[#This Row],[bmi]]</f>
        <v>41.325000000000003</v>
      </c>
      <c r="L1313">
        <f>IF(insurance[[#This Row],[smoker]]="yes",1,0)</f>
        <v>0</v>
      </c>
      <c r="M1313" cm="1">
        <f t="array" ref="M1313">_xlfn.IFS(insurance[[#This Row],[region]]="northeast",0,insurance[[#This Row],[region]]="northwest",1,insurance[[#This Row],[region]]="southeast",2,insurance[[#This Row],[region]]="southwest",3)</f>
        <v>0</v>
      </c>
      <c r="N1313" s="6">
        <f>insurance[[#This Row],[charges]]</f>
        <v>7650.7737500000003</v>
      </c>
      <c r="O1313" s="6">
        <f>insurance[[#This Row],[age_n]]*$R$19+insurance[[#This Row],[sex_n]]*$R$20+insurance[[#This Row],[bmi_n]]*$R$21+insurance[[#This Row],[smoker_n]]*$R$22+insurance[[#This Row],[region_n]]*$R$23</f>
        <v>24753.05803392917</v>
      </c>
    </row>
    <row r="1314" spans="1:15" x14ac:dyDescent="0.45">
      <c r="A1314">
        <v>40</v>
      </c>
      <c r="B1314" t="s">
        <v>7</v>
      </c>
      <c r="C1314">
        <v>41.42</v>
      </c>
      <c r="D1314">
        <v>1</v>
      </c>
      <c r="E1314" t="s">
        <v>11</v>
      </c>
      <c r="F1314" t="s">
        <v>13</v>
      </c>
      <c r="G1314">
        <v>28476.734990000001</v>
      </c>
      <c r="H1314">
        <f>ROW()-1</f>
        <v>1313</v>
      </c>
      <c r="I1314">
        <f>insurance[[#This Row],[age]]</f>
        <v>40</v>
      </c>
      <c r="J1314">
        <f>IF(insurance[[#This Row],[sex]]="female",1,0)</f>
        <v>1</v>
      </c>
      <c r="K1314">
        <f>insurance[[#This Row],[bmi]]</f>
        <v>41.42</v>
      </c>
      <c r="L1314">
        <f>IF(insurance[[#This Row],[smoker]]="yes",1,0)</f>
        <v>0</v>
      </c>
      <c r="M1314" cm="1">
        <f t="array" ref="M1314">_xlfn.IFS(insurance[[#This Row],[region]]="northeast",0,insurance[[#This Row],[region]]="northwest",1,insurance[[#This Row],[region]]="southeast",2,insurance[[#This Row],[region]]="southwest",3)</f>
        <v>1</v>
      </c>
      <c r="N1314" s="6">
        <f>insurance[[#This Row],[charges]]</f>
        <v>28476.734990000001</v>
      </c>
      <c r="O1314" s="6">
        <f>insurance[[#This Row],[age_n]]*$R$19+insurance[[#This Row],[sex_n]]*$R$20+insurance[[#This Row],[bmi_n]]*$R$21+insurance[[#This Row],[smoker_n]]*$R$22+insurance[[#This Row],[region_n]]*$R$23</f>
        <v>23921.175576833895</v>
      </c>
    </row>
    <row r="1315" spans="1:15" x14ac:dyDescent="0.45">
      <c r="A1315">
        <v>49</v>
      </c>
      <c r="B1315" t="s">
        <v>7</v>
      </c>
      <c r="C1315">
        <v>41.47</v>
      </c>
      <c r="D1315">
        <v>4</v>
      </c>
      <c r="E1315" t="s">
        <v>11</v>
      </c>
      <c r="F1315" t="s">
        <v>12</v>
      </c>
      <c r="G1315">
        <v>10977.2063</v>
      </c>
      <c r="H1315">
        <f>ROW()-1</f>
        <v>1314</v>
      </c>
      <c r="I1315">
        <f>insurance[[#This Row],[age]]</f>
        <v>49</v>
      </c>
      <c r="J1315">
        <f>IF(insurance[[#This Row],[sex]]="female",1,0)</f>
        <v>1</v>
      </c>
      <c r="K1315">
        <f>insurance[[#This Row],[bmi]]</f>
        <v>41.47</v>
      </c>
      <c r="L1315">
        <f>IF(insurance[[#This Row],[smoker]]="yes",1,0)</f>
        <v>0</v>
      </c>
      <c r="M1315" cm="1">
        <f t="array" ref="M1315">_xlfn.IFS(insurance[[#This Row],[region]]="northeast",0,insurance[[#This Row],[region]]="northwest",1,insurance[[#This Row],[region]]="southeast",2,insurance[[#This Row],[region]]="southwest",3)</f>
        <v>2</v>
      </c>
      <c r="N1315" s="6">
        <f>insurance[[#This Row],[charges]]</f>
        <v>10977.2063</v>
      </c>
      <c r="O1315" s="6">
        <f>insurance[[#This Row],[age_n]]*$R$19+insurance[[#This Row],[sex_n]]*$R$20+insurance[[#This Row],[bmi_n]]*$R$21+insurance[[#This Row],[smoker_n]]*$R$22+insurance[[#This Row],[region_n]]*$R$23</f>
        <v>25923.682620600397</v>
      </c>
    </row>
    <row r="1316" spans="1:15" x14ac:dyDescent="0.45">
      <c r="A1316">
        <v>39</v>
      </c>
      <c r="B1316" t="s">
        <v>7</v>
      </c>
      <c r="C1316">
        <v>41.8</v>
      </c>
      <c r="D1316">
        <v>0</v>
      </c>
      <c r="E1316" t="s">
        <v>11</v>
      </c>
      <c r="F1316" t="s">
        <v>12</v>
      </c>
      <c r="G1316">
        <v>5662.2250000000004</v>
      </c>
      <c r="H1316">
        <f>ROW()-1</f>
        <v>1315</v>
      </c>
      <c r="I1316">
        <f>insurance[[#This Row],[age]]</f>
        <v>39</v>
      </c>
      <c r="J1316">
        <f>IF(insurance[[#This Row],[sex]]="female",1,0)</f>
        <v>1</v>
      </c>
      <c r="K1316">
        <f>insurance[[#This Row],[bmi]]</f>
        <v>41.8</v>
      </c>
      <c r="L1316">
        <f>IF(insurance[[#This Row],[smoker]]="yes",1,0)</f>
        <v>0</v>
      </c>
      <c r="M1316" cm="1">
        <f t="array" ref="M1316">_xlfn.IFS(insurance[[#This Row],[region]]="northeast",0,insurance[[#This Row],[region]]="northwest",1,insurance[[#This Row],[region]]="southeast",2,insurance[[#This Row],[region]]="southwest",3)</f>
        <v>2</v>
      </c>
      <c r="N1316" s="6">
        <f>insurance[[#This Row],[charges]]</f>
        <v>5662.2250000000004</v>
      </c>
      <c r="O1316" s="6">
        <f>insurance[[#This Row],[age_n]]*$R$19+insurance[[#This Row],[sex_n]]*$R$20+insurance[[#This Row],[bmi_n]]*$R$21+insurance[[#This Row],[smoker_n]]*$R$22+insurance[[#This Row],[region_n]]*$R$23</f>
        <v>23443.240166991629</v>
      </c>
    </row>
    <row r="1317" spans="1:15" x14ac:dyDescent="0.45">
      <c r="A1317">
        <v>56</v>
      </c>
      <c r="B1317" t="s">
        <v>7</v>
      </c>
      <c r="C1317">
        <v>41.91</v>
      </c>
      <c r="D1317">
        <v>0</v>
      </c>
      <c r="E1317" t="s">
        <v>11</v>
      </c>
      <c r="F1317" t="s">
        <v>12</v>
      </c>
      <c r="G1317">
        <v>11093.6229</v>
      </c>
      <c r="H1317">
        <f>ROW()-1</f>
        <v>1316</v>
      </c>
      <c r="I1317">
        <f>insurance[[#This Row],[age]]</f>
        <v>56</v>
      </c>
      <c r="J1317">
        <f>IF(insurance[[#This Row],[sex]]="female",1,0)</f>
        <v>1</v>
      </c>
      <c r="K1317">
        <f>insurance[[#This Row],[bmi]]</f>
        <v>41.91</v>
      </c>
      <c r="L1317">
        <f>IF(insurance[[#This Row],[smoker]]="yes",1,0)</f>
        <v>0</v>
      </c>
      <c r="M1317" cm="1">
        <f t="array" ref="M1317">_xlfn.IFS(insurance[[#This Row],[region]]="northeast",0,insurance[[#This Row],[region]]="northwest",1,insurance[[#This Row],[region]]="southeast",2,insurance[[#This Row],[region]]="southwest",3)</f>
        <v>2</v>
      </c>
      <c r="N1317" s="6">
        <f>insurance[[#This Row],[charges]]</f>
        <v>11093.6229</v>
      </c>
      <c r="O1317" s="6">
        <f>insurance[[#This Row],[age_n]]*$R$19+insurance[[#This Row],[sex_n]]*$R$20+insurance[[#This Row],[bmi_n]]*$R$21+insurance[[#This Row],[smoker_n]]*$R$22+insurance[[#This Row],[region_n]]*$R$23</f>
        <v>27883.453910672506</v>
      </c>
    </row>
    <row r="1318" spans="1:15" x14ac:dyDescent="0.45">
      <c r="A1318">
        <v>25</v>
      </c>
      <c r="B1318" t="s">
        <v>7</v>
      </c>
      <c r="C1318">
        <v>42.13</v>
      </c>
      <c r="D1318">
        <v>1</v>
      </c>
      <c r="E1318" t="s">
        <v>11</v>
      </c>
      <c r="F1318" t="s">
        <v>12</v>
      </c>
      <c r="G1318">
        <v>3238.4357</v>
      </c>
      <c r="H1318">
        <f>ROW()-1</f>
        <v>1317</v>
      </c>
      <c r="I1318">
        <f>insurance[[#This Row],[age]]</f>
        <v>25</v>
      </c>
      <c r="J1318">
        <f>IF(insurance[[#This Row],[sex]]="female",1,0)</f>
        <v>1</v>
      </c>
      <c r="K1318">
        <f>insurance[[#This Row],[bmi]]</f>
        <v>42.13</v>
      </c>
      <c r="L1318">
        <f>IF(insurance[[#This Row],[smoker]]="yes",1,0)</f>
        <v>0</v>
      </c>
      <c r="M1318" cm="1">
        <f t="array" ref="M1318">_xlfn.IFS(insurance[[#This Row],[region]]="northeast",0,insurance[[#This Row],[region]]="northwest",1,insurance[[#This Row],[region]]="southeast",2,insurance[[#This Row],[region]]="southwest",3)</f>
        <v>2</v>
      </c>
      <c r="N1318" s="6">
        <f>insurance[[#This Row],[charges]]</f>
        <v>3238.4357</v>
      </c>
      <c r="O1318" s="6">
        <f>insurance[[#This Row],[age_n]]*$R$19+insurance[[#This Row],[sex_n]]*$R$20+insurance[[#This Row],[bmi_n]]*$R$21+insurance[[#This Row],[smoker_n]]*$R$22+insurance[[#This Row],[region_n]]*$R$23</f>
        <v>19926.661078323756</v>
      </c>
    </row>
    <row r="1319" spans="1:15" x14ac:dyDescent="0.45">
      <c r="A1319">
        <v>58</v>
      </c>
      <c r="B1319" t="s">
        <v>7</v>
      </c>
      <c r="C1319">
        <v>41.91</v>
      </c>
      <c r="D1319">
        <v>0</v>
      </c>
      <c r="E1319" t="s">
        <v>11</v>
      </c>
      <c r="F1319" t="s">
        <v>12</v>
      </c>
      <c r="G1319">
        <v>24227.337240000001</v>
      </c>
      <c r="H1319">
        <f>ROW()-1</f>
        <v>1318</v>
      </c>
      <c r="I1319">
        <f>insurance[[#This Row],[age]]</f>
        <v>58</v>
      </c>
      <c r="J1319">
        <f>IF(insurance[[#This Row],[sex]]="female",1,0)</f>
        <v>1</v>
      </c>
      <c r="K1319">
        <f>insurance[[#This Row],[bmi]]</f>
        <v>41.91</v>
      </c>
      <c r="L1319">
        <f>IF(insurance[[#This Row],[smoker]]="yes",1,0)</f>
        <v>0</v>
      </c>
      <c r="M1319" cm="1">
        <f t="array" ref="M1319">_xlfn.IFS(insurance[[#This Row],[region]]="northeast",0,insurance[[#This Row],[region]]="northwest",1,insurance[[#This Row],[region]]="southeast",2,insurance[[#This Row],[region]]="southwest",3)</f>
        <v>2</v>
      </c>
      <c r="N1319" s="6">
        <f>insurance[[#This Row],[charges]]</f>
        <v>24227.337240000001</v>
      </c>
      <c r="O1319" s="6">
        <f>insurance[[#This Row],[age_n]]*$R$19+insurance[[#This Row],[sex_n]]*$R$20+insurance[[#This Row],[bmi_n]]*$R$21+insurance[[#This Row],[smoker_n]]*$R$22+insurance[[#This Row],[region_n]]*$R$23</f>
        <v>28401.522228202062</v>
      </c>
    </row>
    <row r="1320" spans="1:15" x14ac:dyDescent="0.45">
      <c r="A1320">
        <v>26</v>
      </c>
      <c r="B1320" t="s">
        <v>7</v>
      </c>
      <c r="C1320">
        <v>42.4</v>
      </c>
      <c r="D1320">
        <v>1</v>
      </c>
      <c r="E1320" t="s">
        <v>11</v>
      </c>
      <c r="F1320" t="s">
        <v>9</v>
      </c>
      <c r="G1320">
        <v>3410.3240000000001</v>
      </c>
      <c r="H1320">
        <f>ROW()-1</f>
        <v>1319</v>
      </c>
      <c r="I1320">
        <f>insurance[[#This Row],[age]]</f>
        <v>26</v>
      </c>
      <c r="J1320">
        <f>IF(insurance[[#This Row],[sex]]="female",1,0)</f>
        <v>1</v>
      </c>
      <c r="K1320">
        <f>insurance[[#This Row],[bmi]]</f>
        <v>42.4</v>
      </c>
      <c r="L1320">
        <f>IF(insurance[[#This Row],[smoker]]="yes",1,0)</f>
        <v>0</v>
      </c>
      <c r="M1320" cm="1">
        <f t="array" ref="M1320">_xlfn.IFS(insurance[[#This Row],[region]]="northeast",0,insurance[[#This Row],[region]]="northwest",1,insurance[[#This Row],[region]]="southeast",2,insurance[[#This Row],[region]]="southwest",3)</f>
        <v>3</v>
      </c>
      <c r="N1320" s="6">
        <f>insurance[[#This Row],[charges]]</f>
        <v>3410.3240000000001</v>
      </c>
      <c r="O1320" s="6">
        <f>insurance[[#This Row],[age_n]]*$R$19+insurance[[#This Row],[sex_n]]*$R$20+insurance[[#This Row],[bmi_n]]*$R$21+insurance[[#This Row],[smoker_n]]*$R$22+insurance[[#This Row],[region_n]]*$R$23</f>
        <v>19930.160941331374</v>
      </c>
    </row>
    <row r="1321" spans="1:15" x14ac:dyDescent="0.45">
      <c r="A1321">
        <v>18</v>
      </c>
      <c r="B1321" t="s">
        <v>7</v>
      </c>
      <c r="C1321">
        <v>42.24</v>
      </c>
      <c r="D1321">
        <v>0</v>
      </c>
      <c r="E1321" t="s">
        <v>8</v>
      </c>
      <c r="F1321" t="s">
        <v>12</v>
      </c>
      <c r="G1321">
        <v>38792.685599999997</v>
      </c>
      <c r="H1321">
        <f>ROW()-1</f>
        <v>1320</v>
      </c>
      <c r="I1321">
        <f>insurance[[#This Row],[age]]</f>
        <v>18</v>
      </c>
      <c r="J1321">
        <f>IF(insurance[[#This Row],[sex]]="female",1,0)</f>
        <v>1</v>
      </c>
      <c r="K1321">
        <f>insurance[[#This Row],[bmi]]</f>
        <v>42.24</v>
      </c>
      <c r="L1321">
        <f>IF(insurance[[#This Row],[smoker]]="yes",1,0)</f>
        <v>1</v>
      </c>
      <c r="M1321" cm="1">
        <f t="array" ref="M1321">_xlfn.IFS(insurance[[#This Row],[region]]="northeast",0,insurance[[#This Row],[region]]="northwest",1,insurance[[#This Row],[region]]="southeast",2,insurance[[#This Row],[region]]="southwest",3)</f>
        <v>2</v>
      </c>
      <c r="N1321" s="6">
        <f>insurance[[#This Row],[charges]]</f>
        <v>38792.685599999997</v>
      </c>
      <c r="O1321" s="6">
        <f>insurance[[#This Row],[age_n]]*$R$19+insurance[[#This Row],[sex_n]]*$R$20+insurance[[#This Row],[bmi_n]]*$R$21+insurance[[#This Row],[smoker_n]]*$R$22+insurance[[#This Row],[region_n]]*$R$23</f>
        <v>41981.142111078902</v>
      </c>
    </row>
    <row r="1322" spans="1:15" x14ac:dyDescent="0.45">
      <c r="A1322">
        <v>49</v>
      </c>
      <c r="B1322" t="s">
        <v>7</v>
      </c>
      <c r="C1322">
        <v>42.68</v>
      </c>
      <c r="D1322">
        <v>2</v>
      </c>
      <c r="E1322" t="s">
        <v>11</v>
      </c>
      <c r="F1322" t="s">
        <v>12</v>
      </c>
      <c r="G1322">
        <v>9800.8881999999994</v>
      </c>
      <c r="H1322">
        <f>ROW()-1</f>
        <v>1321</v>
      </c>
      <c r="I1322">
        <f>insurance[[#This Row],[age]]</f>
        <v>49</v>
      </c>
      <c r="J1322">
        <f>IF(insurance[[#This Row],[sex]]="female",1,0)</f>
        <v>1</v>
      </c>
      <c r="K1322">
        <f>insurance[[#This Row],[bmi]]</f>
        <v>42.68</v>
      </c>
      <c r="L1322">
        <f>IF(insurance[[#This Row],[smoker]]="yes",1,0)</f>
        <v>0</v>
      </c>
      <c r="M1322" cm="1">
        <f t="array" ref="M1322">_xlfn.IFS(insurance[[#This Row],[region]]="northeast",0,insurance[[#This Row],[region]]="northwest",1,insurance[[#This Row],[region]]="southeast",2,insurance[[#This Row],[region]]="southwest",3)</f>
        <v>2</v>
      </c>
      <c r="N1322" s="6">
        <f>insurance[[#This Row],[charges]]</f>
        <v>9800.8881999999994</v>
      </c>
      <c r="O1322" s="6">
        <f>insurance[[#This Row],[age_n]]*$R$19+insurance[[#This Row],[sex_n]]*$R$20+insurance[[#This Row],[bmi_n]]*$R$21+insurance[[#This Row],[smoker_n]]*$R$22+insurance[[#This Row],[region_n]]*$R$23</f>
        <v>26326.646112076742</v>
      </c>
    </row>
    <row r="1323" spans="1:15" x14ac:dyDescent="0.45">
      <c r="A1323">
        <v>33</v>
      </c>
      <c r="B1323" t="s">
        <v>7</v>
      </c>
      <c r="C1323">
        <v>42.94</v>
      </c>
      <c r="D1323">
        <v>3</v>
      </c>
      <c r="E1323" t="s">
        <v>11</v>
      </c>
      <c r="F1323" t="s">
        <v>13</v>
      </c>
      <c r="G1323">
        <v>6360.9935999999998</v>
      </c>
      <c r="H1323">
        <f>ROW()-1</f>
        <v>1322</v>
      </c>
      <c r="I1323">
        <f>insurance[[#This Row],[age]]</f>
        <v>33</v>
      </c>
      <c r="J1323">
        <f>IF(insurance[[#This Row],[sex]]="female",1,0)</f>
        <v>1</v>
      </c>
      <c r="K1323">
        <f>insurance[[#This Row],[bmi]]</f>
        <v>42.94</v>
      </c>
      <c r="L1323">
        <f>IF(insurance[[#This Row],[smoker]]="yes",1,0)</f>
        <v>0</v>
      </c>
      <c r="M1323" cm="1">
        <f t="array" ref="M1323">_xlfn.IFS(insurance[[#This Row],[region]]="northeast",0,insurance[[#This Row],[region]]="northwest",1,insurance[[#This Row],[region]]="southeast",2,insurance[[#This Row],[region]]="southwest",3)</f>
        <v>1</v>
      </c>
      <c r="N1323" s="6">
        <f>insurance[[#This Row],[charges]]</f>
        <v>6360.9935999999998</v>
      </c>
      <c r="O1323" s="6">
        <f>insurance[[#This Row],[age_n]]*$R$19+insurance[[#This Row],[sex_n]]*$R$20+insurance[[#This Row],[bmi_n]]*$R$21+insurance[[#This Row],[smoker_n]]*$R$22+insurance[[#This Row],[region_n]]*$R$23</f>
        <v>22614.138537417686</v>
      </c>
    </row>
    <row r="1324" spans="1:15" x14ac:dyDescent="0.45">
      <c r="A1324">
        <v>30</v>
      </c>
      <c r="B1324" t="s">
        <v>7</v>
      </c>
      <c r="C1324">
        <v>43.12</v>
      </c>
      <c r="D1324">
        <v>2</v>
      </c>
      <c r="E1324" t="s">
        <v>11</v>
      </c>
      <c r="F1324" t="s">
        <v>12</v>
      </c>
      <c r="G1324">
        <v>4753.6368000000002</v>
      </c>
      <c r="H1324">
        <f>ROW()-1</f>
        <v>1323</v>
      </c>
      <c r="I1324">
        <f>insurance[[#This Row],[age]]</f>
        <v>30</v>
      </c>
      <c r="J1324">
        <f>IF(insurance[[#This Row],[sex]]="female",1,0)</f>
        <v>1</v>
      </c>
      <c r="K1324">
        <f>insurance[[#This Row],[bmi]]</f>
        <v>43.12</v>
      </c>
      <c r="L1324">
        <f>IF(insurance[[#This Row],[smoker]]="yes",1,0)</f>
        <v>0</v>
      </c>
      <c r="M1324" cm="1">
        <f t="array" ref="M1324">_xlfn.IFS(insurance[[#This Row],[region]]="northeast",0,insurance[[#This Row],[region]]="northwest",1,insurance[[#This Row],[region]]="southeast",2,insurance[[#This Row],[region]]="southwest",3)</f>
        <v>2</v>
      </c>
      <c r="N1324" s="6">
        <f>insurance[[#This Row],[charges]]</f>
        <v>4753.6368000000002</v>
      </c>
      <c r="O1324" s="6">
        <f>insurance[[#This Row],[age_n]]*$R$19+insurance[[#This Row],[sex_n]]*$R$20+insurance[[#This Row],[bmi_n]]*$R$21+insurance[[#This Row],[smoker_n]]*$R$22+insurance[[#This Row],[region_n]]*$R$23</f>
        <v>21551.529274264649</v>
      </c>
    </row>
    <row r="1325" spans="1:15" x14ac:dyDescent="0.45">
      <c r="A1325">
        <v>23</v>
      </c>
      <c r="B1325" t="s">
        <v>7</v>
      </c>
      <c r="C1325">
        <v>42.75</v>
      </c>
      <c r="D1325">
        <v>1</v>
      </c>
      <c r="E1325" t="s">
        <v>8</v>
      </c>
      <c r="F1325" t="s">
        <v>14</v>
      </c>
      <c r="G1325">
        <v>40904.199500000002</v>
      </c>
      <c r="H1325">
        <f>ROW()-1</f>
        <v>1324</v>
      </c>
      <c r="I1325">
        <f>insurance[[#This Row],[age]]</f>
        <v>23</v>
      </c>
      <c r="J1325">
        <f>IF(insurance[[#This Row],[sex]]="female",1,0)</f>
        <v>1</v>
      </c>
      <c r="K1325">
        <f>insurance[[#This Row],[bmi]]</f>
        <v>42.75</v>
      </c>
      <c r="L1325">
        <f>IF(insurance[[#This Row],[smoker]]="yes",1,0)</f>
        <v>1</v>
      </c>
      <c r="M1325" cm="1">
        <f t="array" ref="M1325">_xlfn.IFS(insurance[[#This Row],[region]]="northeast",0,insurance[[#This Row],[region]]="northwest",1,insurance[[#This Row],[region]]="southeast",2,insurance[[#This Row],[region]]="southwest",3)</f>
        <v>0</v>
      </c>
      <c r="N1325" s="6">
        <f>insurance[[#This Row],[charges]]</f>
        <v>40904.199500000002</v>
      </c>
      <c r="O1325" s="6">
        <f>insurance[[#This Row],[age_n]]*$R$19+insurance[[#This Row],[sex_n]]*$R$20+insurance[[#This Row],[bmi_n]]*$R$21+insurance[[#This Row],[smoker_n]]*$R$22+insurance[[#This Row],[region_n]]*$R$23</f>
        <v>44137.060559268488</v>
      </c>
    </row>
    <row r="1326" spans="1:15" x14ac:dyDescent="0.45">
      <c r="A1326">
        <v>35</v>
      </c>
      <c r="B1326" t="s">
        <v>7</v>
      </c>
      <c r="C1326">
        <v>43.34</v>
      </c>
      <c r="D1326">
        <v>2</v>
      </c>
      <c r="E1326" t="s">
        <v>11</v>
      </c>
      <c r="F1326" t="s">
        <v>12</v>
      </c>
      <c r="G1326">
        <v>5846.9175999999998</v>
      </c>
      <c r="H1326">
        <f>ROW()-1</f>
        <v>1325</v>
      </c>
      <c r="I1326">
        <f>insurance[[#This Row],[age]]</f>
        <v>35</v>
      </c>
      <c r="J1326">
        <f>IF(insurance[[#This Row],[sex]]="female",1,0)</f>
        <v>1</v>
      </c>
      <c r="K1326">
        <f>insurance[[#This Row],[bmi]]</f>
        <v>43.34</v>
      </c>
      <c r="L1326">
        <f>IF(insurance[[#This Row],[smoker]]="yes",1,0)</f>
        <v>0</v>
      </c>
      <c r="M1326" cm="1">
        <f t="array" ref="M1326">_xlfn.IFS(insurance[[#This Row],[region]]="northeast",0,insurance[[#This Row],[region]]="northwest",1,insurance[[#This Row],[region]]="southeast",2,insurance[[#This Row],[region]]="southwest",3)</f>
        <v>2</v>
      </c>
      <c r="N1326" s="6">
        <f>insurance[[#This Row],[charges]]</f>
        <v>5846.9175999999998</v>
      </c>
      <c r="O1326" s="6">
        <f>insurance[[#This Row],[age_n]]*$R$19+insurance[[#This Row],[sex_n]]*$R$20+insurance[[#This Row],[bmi_n]]*$R$21+insurance[[#This Row],[smoker_n]]*$R$22+insurance[[#This Row],[region_n]]*$R$23</f>
        <v>22919.966157447874</v>
      </c>
    </row>
    <row r="1327" spans="1:15" x14ac:dyDescent="0.45">
      <c r="A1327">
        <v>61</v>
      </c>
      <c r="B1327" t="s">
        <v>7</v>
      </c>
      <c r="C1327">
        <v>44</v>
      </c>
      <c r="D1327">
        <v>0</v>
      </c>
      <c r="E1327" t="s">
        <v>11</v>
      </c>
      <c r="F1327" t="s">
        <v>9</v>
      </c>
      <c r="G1327">
        <v>13063.883</v>
      </c>
      <c r="H1327">
        <f>ROW()-1</f>
        <v>1326</v>
      </c>
      <c r="I1327">
        <f>insurance[[#This Row],[age]]</f>
        <v>61</v>
      </c>
      <c r="J1327">
        <f>IF(insurance[[#This Row],[sex]]="female",1,0)</f>
        <v>1</v>
      </c>
      <c r="K1327">
        <f>insurance[[#This Row],[bmi]]</f>
        <v>44</v>
      </c>
      <c r="L1327">
        <f>IF(insurance[[#This Row],[smoker]]="yes",1,0)</f>
        <v>0</v>
      </c>
      <c r="M1327" cm="1">
        <f t="array" ref="M1327">_xlfn.IFS(insurance[[#This Row],[region]]="northeast",0,insurance[[#This Row],[region]]="northwest",1,insurance[[#This Row],[region]]="southeast",2,insurance[[#This Row],[region]]="southwest",3)</f>
        <v>3</v>
      </c>
      <c r="N1327" s="6">
        <f>insurance[[#This Row],[charges]]</f>
        <v>13063.883</v>
      </c>
      <c r="O1327" s="6">
        <f>insurance[[#This Row],[age_n]]*$R$19+insurance[[#This Row],[sex_n]]*$R$20+insurance[[#This Row],[bmi_n]]*$R$21+insurance[[#This Row],[smoker_n]]*$R$22+insurance[[#This Row],[region_n]]*$R$23</f>
        <v>29529.20078434829</v>
      </c>
    </row>
    <row r="1328" spans="1:15" x14ac:dyDescent="0.45">
      <c r="A1328">
        <v>32</v>
      </c>
      <c r="B1328" t="s">
        <v>7</v>
      </c>
      <c r="C1328">
        <v>44.22</v>
      </c>
      <c r="D1328">
        <v>0</v>
      </c>
      <c r="E1328" t="s">
        <v>11</v>
      </c>
      <c r="F1328" t="s">
        <v>12</v>
      </c>
      <c r="G1328">
        <v>3994.1777999999999</v>
      </c>
      <c r="H1328">
        <f>ROW()-1</f>
        <v>1327</v>
      </c>
      <c r="I1328">
        <f>insurance[[#This Row],[age]]</f>
        <v>32</v>
      </c>
      <c r="J1328">
        <f>IF(insurance[[#This Row],[sex]]="female",1,0)</f>
        <v>1</v>
      </c>
      <c r="K1328">
        <f>insurance[[#This Row],[bmi]]</f>
        <v>44.22</v>
      </c>
      <c r="L1328">
        <f>IF(insurance[[#This Row],[smoker]]="yes",1,0)</f>
        <v>0</v>
      </c>
      <c r="M1328" cm="1">
        <f t="array" ref="M1328">_xlfn.IFS(insurance[[#This Row],[region]]="northeast",0,insurance[[#This Row],[region]]="northwest",1,insurance[[#This Row],[region]]="southeast",2,insurance[[#This Row],[region]]="southwest",3)</f>
        <v>2</v>
      </c>
      <c r="N1328" s="6">
        <f>insurance[[#This Row],[charges]]</f>
        <v>3994.1777999999999</v>
      </c>
      <c r="O1328" s="6">
        <f>insurance[[#This Row],[age_n]]*$R$19+insurance[[#This Row],[sex_n]]*$R$20+insurance[[#This Row],[bmi_n]]*$R$21+insurance[[#This Row],[smoker_n]]*$R$22+insurance[[#This Row],[region_n]]*$R$23</f>
        <v>22435.928038590886</v>
      </c>
    </row>
    <row r="1329" spans="1:15" x14ac:dyDescent="0.45">
      <c r="A1329">
        <v>44</v>
      </c>
      <c r="B1329" t="s">
        <v>7</v>
      </c>
      <c r="C1329">
        <v>43.89</v>
      </c>
      <c r="D1329">
        <v>2</v>
      </c>
      <c r="E1329" t="s">
        <v>8</v>
      </c>
      <c r="F1329" t="s">
        <v>12</v>
      </c>
      <c r="G1329">
        <v>46200.985099999998</v>
      </c>
      <c r="H1329">
        <f>ROW()-1</f>
        <v>1328</v>
      </c>
      <c r="I1329">
        <f>insurance[[#This Row],[age]]</f>
        <v>44</v>
      </c>
      <c r="J1329">
        <f>IF(insurance[[#This Row],[sex]]="female",1,0)</f>
        <v>1</v>
      </c>
      <c r="K1329">
        <f>insurance[[#This Row],[bmi]]</f>
        <v>43.89</v>
      </c>
      <c r="L1329">
        <f>IF(insurance[[#This Row],[smoker]]="yes",1,0)</f>
        <v>1</v>
      </c>
      <c r="M1329" cm="1">
        <f t="array" ref="M1329">_xlfn.IFS(insurance[[#This Row],[region]]="northeast",0,insurance[[#This Row],[region]]="northwest",1,insurance[[#This Row],[region]]="southeast",2,insurance[[#This Row],[region]]="southwest",3)</f>
        <v>2</v>
      </c>
      <c r="N1329" s="6">
        <f>insurance[[#This Row],[charges]]</f>
        <v>46200.985099999998</v>
      </c>
      <c r="O1329" s="6">
        <f>insurance[[#This Row],[age_n]]*$R$19+insurance[[#This Row],[sex_n]]*$R$20+insurance[[#This Row],[bmi_n]]*$R$21+insurance[[#This Row],[smoker_n]]*$R$22+insurance[[#This Row],[region_n]]*$R$23</f>
        <v>49265.525909158132</v>
      </c>
    </row>
    <row r="1330" spans="1:15" x14ac:dyDescent="0.45">
      <c r="A1330">
        <v>52</v>
      </c>
      <c r="B1330" t="s">
        <v>7</v>
      </c>
      <c r="C1330">
        <v>44.7</v>
      </c>
      <c r="D1330">
        <v>3</v>
      </c>
      <c r="E1330" t="s">
        <v>11</v>
      </c>
      <c r="F1330" t="s">
        <v>9</v>
      </c>
      <c r="G1330">
        <v>11411.684999999999</v>
      </c>
      <c r="H1330">
        <f>ROW()-1</f>
        <v>1329</v>
      </c>
      <c r="I1330">
        <f>insurance[[#This Row],[age]]</f>
        <v>52</v>
      </c>
      <c r="J1330">
        <f>IF(insurance[[#This Row],[sex]]="female",1,0)</f>
        <v>1</v>
      </c>
      <c r="K1330">
        <f>insurance[[#This Row],[bmi]]</f>
        <v>44.7</v>
      </c>
      <c r="L1330">
        <f>IF(insurance[[#This Row],[smoker]]="yes",1,0)</f>
        <v>0</v>
      </c>
      <c r="M1330" cm="1">
        <f t="array" ref="M1330">_xlfn.IFS(insurance[[#This Row],[region]]="northeast",0,insurance[[#This Row],[region]]="northwest",1,insurance[[#This Row],[region]]="southeast",2,insurance[[#This Row],[region]]="southwest",3)</f>
        <v>3</v>
      </c>
      <c r="N1330" s="6">
        <f>insurance[[#This Row],[charges]]</f>
        <v>11411.684999999999</v>
      </c>
      <c r="O1330" s="6">
        <f>insurance[[#This Row],[age_n]]*$R$19+insurance[[#This Row],[sex_n]]*$R$20+insurance[[#This Row],[bmi_n]]*$R$21+insurance[[#This Row],[smoker_n]]*$R$22+insurance[[#This Row],[region_n]]*$R$23</f>
        <v>27431.012730699549</v>
      </c>
    </row>
    <row r="1331" spans="1:15" x14ac:dyDescent="0.45">
      <c r="A1331">
        <v>50</v>
      </c>
      <c r="B1331" t="s">
        <v>7</v>
      </c>
      <c r="C1331">
        <v>44.744999999999997</v>
      </c>
      <c r="D1331">
        <v>0</v>
      </c>
      <c r="E1331" t="s">
        <v>11</v>
      </c>
      <c r="F1331" t="s">
        <v>14</v>
      </c>
      <c r="G1331">
        <v>9541.6955500000004</v>
      </c>
      <c r="H1331">
        <f>ROW()-1</f>
        <v>1330</v>
      </c>
      <c r="I1331">
        <f>insurance[[#This Row],[age]]</f>
        <v>50</v>
      </c>
      <c r="J1331">
        <f>IF(insurance[[#This Row],[sex]]="female",1,0)</f>
        <v>1</v>
      </c>
      <c r="K1331">
        <f>insurance[[#This Row],[bmi]]</f>
        <v>44.744999999999997</v>
      </c>
      <c r="L1331">
        <f>IF(insurance[[#This Row],[smoker]]="yes",1,0)</f>
        <v>0</v>
      </c>
      <c r="M1331" cm="1">
        <f t="array" ref="M1331">_xlfn.IFS(insurance[[#This Row],[region]]="northeast",0,insurance[[#This Row],[region]]="northwest",1,insurance[[#This Row],[region]]="southeast",2,insurance[[#This Row],[region]]="southwest",3)</f>
        <v>0</v>
      </c>
      <c r="N1331" s="6">
        <f>insurance[[#This Row],[charges]]</f>
        <v>9541.6955500000004</v>
      </c>
      <c r="O1331" s="6">
        <f>insurance[[#This Row],[age_n]]*$R$19+insurance[[#This Row],[sex_n]]*$R$20+insurance[[#This Row],[bmi_n]]*$R$21+insurance[[#This Row],[smoker_n]]*$R$22+insurance[[#This Row],[region_n]]*$R$23</f>
        <v>27964.285965906154</v>
      </c>
    </row>
    <row r="1332" spans="1:15" x14ac:dyDescent="0.45">
      <c r="A1332">
        <v>47</v>
      </c>
      <c r="B1332" t="s">
        <v>7</v>
      </c>
      <c r="C1332">
        <v>45.32</v>
      </c>
      <c r="D1332">
        <v>1</v>
      </c>
      <c r="E1332" t="s">
        <v>11</v>
      </c>
      <c r="F1332" t="s">
        <v>12</v>
      </c>
      <c r="G1332">
        <v>8569.8618000000006</v>
      </c>
      <c r="H1332">
        <f>ROW()-1</f>
        <v>1331</v>
      </c>
      <c r="I1332">
        <f>insurance[[#This Row],[age]]</f>
        <v>47</v>
      </c>
      <c r="J1332">
        <f>IF(insurance[[#This Row],[sex]]="female",1,0)</f>
        <v>1</v>
      </c>
      <c r="K1332">
        <f>insurance[[#This Row],[bmi]]</f>
        <v>45.32</v>
      </c>
      <c r="L1332">
        <f>IF(insurance[[#This Row],[smoker]]="yes",1,0)</f>
        <v>0</v>
      </c>
      <c r="M1332" cm="1">
        <f t="array" ref="M1332">_xlfn.IFS(insurance[[#This Row],[region]]="northeast",0,insurance[[#This Row],[region]]="northwest",1,insurance[[#This Row],[region]]="southeast",2,insurance[[#This Row],[region]]="southwest",3)</f>
        <v>2</v>
      </c>
      <c r="N1332" s="6">
        <f>insurance[[#This Row],[charges]]</f>
        <v>8569.8618000000006</v>
      </c>
      <c r="O1332" s="6">
        <f>insurance[[#This Row],[age_n]]*$R$19+insurance[[#This Row],[sex_n]]*$R$20+insurance[[#This Row],[bmi_n]]*$R$21+insurance[[#This Row],[smoker_n]]*$R$22+insurance[[#This Row],[region_n]]*$R$23</f>
        <v>26687.770866859224</v>
      </c>
    </row>
    <row r="1333" spans="1:15" x14ac:dyDescent="0.45">
      <c r="A1333">
        <v>50</v>
      </c>
      <c r="B1333" t="s">
        <v>7</v>
      </c>
      <c r="C1333">
        <v>46.09</v>
      </c>
      <c r="D1333">
        <v>1</v>
      </c>
      <c r="E1333" t="s">
        <v>11</v>
      </c>
      <c r="F1333" t="s">
        <v>12</v>
      </c>
      <c r="G1333">
        <v>9549.5650999999998</v>
      </c>
      <c r="H1333">
        <f>ROW()-1</f>
        <v>1332</v>
      </c>
      <c r="I1333">
        <f>insurance[[#This Row],[age]]</f>
        <v>50</v>
      </c>
      <c r="J1333">
        <f>IF(insurance[[#This Row],[sex]]="female",1,0)</f>
        <v>1</v>
      </c>
      <c r="K1333">
        <f>insurance[[#This Row],[bmi]]</f>
        <v>46.09</v>
      </c>
      <c r="L1333">
        <f>IF(insurance[[#This Row],[smoker]]="yes",1,0)</f>
        <v>0</v>
      </c>
      <c r="M1333" cm="1">
        <f t="array" ref="M1333">_xlfn.IFS(insurance[[#This Row],[region]]="northeast",0,insurance[[#This Row],[region]]="northwest",1,insurance[[#This Row],[region]]="southeast",2,insurance[[#This Row],[region]]="southwest",3)</f>
        <v>2</v>
      </c>
      <c r="N1333" s="6">
        <f>insurance[[#This Row],[charges]]</f>
        <v>9549.5650999999998</v>
      </c>
      <c r="O1333" s="6">
        <f>insurance[[#This Row],[age_n]]*$R$19+insurance[[#This Row],[sex_n]]*$R$20+insurance[[#This Row],[bmi_n]]*$R$21+insurance[[#This Row],[smoker_n]]*$R$22+insurance[[#This Row],[region_n]]*$R$23</f>
        <v>27721.304655911226</v>
      </c>
    </row>
    <row r="1334" spans="1:15" x14ac:dyDescent="0.45">
      <c r="A1334">
        <v>54</v>
      </c>
      <c r="B1334" t="s">
        <v>7</v>
      </c>
      <c r="C1334">
        <v>46.7</v>
      </c>
      <c r="D1334">
        <v>2</v>
      </c>
      <c r="E1334" t="s">
        <v>11</v>
      </c>
      <c r="F1334" t="s">
        <v>9</v>
      </c>
      <c r="G1334">
        <v>11538.421</v>
      </c>
      <c r="H1334">
        <f>ROW()-1</f>
        <v>1333</v>
      </c>
      <c r="I1334">
        <f>insurance[[#This Row],[age]]</f>
        <v>54</v>
      </c>
      <c r="J1334">
        <f>IF(insurance[[#This Row],[sex]]="female",1,0)</f>
        <v>1</v>
      </c>
      <c r="K1334">
        <f>insurance[[#This Row],[bmi]]</f>
        <v>46.7</v>
      </c>
      <c r="L1334">
        <f>IF(insurance[[#This Row],[smoker]]="yes",1,0)</f>
        <v>0</v>
      </c>
      <c r="M1334" cm="1">
        <f t="array" ref="M1334">_xlfn.IFS(insurance[[#This Row],[region]]="northeast",0,insurance[[#This Row],[region]]="northwest",1,insurance[[#This Row],[region]]="southeast",2,insurance[[#This Row],[region]]="southwest",3)</f>
        <v>3</v>
      </c>
      <c r="N1334" s="6">
        <f>insurance[[#This Row],[charges]]</f>
        <v>11538.421</v>
      </c>
      <c r="O1334" s="6">
        <f>insurance[[#This Row],[age_n]]*$R$19+insurance[[#This Row],[sex_n]]*$R$20+insurance[[#This Row],[bmi_n]]*$R$21+insurance[[#This Row],[smoker_n]]*$R$22+insurance[[#This Row],[region_n]]*$R$23</f>
        <v>28615.136406041245</v>
      </c>
    </row>
    <row r="1335" spans="1:15" x14ac:dyDescent="0.45">
      <c r="A1335">
        <v>52</v>
      </c>
      <c r="B1335" t="s">
        <v>7</v>
      </c>
      <c r="C1335">
        <v>46.75</v>
      </c>
      <c r="D1335">
        <v>5</v>
      </c>
      <c r="E1335" t="s">
        <v>11</v>
      </c>
      <c r="F1335" t="s">
        <v>12</v>
      </c>
      <c r="G1335">
        <v>12592.5345</v>
      </c>
      <c r="H1335">
        <f>ROW()-1</f>
        <v>1334</v>
      </c>
      <c r="I1335">
        <f>insurance[[#This Row],[age]]</f>
        <v>52</v>
      </c>
      <c r="J1335">
        <f>IF(insurance[[#This Row],[sex]]="female",1,0)</f>
        <v>1</v>
      </c>
      <c r="K1335">
        <f>insurance[[#This Row],[bmi]]</f>
        <v>46.75</v>
      </c>
      <c r="L1335">
        <f>IF(insurance[[#This Row],[smoker]]="yes",1,0)</f>
        <v>0</v>
      </c>
      <c r="M1335" cm="1">
        <f t="array" ref="M1335">_xlfn.IFS(insurance[[#This Row],[region]]="northeast",0,insurance[[#This Row],[region]]="northwest",1,insurance[[#This Row],[region]]="southeast",2,insurance[[#This Row],[region]]="southwest",3)</f>
        <v>2</v>
      </c>
      <c r="N1335" s="6">
        <f>insurance[[#This Row],[charges]]</f>
        <v>12592.5345</v>
      </c>
      <c r="O1335" s="6">
        <f>insurance[[#This Row],[age_n]]*$R$19+insurance[[#This Row],[sex_n]]*$R$20+insurance[[#This Row],[bmi_n]]*$R$21+insurance[[#This Row],[smoker_n]]*$R$22+insurance[[#This Row],[region_n]]*$R$23</f>
        <v>28459.171241518794</v>
      </c>
    </row>
    <row r="1336" spans="1:15" x14ac:dyDescent="0.45">
      <c r="A1336">
        <v>43</v>
      </c>
      <c r="B1336" t="s">
        <v>7</v>
      </c>
      <c r="C1336">
        <v>46.2</v>
      </c>
      <c r="D1336">
        <v>0</v>
      </c>
      <c r="E1336" t="s">
        <v>8</v>
      </c>
      <c r="F1336" t="s">
        <v>12</v>
      </c>
      <c r="G1336">
        <v>45863.205000000002</v>
      </c>
      <c r="H1336">
        <f>ROW()-1</f>
        <v>1335</v>
      </c>
      <c r="I1336">
        <f>insurance[[#This Row],[age]]</f>
        <v>43</v>
      </c>
      <c r="J1336">
        <f>IF(insurance[[#This Row],[sex]]="female",1,0)</f>
        <v>1</v>
      </c>
      <c r="K1336">
        <f>insurance[[#This Row],[bmi]]</f>
        <v>46.2</v>
      </c>
      <c r="L1336">
        <f>IF(insurance[[#This Row],[smoker]]="yes",1,0)</f>
        <v>1</v>
      </c>
      <c r="M1336" cm="1">
        <f t="array" ref="M1336">_xlfn.IFS(insurance[[#This Row],[region]]="northeast",0,insurance[[#This Row],[region]]="northwest",1,insurance[[#This Row],[region]]="southeast",2,insurance[[#This Row],[region]]="southwest",3)</f>
        <v>2</v>
      </c>
      <c r="N1336" s="6">
        <f>insurance[[#This Row],[charges]]</f>
        <v>45863.205000000002</v>
      </c>
      <c r="O1336" s="6">
        <f>insurance[[#This Row],[age_n]]*$R$19+insurance[[#This Row],[sex_n]]*$R$20+insurance[[#This Row],[bmi_n]]*$R$21+insurance[[#This Row],[smoker_n]]*$R$22+insurance[[#This Row],[region_n]]*$R$23</f>
        <v>49775.785688666387</v>
      </c>
    </row>
    <row r="1337" spans="1:15" x14ac:dyDescent="0.45">
      <c r="A1337">
        <v>46</v>
      </c>
      <c r="B1337" t="s">
        <v>7</v>
      </c>
      <c r="C1337">
        <v>48.07</v>
      </c>
      <c r="D1337">
        <v>2</v>
      </c>
      <c r="E1337" t="s">
        <v>11</v>
      </c>
      <c r="F1337" t="s">
        <v>14</v>
      </c>
      <c r="G1337">
        <v>9432.9253000000008</v>
      </c>
      <c r="H1337">
        <f>ROW()-1</f>
        <v>1336</v>
      </c>
      <c r="I1337">
        <f>insurance[[#This Row],[age]]</f>
        <v>46</v>
      </c>
      <c r="J1337">
        <f>IF(insurance[[#This Row],[sex]]="female",1,0)</f>
        <v>1</v>
      </c>
      <c r="K1337">
        <f>insurance[[#This Row],[bmi]]</f>
        <v>48.07</v>
      </c>
      <c r="L1337">
        <f>IF(insurance[[#This Row],[smoker]]="yes",1,0)</f>
        <v>0</v>
      </c>
      <c r="M1337" cm="1">
        <f t="array" ref="M1337">_xlfn.IFS(insurance[[#This Row],[region]]="northeast",0,insurance[[#This Row],[region]]="northwest",1,insurance[[#This Row],[region]]="southeast",2,insurance[[#This Row],[region]]="southwest",3)</f>
        <v>0</v>
      </c>
      <c r="N1337" s="6">
        <f>insurance[[#This Row],[charges]]</f>
        <v>9432.9253000000008</v>
      </c>
      <c r="O1337" s="6">
        <f>insurance[[#This Row],[age_n]]*$R$19+insurance[[#This Row],[sex_n]]*$R$20+insurance[[#This Row],[bmi_n]]*$R$21+insurance[[#This Row],[smoker_n]]*$R$22+insurance[[#This Row],[region_n]]*$R$23</f>
        <v>28035.466363209736</v>
      </c>
    </row>
    <row r="1338" spans="1:15" x14ac:dyDescent="0.45">
      <c r="A1338">
        <v>54</v>
      </c>
      <c r="B1338" t="s">
        <v>7</v>
      </c>
      <c r="C1338">
        <v>47.41</v>
      </c>
      <c r="D1338">
        <v>0</v>
      </c>
      <c r="E1338" t="s">
        <v>8</v>
      </c>
      <c r="F1338" t="s">
        <v>12</v>
      </c>
      <c r="G1338">
        <v>63770.428010000003</v>
      </c>
      <c r="H1338">
        <f>ROW()-1</f>
        <v>1337</v>
      </c>
      <c r="I1338">
        <f>insurance[[#This Row],[age]]</f>
        <v>54</v>
      </c>
      <c r="J1338">
        <f>IF(insurance[[#This Row],[sex]]="female",1,0)</f>
        <v>1</v>
      </c>
      <c r="K1338">
        <f>insurance[[#This Row],[bmi]]</f>
        <v>47.41</v>
      </c>
      <c r="L1338">
        <f>IF(insurance[[#This Row],[smoker]]="yes",1,0)</f>
        <v>1</v>
      </c>
      <c r="M1338" cm="1">
        <f t="array" ref="M1338">_xlfn.IFS(insurance[[#This Row],[region]]="northeast",0,insurance[[#This Row],[region]]="northwest",1,insurance[[#This Row],[region]]="southeast",2,insurance[[#This Row],[region]]="southwest",3)</f>
        <v>2</v>
      </c>
      <c r="N1338" s="6">
        <f>insurance[[#This Row],[charges]]</f>
        <v>63770.428010000003</v>
      </c>
      <c r="O1338" s="6">
        <f>insurance[[#This Row],[age_n]]*$R$19+insurance[[#This Row],[sex_n]]*$R$20+insurance[[#This Row],[bmi_n]]*$R$21+insurance[[#This Row],[smoker_n]]*$R$22+insurance[[#This Row],[region_n]]*$R$23</f>
        <v>53028.124926555276</v>
      </c>
    </row>
    <row r="1339" spans="1:15" x14ac:dyDescent="0.45">
      <c r="A1339">
        <v>37</v>
      </c>
      <c r="B1339" t="s">
        <v>7</v>
      </c>
      <c r="C1339">
        <v>47.6</v>
      </c>
      <c r="D1339">
        <v>2</v>
      </c>
      <c r="E1339" t="s">
        <v>8</v>
      </c>
      <c r="F1339" t="s">
        <v>9</v>
      </c>
      <c r="G1339">
        <v>46113.510999999999</v>
      </c>
      <c r="H1339">
        <f>ROW()-1</f>
        <v>1338</v>
      </c>
      <c r="I1339">
        <f>insurance[[#This Row],[age]]</f>
        <v>37</v>
      </c>
      <c r="J1339">
        <f>IF(insurance[[#This Row],[sex]]="female",1,0)</f>
        <v>1</v>
      </c>
      <c r="K1339">
        <f>insurance[[#This Row],[bmi]]</f>
        <v>47.6</v>
      </c>
      <c r="L1339">
        <f>IF(insurance[[#This Row],[smoker]]="yes",1,0)</f>
        <v>1</v>
      </c>
      <c r="M1339" cm="1">
        <f t="array" ref="M1339">_xlfn.IFS(insurance[[#This Row],[region]]="northeast",0,insurance[[#This Row],[region]]="northwest",1,insurance[[#This Row],[region]]="southeast",2,insurance[[#This Row],[region]]="southwest",3)</f>
        <v>3</v>
      </c>
      <c r="N1339" s="6">
        <f>insurance[[#This Row],[charges]]</f>
        <v>46113.510999999999</v>
      </c>
      <c r="O1339" s="6">
        <f>insurance[[#This Row],[age_n]]*$R$19+insurance[[#This Row],[sex_n]]*$R$20+insurance[[#This Row],[bmi_n]]*$R$21+insurance[[#This Row],[smoker_n]]*$R$22+insurance[[#This Row],[region_n]]*$R$23</f>
        <v>48342.367717484427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Maggio</dc:creator>
  <cp:lastModifiedBy>Alessandro Maggio</cp:lastModifiedBy>
  <dcterms:created xsi:type="dcterms:W3CDTF">2023-10-07T10:34:56Z</dcterms:created>
  <dcterms:modified xsi:type="dcterms:W3CDTF">2023-10-07T11:02:52Z</dcterms:modified>
</cp:coreProperties>
</file>