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esfanny/Documents/Projet_Mercantour/"/>
    </mc:Choice>
  </mc:AlternateContent>
  <xr:revisionPtr revIDLastSave="0" documentId="13_ncr:1_{A80933F6-32D1-2F42-832B-9585D95FDEE2}" xr6:coauthVersionLast="45" xr6:coauthVersionMax="45" xr10:uidLastSave="{00000000-0000-0000-0000-000000000000}"/>
  <bookViews>
    <workbookView xWindow="0" yWindow="460" windowWidth="28800" windowHeight="16160" activeTab="1" xr2:uid="{F321FF26-54A6-4647-8C7D-310ECC3CAA90}"/>
  </bookViews>
  <sheets>
    <sheet name="crop_species_picture" sheetId="2" r:id="rId1"/>
    <sheet name="count_species_picture" sheetId="3" r:id="rId2"/>
    <sheet name="histo_picture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F28" i="2"/>
</calcChain>
</file>

<file path=xl/sharedStrings.xml><?xml version="1.0" encoding="utf-8"?>
<sst xmlns="http://schemas.openxmlformats.org/spreadsheetml/2006/main" count="246" uniqueCount="84">
  <si>
    <t>maille41_loup_x1_nuit.MP4</t>
  </si>
  <si>
    <t>maille39_lievre-variable_x1_nuit.MP4</t>
  </si>
  <si>
    <t>maille55_lievre-variable_x1_nuit.MP4</t>
  </si>
  <si>
    <t>maille54_lievre-variable_x1_nuit.MP4</t>
  </si>
  <si>
    <t>maille39_lievre-d'Europe_x1_nuit.MP4</t>
  </si>
  <si>
    <t>maille41_lievre-d'Europe_x1_nuit.MP4</t>
  </si>
  <si>
    <t>maille24_chevreuil_x1_nuit.MP4</t>
  </si>
  <si>
    <t>maille57_martre_x1_nuit.MP4</t>
  </si>
  <si>
    <t>maille86_blaireau_x1_nuit.MP4</t>
  </si>
  <si>
    <t>maille86_sanglier_x1_nuit.MP4</t>
  </si>
  <si>
    <t>maille55_loup_x2_nuit.MP4</t>
  </si>
  <si>
    <t>maille55_renard_x1_nuit.MP4</t>
  </si>
  <si>
    <t>Animal end of video ?</t>
  </si>
  <si>
    <t>no</t>
  </si>
  <si>
    <t>yes</t>
  </si>
  <si>
    <t>perfect</t>
  </si>
  <si>
    <t>Quality of crop</t>
  </si>
  <si>
    <t>Only animal ?</t>
  </si>
  <si>
    <t>very good</t>
  </si>
  <si>
    <t>maille07_chamois_x1_jour.MP4</t>
  </si>
  <si>
    <t>maille55_chien+humain_jour.MP4</t>
  </si>
  <si>
    <t>maille55_chevreuil_x1_jour.MP4</t>
  </si>
  <si>
    <t>maille54_bouquetin-male_x1_jour.MP4</t>
  </si>
  <si>
    <t>maille87_biche_x1_jour.MP4</t>
  </si>
  <si>
    <t>maille86_cerf_x2_jour.MP4</t>
  </si>
  <si>
    <t>maille86_biche_x4_jour.MP4</t>
  </si>
  <si>
    <t>maille07_chamois_x22_jour.MP4</t>
  </si>
  <si>
    <t>maille22_renard_x1_jour.MP4</t>
  </si>
  <si>
    <t>maille103_loup_x2_jour.MP4</t>
  </si>
  <si>
    <t>maille86_humain_x2_jour.MP4</t>
  </si>
  <si>
    <t>maille56_ecureuil_x1_jour.MP4</t>
  </si>
  <si>
    <t>Day</t>
  </si>
  <si>
    <t xml:space="preserve">Night </t>
  </si>
  <si>
    <t>empty images due to animal at end of video</t>
  </si>
  <si>
    <t>animal split sometimes in two parts (due to animal at end of video)</t>
  </si>
  <si>
    <t>some pictures are not detected</t>
  </si>
  <si>
    <t>parts of wolf</t>
  </si>
  <si>
    <t>very bad</t>
  </si>
  <si>
    <t>missing lot of pictures of animals</t>
  </si>
  <si>
    <t>bad</t>
  </si>
  <si>
    <t>missing some pictures &amp; 2 branches</t>
  </si>
  <si>
    <t>sometimes part of animal</t>
  </si>
  <si>
    <t>missing dog</t>
  </si>
  <si>
    <t>only branches</t>
  </si>
  <si>
    <t>parts of animal</t>
  </si>
  <si>
    <t>parts of animal (split wolf in two parts sometimes)</t>
  </si>
  <si>
    <t>histogram</t>
  </si>
  <si>
    <t>background</t>
  </si>
  <si>
    <t xml:space="preserve">hist </t>
  </si>
  <si>
    <t>mega (more images retained)</t>
  </si>
  <si>
    <t>mega (whole animal)</t>
  </si>
  <si>
    <t>similar (+1 for mega because of 1st image)</t>
  </si>
  <si>
    <t>mega (whole animal and more images retained)</t>
  </si>
  <si>
    <t>similar (more images retained for hist but 2 empty)</t>
  </si>
  <si>
    <t>similar (but 2 images retained different)</t>
  </si>
  <si>
    <t>comparison</t>
  </si>
  <si>
    <t>mega (retained chien)</t>
  </si>
  <si>
    <t>mega (more images retained but some branches)</t>
  </si>
  <si>
    <t>number of species</t>
  </si>
  <si>
    <t>real</t>
  </si>
  <si>
    <t>megadetector</t>
  </si>
  <si>
    <t>number of images</t>
  </si>
  <si>
    <t>1st image</t>
  </si>
  <si>
    <t>Better method ? Why ?</t>
  </si>
  <si>
    <t>not 1st image</t>
  </si>
  <si>
    <t>not background</t>
  </si>
  <si>
    <t>mega (not retained shadow)</t>
  </si>
  <si>
    <t>mega (not empty)</t>
  </si>
  <si>
    <t>mega (not branches only animals, only branches with histogram)</t>
  </si>
  <si>
    <t>hist (not branches)</t>
  </si>
  <si>
    <t>Results of CNN VGG16 - Train (80%)/Val(10%)/Test(10%) -  random images - 20 times</t>
  </si>
  <si>
    <t>Results of CNN VGG16 - images from same video in train/val/test - 20 times</t>
  </si>
  <si>
    <t>Train for hist and mega</t>
  </si>
  <si>
    <t>Validation for hist and mega</t>
  </si>
  <si>
    <t>Test for hist and mega</t>
  </si>
  <si>
    <t>+ Train for hist</t>
  </si>
  <si>
    <t>+ Validation for hist</t>
  </si>
  <si>
    <t>+ Train for mega</t>
  </si>
  <si>
    <t>+ Validation for mega</t>
  </si>
  <si>
    <t>histogram - train (296) val (168) test (15)</t>
  </si>
  <si>
    <t>megadetector - train (607) val (105) test (17)</t>
  </si>
  <si>
    <t>notice : if train/val/test of hist method similar to mega method results are similar</t>
  </si>
  <si>
    <r>
      <t xml:space="preserve">On </t>
    </r>
    <r>
      <rPr>
        <b/>
        <sz val="12"/>
        <color theme="1"/>
        <rFont val="Calibri"/>
        <family val="2"/>
        <scheme val="minor"/>
      </rPr>
      <t>picture</t>
    </r>
    <r>
      <rPr>
        <sz val="12"/>
        <color theme="1"/>
        <rFont val="Calibri"/>
        <family val="2"/>
        <scheme val="minor"/>
      </rPr>
      <t xml:space="preserve"> sample</t>
    </r>
  </si>
  <si>
    <r>
      <t xml:space="preserve">histogram method on </t>
    </r>
    <r>
      <rPr>
        <b/>
        <sz val="12"/>
        <color theme="1"/>
        <rFont val="Calibri"/>
        <family val="2"/>
        <scheme val="minor"/>
      </rPr>
      <t>picture2</t>
    </r>
    <r>
      <rPr>
        <sz val="12"/>
        <color theme="1"/>
        <rFont val="Calibri"/>
        <family val="2"/>
        <scheme val="minor"/>
      </rPr>
      <t xml:space="preserve"> sample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</si>
</sst>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6DCE4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C00000"/>
      </left>
      <right/>
      <top/>
      <bottom/>
      <diagonal/>
    </border>
    <border>
      <left style="thin">
        <color indexed="64"/>
      </left>
      <right style="thin">
        <color rgb="FFC00000"/>
      </right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0" xfId="0" applyFont="1" applyFill="1"/>
    <xf numFmtId="0" fontId="1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 applyAlignment="1">
      <alignment horizontal="left"/>
    </xf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6" borderId="16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2" borderId="21" xfId="0" applyFill="1" applyBorder="1"/>
    <xf numFmtId="0" fontId="0" fillId="5" borderId="16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2" borderId="22" xfId="0" applyFill="1" applyBorder="1"/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9" fontId="2" fillId="2" borderId="0" xfId="0" applyNumberFormat="1" applyFont="1" applyFill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89453</xdr:colOff>
      <xdr:row>4</xdr:row>
      <xdr:rowOff>143014</xdr:rowOff>
    </xdr:from>
    <xdr:to>
      <xdr:col>14</xdr:col>
      <xdr:colOff>700436</xdr:colOff>
      <xdr:row>14</xdr:row>
      <xdr:rowOff>143014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E10C62-041F-DE4D-8291-E8B03B23F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4453" y="971275"/>
          <a:ext cx="3095766" cy="2070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103256</xdr:colOff>
      <xdr:row>4</xdr:row>
      <xdr:rowOff>140804</xdr:rowOff>
    </xdr:from>
    <xdr:to>
      <xdr:col>18</xdr:col>
      <xdr:colOff>641982</xdr:colOff>
      <xdr:row>14</xdr:row>
      <xdr:rowOff>140804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C100833-55F2-584D-81DF-A4FD4FFC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1299" y="969065"/>
          <a:ext cx="3023509" cy="2070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103257</xdr:colOff>
      <xdr:row>16</xdr:row>
      <xdr:rowOff>116509</xdr:rowOff>
    </xdr:from>
    <xdr:to>
      <xdr:col>14</xdr:col>
      <xdr:colOff>733519</xdr:colOff>
      <xdr:row>26</xdr:row>
      <xdr:rowOff>129208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0588F2B-2E5E-424A-B35E-AAA7CF528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8257" y="3429552"/>
          <a:ext cx="3115045" cy="2083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86139</xdr:colOff>
      <xdr:row>16</xdr:row>
      <xdr:rowOff>143013</xdr:rowOff>
    </xdr:from>
    <xdr:to>
      <xdr:col>18</xdr:col>
      <xdr:colOff>684161</xdr:colOff>
      <xdr:row>26</xdr:row>
      <xdr:rowOff>181112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5780244-8A3F-BE4F-937A-7F83FF008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4182" y="3456056"/>
          <a:ext cx="3082805" cy="2108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38484</xdr:colOff>
      <xdr:row>4</xdr:row>
      <xdr:rowOff>153940</xdr:rowOff>
    </xdr:from>
    <xdr:to>
      <xdr:col>23</xdr:col>
      <xdr:colOff>631580</xdr:colOff>
      <xdr:row>14</xdr:row>
      <xdr:rowOff>115455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EF9C2C7E-CD93-1644-8744-6DE5B5450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0302" y="1000607"/>
          <a:ext cx="3075369" cy="207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192426</xdr:colOff>
      <xdr:row>4</xdr:row>
      <xdr:rowOff>173183</xdr:rowOff>
    </xdr:from>
    <xdr:to>
      <xdr:col>27</xdr:col>
      <xdr:colOff>673485</xdr:colOff>
      <xdr:row>14</xdr:row>
      <xdr:rowOff>129802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4434B273-2FAD-7C4D-AC27-5DB9F9908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13941" y="1019850"/>
          <a:ext cx="2963332" cy="207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76971</xdr:colOff>
      <xdr:row>16</xdr:row>
      <xdr:rowOff>96212</xdr:rowOff>
    </xdr:from>
    <xdr:to>
      <xdr:col>23</xdr:col>
      <xdr:colOff>718218</xdr:colOff>
      <xdr:row>26</xdr:row>
      <xdr:rowOff>115455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6E88CC8-1C13-4543-96E6-0D6C26AC8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88789" y="3482879"/>
          <a:ext cx="3123520" cy="2135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199775</xdr:colOff>
      <xdr:row>16</xdr:row>
      <xdr:rowOff>99888</xdr:rowOff>
    </xdr:from>
    <xdr:to>
      <xdr:col>27</xdr:col>
      <xdr:colOff>713483</xdr:colOff>
      <xdr:row>26</xdr:row>
      <xdr:rowOff>84126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3CBEFE1-D04A-9B45-BBBC-4C271A546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1236" y="3296292"/>
          <a:ext cx="2996629" cy="1981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7C0D-7D58-FF40-9815-BF6317640B2F}">
  <dimension ref="B1:AJ30"/>
  <sheetViews>
    <sheetView zoomScale="50" workbookViewId="0">
      <selection activeCell="H36" sqref="H36"/>
    </sheetView>
  </sheetViews>
  <sheetFormatPr baseColWidth="10" defaultRowHeight="16" x14ac:dyDescent="0.2"/>
  <cols>
    <col min="1" max="4" width="10.83203125" style="1"/>
    <col min="5" max="5" width="14.1640625" style="1" customWidth="1"/>
    <col min="6" max="6" width="15.83203125" style="20" customWidth="1"/>
    <col min="7" max="7" width="15.33203125" style="20" customWidth="1"/>
    <col min="8" max="8" width="22.83203125" style="1" customWidth="1"/>
    <col min="9" max="9" width="10.83203125" style="1"/>
    <col min="10" max="10" width="27.1640625" style="1" customWidth="1"/>
    <col min="11" max="11" width="8.6640625" style="1" customWidth="1"/>
    <col min="12" max="12" width="10.83203125" style="1"/>
    <col min="13" max="14" width="10.83203125" style="2"/>
    <col min="15" max="32" width="10.83203125" style="1"/>
    <col min="33" max="33" width="24.6640625" style="1" customWidth="1"/>
    <col min="34" max="16384" width="10.83203125" style="1"/>
  </cols>
  <sheetData>
    <row r="1" spans="2:36" x14ac:dyDescent="0.2">
      <c r="B1" s="1" t="s">
        <v>82</v>
      </c>
    </row>
    <row r="2" spans="2:36" x14ac:dyDescent="0.2">
      <c r="F2" s="33" t="s">
        <v>61</v>
      </c>
      <c r="G2" s="38"/>
      <c r="H2" s="40" t="s">
        <v>55</v>
      </c>
      <c r="I2" s="41"/>
      <c r="J2" s="42"/>
      <c r="K2" s="27"/>
      <c r="L2" s="77" t="s">
        <v>70</v>
      </c>
      <c r="M2" s="78"/>
      <c r="N2" s="78"/>
      <c r="O2" s="78"/>
      <c r="P2" s="78"/>
      <c r="Q2" s="78"/>
      <c r="R2" s="78"/>
      <c r="S2" s="78"/>
      <c r="U2" s="77" t="s">
        <v>71</v>
      </c>
      <c r="V2" s="78"/>
      <c r="W2" s="78"/>
      <c r="X2" s="78"/>
      <c r="Y2" s="78"/>
      <c r="Z2" s="78"/>
      <c r="AA2" s="78"/>
      <c r="AB2" s="78"/>
    </row>
    <row r="3" spans="2:36" x14ac:dyDescent="0.2">
      <c r="F3" s="26" t="s">
        <v>46</v>
      </c>
      <c r="G3" s="39" t="s">
        <v>60</v>
      </c>
      <c r="H3" s="43" t="s">
        <v>63</v>
      </c>
      <c r="I3" s="44"/>
      <c r="J3" s="45"/>
      <c r="K3" s="63"/>
      <c r="L3" s="64"/>
      <c r="M3" s="65"/>
      <c r="N3" s="65"/>
      <c r="O3" s="66"/>
      <c r="P3" s="66"/>
      <c r="Q3" s="66"/>
      <c r="R3" s="66"/>
      <c r="S3" s="67"/>
      <c r="U3" s="64"/>
      <c r="V3" s="66"/>
      <c r="W3" s="66"/>
      <c r="X3" s="66"/>
      <c r="Y3" s="66"/>
      <c r="Z3" s="66"/>
      <c r="AA3" s="66"/>
      <c r="AB3" s="67"/>
      <c r="AC3" s="82" t="s">
        <v>72</v>
      </c>
      <c r="AF3" s="83" t="s">
        <v>75</v>
      </c>
      <c r="AH3" s="83" t="s">
        <v>77</v>
      </c>
    </row>
    <row r="4" spans="2:36" x14ac:dyDescent="0.2">
      <c r="B4" s="31" t="s">
        <v>31</v>
      </c>
      <c r="C4" s="4" t="s">
        <v>19</v>
      </c>
      <c r="D4" s="5"/>
      <c r="E4" s="5"/>
      <c r="F4" s="21">
        <v>27</v>
      </c>
      <c r="G4" s="21">
        <v>45</v>
      </c>
      <c r="H4" s="46" t="s">
        <v>66</v>
      </c>
      <c r="I4" s="47"/>
      <c r="J4" s="48"/>
      <c r="K4" s="63"/>
      <c r="L4" s="68" t="s">
        <v>46</v>
      </c>
      <c r="M4" s="58"/>
      <c r="N4" s="58"/>
      <c r="O4" s="58"/>
      <c r="P4" s="58"/>
      <c r="Q4" s="58"/>
      <c r="R4" s="58"/>
      <c r="S4" s="69"/>
      <c r="U4" s="79" t="s">
        <v>79</v>
      </c>
      <c r="V4" s="80"/>
      <c r="W4" s="80"/>
      <c r="X4" s="80"/>
      <c r="Y4" s="80"/>
      <c r="Z4" s="80"/>
      <c r="AA4" s="80"/>
      <c r="AB4" s="81"/>
      <c r="AC4" s="7" t="s">
        <v>19</v>
      </c>
      <c r="AF4" s="7" t="s">
        <v>5</v>
      </c>
      <c r="AG4" s="7"/>
      <c r="AH4" s="7" t="s">
        <v>4</v>
      </c>
      <c r="AI4" s="7"/>
      <c r="AJ4" s="7"/>
    </row>
    <row r="5" spans="2:36" x14ac:dyDescent="0.2">
      <c r="B5" s="31"/>
      <c r="C5" s="6" t="s">
        <v>20</v>
      </c>
      <c r="D5" s="7"/>
      <c r="E5" s="7"/>
      <c r="F5" s="22">
        <v>12</v>
      </c>
      <c r="G5" s="22">
        <v>18</v>
      </c>
      <c r="H5" s="29" t="s">
        <v>56</v>
      </c>
      <c r="I5" s="49"/>
      <c r="J5" s="50"/>
      <c r="K5" s="63"/>
      <c r="L5" s="62"/>
      <c r="M5" s="59"/>
      <c r="N5" s="59"/>
      <c r="O5" s="7"/>
      <c r="P5" s="7"/>
      <c r="Q5" s="7"/>
      <c r="R5" s="7"/>
      <c r="S5" s="70"/>
      <c r="U5" s="62"/>
      <c r="V5" s="7"/>
      <c r="W5" s="7"/>
      <c r="X5" s="7"/>
      <c r="Y5" s="7"/>
      <c r="Z5" s="7"/>
      <c r="AA5" s="7"/>
      <c r="AB5" s="70"/>
      <c r="AC5" s="7" t="s">
        <v>21</v>
      </c>
      <c r="AF5" s="7"/>
      <c r="AG5" s="7"/>
      <c r="AH5" s="7"/>
      <c r="AI5" s="7"/>
      <c r="AJ5" s="7"/>
    </row>
    <row r="6" spans="2:36" x14ac:dyDescent="0.2">
      <c r="B6" s="31"/>
      <c r="C6" s="6" t="s">
        <v>21</v>
      </c>
      <c r="D6" s="7"/>
      <c r="E6" s="7"/>
      <c r="F6" s="22">
        <v>30</v>
      </c>
      <c r="G6" s="22">
        <v>56</v>
      </c>
      <c r="H6" s="29" t="s">
        <v>49</v>
      </c>
      <c r="I6" s="49"/>
      <c r="J6" s="50"/>
      <c r="K6" s="63"/>
      <c r="L6" s="62"/>
      <c r="M6" s="59"/>
      <c r="N6" s="59"/>
      <c r="O6" s="7"/>
      <c r="P6" s="7"/>
      <c r="Q6" s="7"/>
      <c r="R6" s="7"/>
      <c r="S6" s="70"/>
      <c r="U6" s="62"/>
      <c r="V6" s="7"/>
      <c r="W6" s="7"/>
      <c r="X6" s="7"/>
      <c r="Y6" s="7"/>
      <c r="Z6" s="7"/>
      <c r="AA6" s="7"/>
      <c r="AB6" s="70"/>
      <c r="AC6" s="7" t="s">
        <v>22</v>
      </c>
      <c r="AF6" s="7"/>
      <c r="AG6" s="7"/>
      <c r="AH6" s="7"/>
      <c r="AI6" s="7"/>
      <c r="AJ6" s="7"/>
    </row>
    <row r="7" spans="2:36" x14ac:dyDescent="0.2">
      <c r="B7" s="31"/>
      <c r="C7" s="6" t="s">
        <v>22</v>
      </c>
      <c r="D7" s="7"/>
      <c r="E7" s="7"/>
      <c r="F7" s="22">
        <v>18</v>
      </c>
      <c r="G7" s="22">
        <v>23</v>
      </c>
      <c r="H7" s="29" t="s">
        <v>49</v>
      </c>
      <c r="I7" s="49"/>
      <c r="J7" s="50"/>
      <c r="K7" s="63"/>
      <c r="L7" s="62"/>
      <c r="M7" s="59"/>
      <c r="N7" s="59"/>
      <c r="O7" s="7"/>
      <c r="P7" s="7"/>
      <c r="Q7" s="7"/>
      <c r="R7" s="7"/>
      <c r="S7" s="70"/>
      <c r="U7" s="62"/>
      <c r="V7" s="60"/>
      <c r="W7" s="7"/>
      <c r="X7" s="7"/>
      <c r="Y7" s="7"/>
      <c r="Z7" s="7"/>
      <c r="AA7" s="7"/>
      <c r="AB7" s="70"/>
      <c r="AC7" s="7" t="s">
        <v>24</v>
      </c>
      <c r="AF7" s="7"/>
      <c r="AG7" s="7"/>
      <c r="AH7" s="7"/>
      <c r="AI7" s="7"/>
      <c r="AJ7" s="7"/>
    </row>
    <row r="8" spans="2:36" x14ac:dyDescent="0.2">
      <c r="B8" s="31"/>
      <c r="C8" s="6" t="s">
        <v>23</v>
      </c>
      <c r="D8" s="7"/>
      <c r="E8" s="7"/>
      <c r="F8" s="22">
        <v>11</v>
      </c>
      <c r="G8" s="22">
        <v>12</v>
      </c>
      <c r="H8" s="29" t="s">
        <v>67</v>
      </c>
      <c r="I8" s="49"/>
      <c r="J8" s="50"/>
      <c r="K8" s="63"/>
      <c r="L8" s="62"/>
      <c r="M8" s="59"/>
      <c r="N8" s="59"/>
      <c r="O8" s="7"/>
      <c r="P8" s="7"/>
      <c r="Q8" s="7"/>
      <c r="R8" s="7"/>
      <c r="S8" s="70"/>
      <c r="U8" s="62"/>
      <c r="V8" s="7"/>
      <c r="W8" s="7"/>
      <c r="X8" s="7"/>
      <c r="Y8" s="7"/>
      <c r="Z8" s="7"/>
      <c r="AA8" s="60"/>
      <c r="AB8" s="70"/>
      <c r="AC8" s="7" t="s">
        <v>25</v>
      </c>
      <c r="AF8" s="7"/>
      <c r="AG8" s="7"/>
      <c r="AH8" s="7"/>
      <c r="AI8" s="7"/>
      <c r="AJ8" s="7"/>
    </row>
    <row r="9" spans="2:36" x14ac:dyDescent="0.2">
      <c r="B9" s="31"/>
      <c r="C9" s="6" t="s">
        <v>24</v>
      </c>
      <c r="D9" s="7"/>
      <c r="E9" s="7"/>
      <c r="F9" s="22">
        <v>17</v>
      </c>
      <c r="G9" s="22">
        <v>71</v>
      </c>
      <c r="H9" s="29" t="s">
        <v>49</v>
      </c>
      <c r="I9" s="49"/>
      <c r="J9" s="50"/>
      <c r="K9" s="63"/>
      <c r="L9" s="62"/>
      <c r="M9" s="60"/>
      <c r="N9" s="59"/>
      <c r="O9" s="7"/>
      <c r="P9" s="7"/>
      <c r="Q9" s="7"/>
      <c r="R9" s="7"/>
      <c r="S9" s="70"/>
      <c r="U9" s="62"/>
      <c r="V9" s="7"/>
      <c r="W9" s="7"/>
      <c r="X9" s="7"/>
      <c r="Y9" s="7"/>
      <c r="Z9" s="7"/>
      <c r="AA9" s="7"/>
      <c r="AB9" s="70"/>
      <c r="AC9" s="7" t="s">
        <v>27</v>
      </c>
      <c r="AF9" s="7"/>
      <c r="AG9" s="7"/>
      <c r="AH9" s="7"/>
      <c r="AI9" s="7"/>
      <c r="AJ9" s="7"/>
    </row>
    <row r="10" spans="2:36" x14ac:dyDescent="0.2">
      <c r="B10" s="31"/>
      <c r="C10" s="6" t="s">
        <v>25</v>
      </c>
      <c r="D10" s="7"/>
      <c r="E10" s="7"/>
      <c r="F10" s="22">
        <v>14</v>
      </c>
      <c r="G10" s="22">
        <v>150</v>
      </c>
      <c r="H10" s="29" t="s">
        <v>57</v>
      </c>
      <c r="I10" s="49"/>
      <c r="J10" s="50"/>
      <c r="K10" s="63"/>
      <c r="L10" s="62"/>
      <c r="M10" s="59"/>
      <c r="N10" s="59"/>
      <c r="O10" s="7"/>
      <c r="P10" s="7"/>
      <c r="Q10" s="7"/>
      <c r="R10" s="7"/>
      <c r="S10" s="70"/>
      <c r="U10" s="62"/>
      <c r="V10" s="7"/>
      <c r="W10" s="7"/>
      <c r="X10" s="7"/>
      <c r="Y10" s="7"/>
      <c r="Z10" s="7"/>
      <c r="AA10" s="7"/>
      <c r="AB10" s="70"/>
      <c r="AC10" s="7" t="s">
        <v>28</v>
      </c>
      <c r="AF10" s="7"/>
      <c r="AG10" s="7"/>
      <c r="AH10" s="7"/>
      <c r="AI10" s="7"/>
      <c r="AJ10" s="7"/>
    </row>
    <row r="11" spans="2:36" x14ac:dyDescent="0.2">
      <c r="B11" s="31"/>
      <c r="C11" s="6" t="s">
        <v>26</v>
      </c>
      <c r="D11" s="7"/>
      <c r="E11" s="7"/>
      <c r="F11" s="22">
        <v>63</v>
      </c>
      <c r="G11" s="22">
        <v>12</v>
      </c>
      <c r="H11" s="29" t="s">
        <v>68</v>
      </c>
      <c r="I11" s="49"/>
      <c r="J11" s="50"/>
      <c r="K11" s="63"/>
      <c r="L11" s="62"/>
      <c r="M11" s="59"/>
      <c r="N11" s="59"/>
      <c r="O11" s="7"/>
      <c r="P11" s="7"/>
      <c r="Q11" s="7"/>
      <c r="R11" s="7"/>
      <c r="S11" s="70"/>
      <c r="U11" s="62"/>
      <c r="V11" s="7"/>
      <c r="W11" s="7"/>
      <c r="X11" s="7"/>
      <c r="Y11" s="7"/>
      <c r="Z11" s="7"/>
      <c r="AA11" s="7"/>
      <c r="AB11" s="70"/>
      <c r="AC11" s="7" t="s">
        <v>29</v>
      </c>
      <c r="AF11" s="7"/>
      <c r="AG11" s="7"/>
      <c r="AH11" s="7"/>
      <c r="AI11" s="7"/>
      <c r="AJ11" s="7"/>
    </row>
    <row r="12" spans="2:36" x14ac:dyDescent="0.2">
      <c r="B12" s="31"/>
      <c r="C12" s="6" t="s">
        <v>27</v>
      </c>
      <c r="D12" s="7"/>
      <c r="E12" s="7"/>
      <c r="F12" s="22">
        <v>15</v>
      </c>
      <c r="G12" s="22">
        <v>18</v>
      </c>
      <c r="H12" s="29" t="s">
        <v>49</v>
      </c>
      <c r="I12" s="49"/>
      <c r="J12" s="50"/>
      <c r="K12" s="63"/>
      <c r="L12" s="62"/>
      <c r="M12" s="59"/>
      <c r="N12" s="59"/>
      <c r="O12" s="7"/>
      <c r="P12" s="7"/>
      <c r="Q12" s="7"/>
      <c r="R12" s="7"/>
      <c r="S12" s="70"/>
      <c r="U12" s="62"/>
      <c r="V12" s="7"/>
      <c r="W12" s="7"/>
      <c r="X12" s="7"/>
      <c r="Y12" s="7"/>
      <c r="Z12" s="7"/>
      <c r="AA12" s="7"/>
      <c r="AB12" s="70"/>
      <c r="AC12" s="7" t="s">
        <v>30</v>
      </c>
      <c r="AF12" s="7"/>
      <c r="AG12" s="7"/>
      <c r="AH12" s="7"/>
      <c r="AI12" s="7"/>
      <c r="AJ12" s="7"/>
    </row>
    <row r="13" spans="2:36" x14ac:dyDescent="0.2">
      <c r="B13" s="31"/>
      <c r="C13" s="6" t="s">
        <v>28</v>
      </c>
      <c r="D13" s="7"/>
      <c r="E13" s="7"/>
      <c r="F13" s="22">
        <v>10</v>
      </c>
      <c r="G13" s="22">
        <v>16</v>
      </c>
      <c r="H13" s="29" t="s">
        <v>52</v>
      </c>
      <c r="I13" s="49"/>
      <c r="J13" s="50"/>
      <c r="K13" s="63"/>
      <c r="L13" s="62"/>
      <c r="M13" s="59"/>
      <c r="N13" s="59"/>
      <c r="O13" s="7"/>
      <c r="P13" s="7"/>
      <c r="Q13" s="7"/>
      <c r="R13" s="7"/>
      <c r="S13" s="70"/>
      <c r="U13" s="62"/>
      <c r="V13" s="7"/>
      <c r="W13" s="7"/>
      <c r="X13" s="7"/>
      <c r="Y13" s="7"/>
      <c r="Z13" s="7"/>
      <c r="AA13" s="7"/>
      <c r="AB13" s="70"/>
      <c r="AC13" s="7" t="s">
        <v>2</v>
      </c>
      <c r="AF13" s="7"/>
      <c r="AG13" s="7"/>
      <c r="AH13" s="7"/>
      <c r="AI13" s="7"/>
      <c r="AJ13" s="7"/>
    </row>
    <row r="14" spans="2:36" x14ac:dyDescent="0.2">
      <c r="B14" s="31"/>
      <c r="C14" s="6" t="s">
        <v>29</v>
      </c>
      <c r="D14" s="7"/>
      <c r="E14" s="7"/>
      <c r="F14" s="22">
        <v>53</v>
      </c>
      <c r="G14" s="22">
        <v>134</v>
      </c>
      <c r="H14" s="30" t="s">
        <v>69</v>
      </c>
      <c r="I14" s="51"/>
      <c r="J14" s="52"/>
      <c r="K14" s="63"/>
      <c r="L14" s="62"/>
      <c r="M14" s="59"/>
      <c r="N14" s="59"/>
      <c r="O14" s="7"/>
      <c r="P14" s="7"/>
      <c r="Q14" s="7"/>
      <c r="R14" s="7"/>
      <c r="S14" s="70"/>
      <c r="U14" s="62"/>
      <c r="V14" s="7"/>
      <c r="W14" s="7"/>
      <c r="X14" s="7"/>
      <c r="Y14" s="7"/>
      <c r="Z14" s="7"/>
      <c r="AA14" s="7"/>
      <c r="AB14" s="70"/>
      <c r="AC14" s="7" t="s">
        <v>7</v>
      </c>
      <c r="AF14" s="7"/>
      <c r="AG14" s="7"/>
      <c r="AH14" s="7"/>
      <c r="AI14" s="7"/>
      <c r="AJ14" s="7"/>
    </row>
    <row r="15" spans="2:36" x14ac:dyDescent="0.2">
      <c r="B15" s="31"/>
      <c r="C15" s="8" t="s">
        <v>30</v>
      </c>
      <c r="D15" s="9"/>
      <c r="E15" s="9"/>
      <c r="F15" s="23">
        <v>3</v>
      </c>
      <c r="G15" s="23">
        <v>4</v>
      </c>
      <c r="H15" s="53" t="s">
        <v>51</v>
      </c>
      <c r="I15" s="54"/>
      <c r="J15" s="55"/>
      <c r="K15" s="63"/>
      <c r="L15" s="62"/>
      <c r="M15" s="59"/>
      <c r="N15" s="59"/>
      <c r="O15" s="7"/>
      <c r="P15" s="7"/>
      <c r="Q15" s="7"/>
      <c r="R15" s="7"/>
      <c r="S15" s="70"/>
      <c r="U15" s="62"/>
      <c r="V15" s="7"/>
      <c r="W15" s="7"/>
      <c r="X15" s="7"/>
      <c r="Y15" s="7"/>
      <c r="Z15" s="7"/>
      <c r="AA15" s="7"/>
      <c r="AB15" s="70"/>
      <c r="AC15" s="7" t="s">
        <v>8</v>
      </c>
      <c r="AF15" s="7"/>
      <c r="AG15" s="7"/>
      <c r="AH15" s="7"/>
      <c r="AI15" s="7"/>
      <c r="AJ15" s="7"/>
    </row>
    <row r="16" spans="2:36" x14ac:dyDescent="0.2">
      <c r="B16" s="32" t="s">
        <v>32</v>
      </c>
      <c r="C16" s="4" t="s">
        <v>0</v>
      </c>
      <c r="D16" s="5"/>
      <c r="E16" s="5"/>
      <c r="F16" s="22">
        <v>5</v>
      </c>
      <c r="G16" s="22">
        <v>5</v>
      </c>
      <c r="H16" s="46" t="s">
        <v>50</v>
      </c>
      <c r="I16" s="47"/>
      <c r="J16" s="48"/>
      <c r="K16" s="63"/>
      <c r="L16" s="71" t="s">
        <v>60</v>
      </c>
      <c r="M16" s="61"/>
      <c r="N16" s="61"/>
      <c r="O16" s="61"/>
      <c r="P16" s="61"/>
      <c r="Q16" s="61"/>
      <c r="R16" s="61"/>
      <c r="S16" s="72"/>
      <c r="U16" s="71" t="s">
        <v>80</v>
      </c>
      <c r="V16" s="61"/>
      <c r="W16" s="61"/>
      <c r="X16" s="61"/>
      <c r="Y16" s="61"/>
      <c r="Z16" s="61"/>
      <c r="AA16" s="61"/>
      <c r="AB16" s="72"/>
      <c r="AC16" s="7" t="s">
        <v>9</v>
      </c>
      <c r="AF16" s="7"/>
      <c r="AG16" s="7"/>
      <c r="AH16" s="7"/>
      <c r="AI16" s="7"/>
      <c r="AJ16" s="7"/>
    </row>
    <row r="17" spans="2:36" x14ac:dyDescent="0.2">
      <c r="B17" s="32"/>
      <c r="C17" s="6" t="s">
        <v>1</v>
      </c>
      <c r="D17" s="7"/>
      <c r="E17" s="7"/>
      <c r="F17" s="22">
        <v>10</v>
      </c>
      <c r="G17" s="22">
        <v>12</v>
      </c>
      <c r="H17" s="29" t="s">
        <v>49</v>
      </c>
      <c r="I17" s="49"/>
      <c r="J17" s="50"/>
      <c r="K17" s="63"/>
      <c r="L17" s="62"/>
      <c r="M17" s="59"/>
      <c r="N17" s="59"/>
      <c r="O17" s="7"/>
      <c r="P17" s="7"/>
      <c r="Q17" s="7"/>
      <c r="R17" s="7"/>
      <c r="S17" s="70"/>
      <c r="U17" s="62"/>
      <c r="V17" s="7"/>
      <c r="W17" s="7"/>
      <c r="X17" s="7"/>
      <c r="Y17" s="7"/>
      <c r="Z17" s="7"/>
      <c r="AA17" s="7"/>
      <c r="AB17" s="70"/>
      <c r="AC17" s="82" t="s">
        <v>73</v>
      </c>
      <c r="AF17" s="84" t="s">
        <v>76</v>
      </c>
      <c r="AG17" s="7"/>
      <c r="AH17" s="84" t="s">
        <v>78</v>
      </c>
      <c r="AI17" s="7"/>
      <c r="AJ17" s="7"/>
    </row>
    <row r="18" spans="2:36" x14ac:dyDescent="0.2">
      <c r="B18" s="32"/>
      <c r="C18" s="6" t="s">
        <v>2</v>
      </c>
      <c r="D18" s="7"/>
      <c r="E18" s="7"/>
      <c r="F18" s="22">
        <v>14</v>
      </c>
      <c r="G18" s="22">
        <v>14</v>
      </c>
      <c r="H18" s="28" t="s">
        <v>54</v>
      </c>
      <c r="I18" s="56"/>
      <c r="J18" s="57"/>
      <c r="K18" s="63"/>
      <c r="L18" s="62"/>
      <c r="M18" s="59"/>
      <c r="N18" s="59"/>
      <c r="O18" s="7"/>
      <c r="P18" s="7"/>
      <c r="Q18" s="7"/>
      <c r="R18" s="7"/>
      <c r="S18" s="70"/>
      <c r="U18" s="85"/>
      <c r="V18" s="7"/>
      <c r="W18" s="7"/>
      <c r="X18" s="7"/>
      <c r="Y18" s="7"/>
      <c r="Z18" s="7"/>
      <c r="AA18" s="7"/>
      <c r="AB18" s="70"/>
      <c r="AC18" s="7" t="s">
        <v>10</v>
      </c>
      <c r="AF18" s="7" t="s">
        <v>4</v>
      </c>
      <c r="AG18" s="7"/>
      <c r="AH18" s="7" t="s">
        <v>5</v>
      </c>
      <c r="AI18" s="7"/>
      <c r="AJ18" s="7"/>
    </row>
    <row r="19" spans="2:36" x14ac:dyDescent="0.2">
      <c r="B19" s="32"/>
      <c r="C19" s="6" t="s">
        <v>3</v>
      </c>
      <c r="D19" s="7"/>
      <c r="E19" s="7"/>
      <c r="F19" s="22">
        <v>3</v>
      </c>
      <c r="G19" s="22">
        <v>3</v>
      </c>
      <c r="H19" s="28" t="s">
        <v>54</v>
      </c>
      <c r="I19" s="56"/>
      <c r="J19" s="57"/>
      <c r="K19" s="63"/>
      <c r="L19" s="62"/>
      <c r="M19" s="60"/>
      <c r="N19" s="59"/>
      <c r="O19" s="7"/>
      <c r="P19" s="7"/>
      <c r="Q19" s="7"/>
      <c r="R19" s="7"/>
      <c r="S19" s="70"/>
      <c r="U19" s="62"/>
      <c r="V19" s="7"/>
      <c r="W19" s="7"/>
      <c r="X19" s="7"/>
      <c r="Y19" s="7"/>
      <c r="Z19" s="7"/>
      <c r="AA19" s="7"/>
      <c r="AB19" s="70"/>
      <c r="AC19" s="7" t="s">
        <v>11</v>
      </c>
    </row>
    <row r="20" spans="2:36" x14ac:dyDescent="0.2">
      <c r="B20" s="32"/>
      <c r="C20" s="6" t="s">
        <v>4</v>
      </c>
      <c r="D20" s="7"/>
      <c r="E20" s="7"/>
      <c r="F20" s="22">
        <v>18</v>
      </c>
      <c r="G20" s="22">
        <v>14</v>
      </c>
      <c r="H20" s="28" t="s">
        <v>53</v>
      </c>
      <c r="I20" s="56"/>
      <c r="J20" s="57"/>
      <c r="K20" s="63"/>
      <c r="L20" s="62"/>
      <c r="M20" s="59"/>
      <c r="N20" s="59"/>
      <c r="O20" s="7"/>
      <c r="P20" s="7"/>
      <c r="Q20" s="7"/>
      <c r="R20" s="7"/>
      <c r="S20" s="70"/>
      <c r="U20" s="62"/>
      <c r="V20" s="7"/>
      <c r="W20" s="7"/>
      <c r="X20" s="7"/>
      <c r="Y20" s="7"/>
      <c r="Z20" s="7"/>
      <c r="AA20" s="7"/>
      <c r="AB20" s="70"/>
      <c r="AC20" s="7" t="s">
        <v>20</v>
      </c>
    </row>
    <row r="21" spans="2:36" x14ac:dyDescent="0.2">
      <c r="B21" s="32"/>
      <c r="C21" s="6" t="s">
        <v>5</v>
      </c>
      <c r="D21" s="7"/>
      <c r="E21" s="7"/>
      <c r="F21" s="22">
        <v>1</v>
      </c>
      <c r="G21" s="22">
        <v>0</v>
      </c>
      <c r="H21" s="30" t="s">
        <v>48</v>
      </c>
      <c r="I21" s="51"/>
      <c r="J21" s="52"/>
      <c r="K21" s="63"/>
      <c r="L21" s="62"/>
      <c r="M21" s="59"/>
      <c r="N21" s="59"/>
      <c r="O21" s="7"/>
      <c r="P21" s="7"/>
      <c r="Q21" s="7"/>
      <c r="R21" s="7"/>
      <c r="S21" s="70"/>
      <c r="U21" s="62"/>
      <c r="V21" s="7"/>
      <c r="W21" s="7"/>
      <c r="X21" s="7"/>
      <c r="Y21" s="7"/>
      <c r="Z21"/>
      <c r="AA21" s="7"/>
      <c r="AB21" s="70"/>
      <c r="AC21" s="7" t="s">
        <v>23</v>
      </c>
    </row>
    <row r="22" spans="2:36" x14ac:dyDescent="0.2">
      <c r="B22" s="32"/>
      <c r="C22" s="6" t="s">
        <v>6</v>
      </c>
      <c r="D22" s="7"/>
      <c r="E22" s="7"/>
      <c r="F22" s="22">
        <v>44</v>
      </c>
      <c r="G22" s="22">
        <v>40</v>
      </c>
      <c r="H22" s="29" t="s">
        <v>50</v>
      </c>
      <c r="I22" s="49"/>
      <c r="J22" s="50"/>
      <c r="K22" s="63"/>
      <c r="L22" s="62"/>
      <c r="M22" s="59"/>
      <c r="N22" s="59"/>
      <c r="O22" s="7"/>
      <c r="P22" s="7"/>
      <c r="Q22" s="60"/>
      <c r="R22" s="7"/>
      <c r="S22" s="70"/>
      <c r="U22" s="62"/>
      <c r="V22" s="7"/>
      <c r="W22" s="7"/>
      <c r="X22" s="7"/>
      <c r="Y22" s="7"/>
      <c r="Z22" s="7"/>
      <c r="AA22" s="7"/>
      <c r="AB22" s="70"/>
      <c r="AC22" s="7" t="s">
        <v>26</v>
      </c>
    </row>
    <row r="23" spans="2:36" x14ac:dyDescent="0.2">
      <c r="B23" s="32"/>
      <c r="C23" s="6" t="s">
        <v>7</v>
      </c>
      <c r="D23" s="7"/>
      <c r="E23" s="7"/>
      <c r="F23" s="22">
        <v>8</v>
      </c>
      <c r="G23" s="22">
        <v>7</v>
      </c>
      <c r="H23" s="29" t="s">
        <v>50</v>
      </c>
      <c r="I23" s="49"/>
      <c r="J23" s="50"/>
      <c r="K23" s="63"/>
      <c r="L23" s="62"/>
      <c r="M23" s="59"/>
      <c r="N23" s="59"/>
      <c r="O23" s="7"/>
      <c r="P23" s="7"/>
      <c r="Q23" s="7"/>
      <c r="R23" s="7"/>
      <c r="S23" s="70"/>
      <c r="U23" s="62"/>
      <c r="V23" s="7"/>
      <c r="W23" s="7"/>
      <c r="X23" s="7"/>
      <c r="Y23" s="7"/>
      <c r="Z23" s="7"/>
      <c r="AA23" s="7"/>
      <c r="AB23" s="70"/>
      <c r="AC23" s="7" t="s">
        <v>6</v>
      </c>
    </row>
    <row r="24" spans="2:36" x14ac:dyDescent="0.2">
      <c r="B24" s="32"/>
      <c r="C24" s="6" t="s">
        <v>8</v>
      </c>
      <c r="D24" s="7"/>
      <c r="E24" s="7"/>
      <c r="F24" s="22">
        <v>64</v>
      </c>
      <c r="G24" s="22">
        <v>28</v>
      </c>
      <c r="H24" s="29" t="s">
        <v>67</v>
      </c>
      <c r="I24" s="49"/>
      <c r="J24" s="50"/>
      <c r="K24" s="63"/>
      <c r="L24" s="62"/>
      <c r="M24" s="59"/>
      <c r="N24" s="59"/>
      <c r="O24" s="7"/>
      <c r="P24" s="7"/>
      <c r="Q24" s="7"/>
      <c r="R24" s="7"/>
      <c r="S24" s="70"/>
      <c r="U24" s="62"/>
      <c r="V24" s="7"/>
      <c r="W24" s="7"/>
      <c r="X24" s="7"/>
      <c r="Y24" s="7"/>
      <c r="Z24" s="7"/>
      <c r="AA24" s="7"/>
      <c r="AB24" s="70"/>
      <c r="AC24" s="7" t="s">
        <v>3</v>
      </c>
    </row>
    <row r="25" spans="2:36" x14ac:dyDescent="0.2">
      <c r="B25" s="32"/>
      <c r="C25" s="6" t="s">
        <v>9</v>
      </c>
      <c r="D25" s="7"/>
      <c r="E25" s="7"/>
      <c r="F25" s="22">
        <v>22</v>
      </c>
      <c r="G25" s="22">
        <v>27</v>
      </c>
      <c r="H25" s="29" t="s">
        <v>49</v>
      </c>
      <c r="I25" s="49"/>
      <c r="J25" s="50"/>
      <c r="K25" s="63"/>
      <c r="L25" s="62"/>
      <c r="M25" s="59"/>
      <c r="N25" s="59"/>
      <c r="O25" s="7"/>
      <c r="P25" s="7"/>
      <c r="Q25" s="7"/>
      <c r="R25" s="7"/>
      <c r="S25" s="70"/>
      <c r="U25" s="62"/>
      <c r="V25" s="7"/>
      <c r="W25" s="7"/>
      <c r="X25" s="7"/>
      <c r="Y25" s="7"/>
      <c r="Z25" s="7"/>
      <c r="AA25" s="7"/>
      <c r="AB25" s="70"/>
      <c r="AC25" s="82" t="s">
        <v>74</v>
      </c>
    </row>
    <row r="26" spans="2:36" x14ac:dyDescent="0.2">
      <c r="B26" s="32"/>
      <c r="C26" s="6" t="s">
        <v>10</v>
      </c>
      <c r="D26" s="7"/>
      <c r="E26" s="7"/>
      <c r="F26" s="22">
        <v>12</v>
      </c>
      <c r="G26" s="22">
        <v>14</v>
      </c>
      <c r="H26" s="29" t="s">
        <v>49</v>
      </c>
      <c r="I26" s="49"/>
      <c r="J26" s="50"/>
      <c r="K26" s="63"/>
      <c r="L26" s="62"/>
      <c r="M26" s="59"/>
      <c r="N26" s="59"/>
      <c r="O26" s="7"/>
      <c r="P26" s="7"/>
      <c r="Q26" s="7"/>
      <c r="R26" s="7"/>
      <c r="S26" s="70"/>
      <c r="U26" s="62"/>
      <c r="V26" s="7"/>
      <c r="W26" s="7"/>
      <c r="X26" s="7"/>
      <c r="Y26" s="7"/>
      <c r="Z26" s="7"/>
      <c r="AA26" s="7"/>
      <c r="AB26" s="70"/>
      <c r="AC26" s="7" t="s">
        <v>0</v>
      </c>
    </row>
    <row r="27" spans="2:36" x14ac:dyDescent="0.2">
      <c r="B27" s="32"/>
      <c r="C27" s="8" t="s">
        <v>11</v>
      </c>
      <c r="D27" s="9"/>
      <c r="E27" s="9"/>
      <c r="F27" s="22">
        <v>5</v>
      </c>
      <c r="G27" s="22">
        <v>6</v>
      </c>
      <c r="H27" s="53" t="s">
        <v>51</v>
      </c>
      <c r="I27" s="54"/>
      <c r="J27" s="55"/>
      <c r="K27" s="63"/>
      <c r="L27" s="73"/>
      <c r="M27" s="74"/>
      <c r="N27" s="74"/>
      <c r="O27" s="75"/>
      <c r="P27" s="75"/>
      <c r="Q27" s="75"/>
      <c r="R27" s="75"/>
      <c r="S27" s="76"/>
      <c r="U27" s="73"/>
      <c r="V27" s="75"/>
      <c r="W27" s="75"/>
      <c r="X27" s="75"/>
      <c r="Y27" s="75"/>
      <c r="Z27" s="75"/>
      <c r="AA27" s="75"/>
      <c r="AB27" s="76"/>
      <c r="AC27" s="7" t="s">
        <v>1</v>
      </c>
    </row>
    <row r="28" spans="2:36" x14ac:dyDescent="0.2">
      <c r="F28" s="24">
        <f>SUM(F4:F27)</f>
        <v>479</v>
      </c>
      <c r="G28" s="24">
        <f>SUM(G4:G27)</f>
        <v>729</v>
      </c>
      <c r="M28" s="25"/>
      <c r="N28" s="25"/>
    </row>
    <row r="29" spans="2:36" x14ac:dyDescent="0.2">
      <c r="F29" s="20" t="s">
        <v>64</v>
      </c>
      <c r="G29" s="20" t="s">
        <v>62</v>
      </c>
      <c r="M29" s="25"/>
      <c r="N29" s="25"/>
    </row>
    <row r="30" spans="2:36" x14ac:dyDescent="0.2">
      <c r="F30" s="20" t="s">
        <v>65</v>
      </c>
      <c r="G30" s="20" t="s">
        <v>47</v>
      </c>
      <c r="AC30" s="1" t="s">
        <v>81</v>
      </c>
    </row>
  </sheetData>
  <mergeCells count="35">
    <mergeCell ref="L2:S2"/>
    <mergeCell ref="L4:S4"/>
    <mergeCell ref="L16:S16"/>
    <mergeCell ref="U2:AB2"/>
    <mergeCell ref="U4:AB4"/>
    <mergeCell ref="U16:AB16"/>
    <mergeCell ref="B4:B15"/>
    <mergeCell ref="B16:B27"/>
    <mergeCell ref="F2:G2"/>
    <mergeCell ref="H4:J4"/>
    <mergeCell ref="H15:J15"/>
    <mergeCell ref="H14:J14"/>
    <mergeCell ref="H13:J13"/>
    <mergeCell ref="H12:J12"/>
    <mergeCell ref="H11:J11"/>
    <mergeCell ref="H27:J27"/>
    <mergeCell ref="H21:J21"/>
    <mergeCell ref="H20:J20"/>
    <mergeCell ref="H19:J19"/>
    <mergeCell ref="H18:J18"/>
    <mergeCell ref="H22:J22"/>
    <mergeCell ref="H23:J23"/>
    <mergeCell ref="H24:J24"/>
    <mergeCell ref="H25:J25"/>
    <mergeCell ref="H2:J2"/>
    <mergeCell ref="H3:J3"/>
    <mergeCell ref="H26:J26"/>
    <mergeCell ref="H17:J17"/>
    <mergeCell ref="H16:J16"/>
    <mergeCell ref="H10:J10"/>
    <mergeCell ref="H9:J9"/>
    <mergeCell ref="H8:J8"/>
    <mergeCell ref="H7:J7"/>
    <mergeCell ref="H6:J6"/>
    <mergeCell ref="H5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5A76-2507-1B47-A983-6876418DC36A}">
  <dimension ref="B1:H27"/>
  <sheetViews>
    <sheetView tabSelected="1" workbookViewId="0"/>
  </sheetViews>
  <sheetFormatPr baseColWidth="10" defaultRowHeight="16" x14ac:dyDescent="0.2"/>
  <cols>
    <col min="1" max="5" width="10.83203125" style="1"/>
    <col min="6" max="7" width="10.83203125" style="2"/>
    <col min="8" max="8" width="12.5" style="2" customWidth="1"/>
    <col min="9" max="16384" width="10.83203125" style="1"/>
  </cols>
  <sheetData>
    <row r="1" spans="2:8" x14ac:dyDescent="0.2">
      <c r="B1" s="1" t="s">
        <v>82</v>
      </c>
    </row>
    <row r="2" spans="2:8" x14ac:dyDescent="0.2">
      <c r="F2" s="34" t="s">
        <v>58</v>
      </c>
      <c r="G2" s="35"/>
      <c r="H2" s="36"/>
    </row>
    <row r="3" spans="2:8" x14ac:dyDescent="0.2">
      <c r="F3" s="37" t="s">
        <v>59</v>
      </c>
      <c r="G3" s="37" t="s">
        <v>46</v>
      </c>
      <c r="H3" s="37" t="s">
        <v>60</v>
      </c>
    </row>
    <row r="4" spans="2:8" x14ac:dyDescent="0.2">
      <c r="B4" s="31" t="s">
        <v>31</v>
      </c>
      <c r="C4" s="4" t="s">
        <v>19</v>
      </c>
      <c r="D4" s="5"/>
      <c r="E4" s="5"/>
      <c r="F4" s="10">
        <v>1</v>
      </c>
      <c r="G4" s="19">
        <v>2</v>
      </c>
      <c r="H4" s="10">
        <v>1</v>
      </c>
    </row>
    <row r="5" spans="2:8" x14ac:dyDescent="0.2">
      <c r="B5" s="31"/>
      <c r="C5" s="6" t="s">
        <v>20</v>
      </c>
      <c r="D5" s="7"/>
      <c r="E5" s="7"/>
      <c r="F5" s="11">
        <v>2</v>
      </c>
      <c r="G5" s="15">
        <v>1</v>
      </c>
      <c r="H5" s="15">
        <v>1</v>
      </c>
    </row>
    <row r="6" spans="2:8" x14ac:dyDescent="0.2">
      <c r="B6" s="31"/>
      <c r="C6" s="6" t="s">
        <v>21</v>
      </c>
      <c r="D6" s="7"/>
      <c r="E6" s="7"/>
      <c r="F6" s="11">
        <v>1</v>
      </c>
      <c r="G6" s="11">
        <v>1</v>
      </c>
      <c r="H6" s="11">
        <v>1</v>
      </c>
    </row>
    <row r="7" spans="2:8" x14ac:dyDescent="0.2">
      <c r="B7" s="31"/>
      <c r="C7" s="6" t="s">
        <v>22</v>
      </c>
      <c r="D7" s="7"/>
      <c r="E7" s="7"/>
      <c r="F7" s="11">
        <v>1</v>
      </c>
      <c r="G7" s="11">
        <v>1</v>
      </c>
      <c r="H7" s="11">
        <v>1</v>
      </c>
    </row>
    <row r="8" spans="2:8" x14ac:dyDescent="0.2">
      <c r="B8" s="31"/>
      <c r="C8" s="6" t="s">
        <v>23</v>
      </c>
      <c r="D8" s="7"/>
      <c r="E8" s="7"/>
      <c r="F8" s="11">
        <v>1</v>
      </c>
      <c r="G8" s="11">
        <v>1</v>
      </c>
      <c r="H8" s="11">
        <v>1</v>
      </c>
    </row>
    <row r="9" spans="2:8" x14ac:dyDescent="0.2">
      <c r="B9" s="31"/>
      <c r="C9" s="6" t="s">
        <v>24</v>
      </c>
      <c r="D9" s="7"/>
      <c r="E9" s="7"/>
      <c r="F9" s="11">
        <v>2</v>
      </c>
      <c r="G9" s="15">
        <v>1</v>
      </c>
      <c r="H9" s="11">
        <v>2</v>
      </c>
    </row>
    <row r="10" spans="2:8" x14ac:dyDescent="0.2">
      <c r="B10" s="31"/>
      <c r="C10" s="6" t="s">
        <v>25</v>
      </c>
      <c r="D10" s="7"/>
      <c r="E10" s="7"/>
      <c r="F10" s="11">
        <v>4</v>
      </c>
      <c r="G10" s="15">
        <v>1</v>
      </c>
      <c r="H10" s="15">
        <v>5</v>
      </c>
    </row>
    <row r="11" spans="2:8" x14ac:dyDescent="0.2">
      <c r="B11" s="31"/>
      <c r="C11" s="6" t="s">
        <v>26</v>
      </c>
      <c r="D11" s="7"/>
      <c r="E11" s="7"/>
      <c r="F11" s="11">
        <v>22</v>
      </c>
      <c r="G11" s="15">
        <v>3</v>
      </c>
      <c r="H11" s="15">
        <v>2</v>
      </c>
    </row>
    <row r="12" spans="2:8" x14ac:dyDescent="0.2">
      <c r="B12" s="31"/>
      <c r="C12" s="6" t="s">
        <v>27</v>
      </c>
      <c r="D12" s="7"/>
      <c r="E12" s="7"/>
      <c r="F12" s="11">
        <v>1</v>
      </c>
      <c r="G12" s="11">
        <v>1</v>
      </c>
      <c r="H12" s="11">
        <v>1</v>
      </c>
    </row>
    <row r="13" spans="2:8" x14ac:dyDescent="0.2">
      <c r="B13" s="31"/>
      <c r="C13" s="6" t="s">
        <v>28</v>
      </c>
      <c r="D13" s="7"/>
      <c r="E13" s="7"/>
      <c r="F13" s="11">
        <v>2</v>
      </c>
      <c r="G13" s="15">
        <v>1</v>
      </c>
      <c r="H13" s="15">
        <v>1</v>
      </c>
    </row>
    <row r="14" spans="2:8" x14ac:dyDescent="0.2">
      <c r="B14" s="31"/>
      <c r="C14" s="6" t="s">
        <v>29</v>
      </c>
      <c r="D14" s="7"/>
      <c r="E14" s="7"/>
      <c r="F14" s="11">
        <v>2</v>
      </c>
      <c r="G14" s="11">
        <v>2</v>
      </c>
      <c r="H14" s="15">
        <v>3</v>
      </c>
    </row>
    <row r="15" spans="2:8" x14ac:dyDescent="0.2">
      <c r="B15" s="31"/>
      <c r="C15" s="8" t="s">
        <v>30</v>
      </c>
      <c r="D15" s="9"/>
      <c r="E15" s="9"/>
      <c r="F15" s="12">
        <v>1</v>
      </c>
      <c r="G15" s="12">
        <v>1</v>
      </c>
      <c r="H15" s="12">
        <v>1</v>
      </c>
    </row>
    <row r="16" spans="2:8" x14ac:dyDescent="0.2">
      <c r="B16" s="32" t="s">
        <v>32</v>
      </c>
      <c r="C16" s="4" t="s">
        <v>0</v>
      </c>
      <c r="D16" s="5"/>
      <c r="E16" s="5"/>
      <c r="F16" s="11">
        <v>1</v>
      </c>
      <c r="G16" s="15">
        <v>2</v>
      </c>
      <c r="H16" s="11">
        <v>1</v>
      </c>
    </row>
    <row r="17" spans="2:8" x14ac:dyDescent="0.2">
      <c r="B17" s="32"/>
      <c r="C17" s="6" t="s">
        <v>1</v>
      </c>
      <c r="D17" s="7"/>
      <c r="E17" s="7"/>
      <c r="F17" s="11">
        <v>1</v>
      </c>
      <c r="G17" s="11">
        <v>1</v>
      </c>
      <c r="H17" s="11">
        <v>1</v>
      </c>
    </row>
    <row r="18" spans="2:8" x14ac:dyDescent="0.2">
      <c r="B18" s="32"/>
      <c r="C18" s="6" t="s">
        <v>2</v>
      </c>
      <c r="D18" s="7"/>
      <c r="E18" s="7"/>
      <c r="F18" s="11">
        <v>1</v>
      </c>
      <c r="G18" s="11">
        <v>1</v>
      </c>
      <c r="H18" s="11">
        <v>1</v>
      </c>
    </row>
    <row r="19" spans="2:8" x14ac:dyDescent="0.2">
      <c r="B19" s="32"/>
      <c r="C19" s="6" t="s">
        <v>3</v>
      </c>
      <c r="D19" s="7"/>
      <c r="E19" s="7"/>
      <c r="F19" s="11">
        <v>1</v>
      </c>
      <c r="G19" s="11">
        <v>1</v>
      </c>
      <c r="H19" s="11">
        <v>1</v>
      </c>
    </row>
    <row r="20" spans="2:8" x14ac:dyDescent="0.2">
      <c r="B20" s="32"/>
      <c r="C20" s="6" t="s">
        <v>4</v>
      </c>
      <c r="D20" s="7"/>
      <c r="E20" s="7"/>
      <c r="F20" s="11">
        <v>1</v>
      </c>
      <c r="G20" s="11">
        <v>1</v>
      </c>
      <c r="H20" s="11">
        <v>1</v>
      </c>
    </row>
    <row r="21" spans="2:8" x14ac:dyDescent="0.2">
      <c r="B21" s="32"/>
      <c r="C21" s="6" t="s">
        <v>5</v>
      </c>
      <c r="D21" s="7"/>
      <c r="E21" s="7"/>
      <c r="F21" s="11">
        <v>1</v>
      </c>
      <c r="G21" s="11">
        <v>1</v>
      </c>
      <c r="H21" s="15">
        <v>0</v>
      </c>
    </row>
    <row r="22" spans="2:8" x14ac:dyDescent="0.2">
      <c r="B22" s="32"/>
      <c r="C22" s="6" t="s">
        <v>6</v>
      </c>
      <c r="D22" s="7"/>
      <c r="E22" s="7"/>
      <c r="F22" s="11">
        <v>1</v>
      </c>
      <c r="G22" s="15">
        <v>2</v>
      </c>
      <c r="H22" s="11">
        <v>1</v>
      </c>
    </row>
    <row r="23" spans="2:8" x14ac:dyDescent="0.2">
      <c r="B23" s="32"/>
      <c r="C23" s="6" t="s">
        <v>7</v>
      </c>
      <c r="D23" s="7"/>
      <c r="E23" s="7"/>
      <c r="F23" s="11">
        <v>1</v>
      </c>
      <c r="G23" s="11">
        <v>1</v>
      </c>
      <c r="H23" s="11">
        <v>1</v>
      </c>
    </row>
    <row r="24" spans="2:8" x14ac:dyDescent="0.2">
      <c r="B24" s="32"/>
      <c r="C24" s="6" t="s">
        <v>8</v>
      </c>
      <c r="D24" s="7"/>
      <c r="E24" s="7"/>
      <c r="F24" s="11">
        <v>1</v>
      </c>
      <c r="G24" s="15">
        <v>2</v>
      </c>
      <c r="H24" s="11">
        <v>1</v>
      </c>
    </row>
    <row r="25" spans="2:8" x14ac:dyDescent="0.2">
      <c r="B25" s="32"/>
      <c r="C25" s="6" t="s">
        <v>9</v>
      </c>
      <c r="D25" s="7"/>
      <c r="E25" s="7"/>
      <c r="F25" s="11">
        <v>1</v>
      </c>
      <c r="G25" s="11">
        <v>1</v>
      </c>
      <c r="H25" s="11">
        <v>1</v>
      </c>
    </row>
    <row r="26" spans="2:8" x14ac:dyDescent="0.2">
      <c r="B26" s="32"/>
      <c r="C26" s="6" t="s">
        <v>10</v>
      </c>
      <c r="D26" s="7"/>
      <c r="E26" s="7"/>
      <c r="F26" s="11">
        <v>2</v>
      </c>
      <c r="G26" s="15">
        <v>1</v>
      </c>
      <c r="H26" s="15">
        <v>1</v>
      </c>
    </row>
    <row r="27" spans="2:8" x14ac:dyDescent="0.2">
      <c r="B27" s="32"/>
      <c r="C27" s="8" t="s">
        <v>11</v>
      </c>
      <c r="D27" s="9"/>
      <c r="E27" s="9"/>
      <c r="F27" s="12">
        <v>1</v>
      </c>
      <c r="G27" s="12">
        <v>1</v>
      </c>
      <c r="H27" s="12">
        <v>1</v>
      </c>
    </row>
  </sheetData>
  <mergeCells count="3">
    <mergeCell ref="B4:B15"/>
    <mergeCell ref="B16:B27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9A0C-9FC3-F340-A7B9-A32F7276D199}">
  <dimension ref="B1:I26"/>
  <sheetViews>
    <sheetView workbookViewId="0">
      <selection activeCell="F29" sqref="F29"/>
    </sheetView>
  </sheetViews>
  <sheetFormatPr baseColWidth="10" defaultRowHeight="16" x14ac:dyDescent="0.2"/>
  <cols>
    <col min="1" max="1" width="10.83203125" style="1"/>
    <col min="2" max="2" width="18.83203125" style="1" customWidth="1"/>
    <col min="3" max="4" width="10.83203125" style="1"/>
    <col min="5" max="5" width="13" style="1" customWidth="1"/>
    <col min="6" max="6" width="19.6640625" style="2" customWidth="1"/>
    <col min="7" max="7" width="40.6640625" style="2" customWidth="1"/>
    <col min="8" max="8" width="20.5" style="2" customWidth="1"/>
    <col min="9" max="16384" width="10.83203125" style="1"/>
  </cols>
  <sheetData>
    <row r="1" spans="2:9" x14ac:dyDescent="0.2">
      <c r="B1" s="1" t="s">
        <v>83</v>
      </c>
    </row>
    <row r="2" spans="2:9" x14ac:dyDescent="0.2">
      <c r="F2" s="10" t="s">
        <v>12</v>
      </c>
      <c r="G2" s="10" t="s">
        <v>17</v>
      </c>
      <c r="H2" s="10" t="s">
        <v>16</v>
      </c>
    </row>
    <row r="3" spans="2:9" x14ac:dyDescent="0.2">
      <c r="B3" s="31" t="s">
        <v>31</v>
      </c>
      <c r="C3" s="4" t="s">
        <v>19</v>
      </c>
      <c r="D3" s="5"/>
      <c r="E3" s="5"/>
      <c r="F3" s="10" t="s">
        <v>14</v>
      </c>
      <c r="G3" s="19" t="s">
        <v>13</v>
      </c>
      <c r="H3" s="10" t="s">
        <v>18</v>
      </c>
      <c r="I3" s="1" t="s">
        <v>40</v>
      </c>
    </row>
    <row r="4" spans="2:9" x14ac:dyDescent="0.2">
      <c r="B4" s="31"/>
      <c r="C4" s="6" t="s">
        <v>20</v>
      </c>
      <c r="D4" s="7"/>
      <c r="E4" s="7"/>
      <c r="F4" s="11" t="s">
        <v>14</v>
      </c>
      <c r="G4" s="11" t="s">
        <v>14</v>
      </c>
      <c r="H4" s="11" t="s">
        <v>18</v>
      </c>
      <c r="I4" s="1" t="s">
        <v>42</v>
      </c>
    </row>
    <row r="5" spans="2:9" x14ac:dyDescent="0.2">
      <c r="B5" s="31"/>
      <c r="C5" s="6" t="s">
        <v>21</v>
      </c>
      <c r="D5" s="7"/>
      <c r="E5" s="7"/>
      <c r="F5" s="11" t="s">
        <v>14</v>
      </c>
      <c r="G5" s="11" t="s">
        <v>14</v>
      </c>
      <c r="H5" s="11" t="s">
        <v>15</v>
      </c>
    </row>
    <row r="6" spans="2:9" x14ac:dyDescent="0.2">
      <c r="B6" s="31"/>
      <c r="C6" s="6" t="s">
        <v>22</v>
      </c>
      <c r="D6" s="7"/>
      <c r="E6" s="7"/>
      <c r="F6" s="11" t="s">
        <v>13</v>
      </c>
      <c r="G6" s="11" t="s">
        <v>14</v>
      </c>
      <c r="H6" s="11" t="s">
        <v>15</v>
      </c>
    </row>
    <row r="7" spans="2:9" x14ac:dyDescent="0.2">
      <c r="B7" s="31"/>
      <c r="C7" s="6" t="s">
        <v>23</v>
      </c>
      <c r="D7" s="7"/>
      <c r="E7" s="7"/>
      <c r="F7" s="11" t="s">
        <v>13</v>
      </c>
      <c r="G7" s="11" t="s">
        <v>14</v>
      </c>
      <c r="H7" s="11" t="s">
        <v>18</v>
      </c>
      <c r="I7" s="1" t="s">
        <v>41</v>
      </c>
    </row>
    <row r="8" spans="2:9" x14ac:dyDescent="0.2">
      <c r="B8" s="31"/>
      <c r="C8" s="6" t="s">
        <v>24</v>
      </c>
      <c r="D8" s="7"/>
      <c r="E8" s="7"/>
      <c r="F8" s="11" t="s">
        <v>14</v>
      </c>
      <c r="G8" s="15" t="s">
        <v>13</v>
      </c>
      <c r="H8" s="11" t="s">
        <v>18</v>
      </c>
      <c r="I8" s="1" t="s">
        <v>40</v>
      </c>
    </row>
    <row r="9" spans="2:9" x14ac:dyDescent="0.2">
      <c r="B9" s="31"/>
      <c r="C9" s="6" t="s">
        <v>25</v>
      </c>
      <c r="D9" s="7"/>
      <c r="E9" s="7"/>
      <c r="F9" s="11" t="s">
        <v>14</v>
      </c>
      <c r="G9" s="11" t="s">
        <v>14</v>
      </c>
      <c r="H9" s="15" t="s">
        <v>39</v>
      </c>
      <c r="I9" s="1" t="s">
        <v>38</v>
      </c>
    </row>
    <row r="10" spans="2:9" x14ac:dyDescent="0.2">
      <c r="B10" s="31"/>
      <c r="C10" s="6" t="s">
        <v>26</v>
      </c>
      <c r="D10" s="7"/>
      <c r="E10" s="7"/>
      <c r="F10" s="11" t="s">
        <v>14</v>
      </c>
      <c r="G10" s="15" t="s">
        <v>13</v>
      </c>
      <c r="H10" s="15" t="s">
        <v>37</v>
      </c>
      <c r="I10" s="1" t="s">
        <v>43</v>
      </c>
    </row>
    <row r="11" spans="2:9" x14ac:dyDescent="0.2">
      <c r="B11" s="31"/>
      <c r="C11" s="6" t="s">
        <v>27</v>
      </c>
      <c r="D11" s="7"/>
      <c r="E11" s="7"/>
      <c r="F11" s="11" t="s">
        <v>14</v>
      </c>
      <c r="G11" s="11" t="s">
        <v>14</v>
      </c>
      <c r="H11" s="11" t="s">
        <v>18</v>
      </c>
      <c r="I11" s="1" t="s">
        <v>35</v>
      </c>
    </row>
    <row r="12" spans="2:9" x14ac:dyDescent="0.2">
      <c r="B12" s="31"/>
      <c r="C12" s="6" t="s">
        <v>28</v>
      </c>
      <c r="D12" s="7"/>
      <c r="E12" s="7"/>
      <c r="F12" s="11" t="s">
        <v>13</v>
      </c>
      <c r="G12" s="11" t="s">
        <v>14</v>
      </c>
      <c r="H12" s="11" t="s">
        <v>18</v>
      </c>
      <c r="I12" s="1" t="s">
        <v>36</v>
      </c>
    </row>
    <row r="13" spans="2:9" x14ac:dyDescent="0.2">
      <c r="B13" s="31"/>
      <c r="C13" s="6" t="s">
        <v>29</v>
      </c>
      <c r="D13" s="7"/>
      <c r="E13" s="7"/>
      <c r="F13" s="11" t="s">
        <v>13</v>
      </c>
      <c r="G13" s="11" t="s">
        <v>14</v>
      </c>
      <c r="H13" s="11" t="s">
        <v>18</v>
      </c>
      <c r="I13" s="1" t="s">
        <v>35</v>
      </c>
    </row>
    <row r="14" spans="2:9" x14ac:dyDescent="0.2">
      <c r="B14" s="31"/>
      <c r="C14" s="8" t="s">
        <v>30</v>
      </c>
      <c r="D14" s="9"/>
      <c r="E14" s="9"/>
      <c r="F14" s="12" t="s">
        <v>13</v>
      </c>
      <c r="G14" s="12" t="s">
        <v>14</v>
      </c>
      <c r="H14" s="12" t="s">
        <v>15</v>
      </c>
    </row>
    <row r="15" spans="2:9" x14ac:dyDescent="0.2">
      <c r="B15" s="32" t="s">
        <v>32</v>
      </c>
      <c r="C15" s="4" t="s">
        <v>0</v>
      </c>
      <c r="D15" s="5"/>
      <c r="E15" s="5"/>
      <c r="F15" s="10" t="s">
        <v>13</v>
      </c>
      <c r="G15" s="10" t="s">
        <v>14</v>
      </c>
      <c r="H15" s="13" t="s">
        <v>18</v>
      </c>
      <c r="I15" s="1" t="s">
        <v>45</v>
      </c>
    </row>
    <row r="16" spans="2:9" x14ac:dyDescent="0.2">
      <c r="B16" s="32"/>
      <c r="C16" s="6" t="s">
        <v>1</v>
      </c>
      <c r="D16" s="7"/>
      <c r="E16" s="7"/>
      <c r="F16" s="11" t="s">
        <v>13</v>
      </c>
      <c r="G16" s="11" t="s">
        <v>14</v>
      </c>
      <c r="H16" s="14" t="s">
        <v>15</v>
      </c>
    </row>
    <row r="17" spans="2:9" x14ac:dyDescent="0.2">
      <c r="B17" s="32"/>
      <c r="C17" s="6" t="s">
        <v>2</v>
      </c>
      <c r="D17" s="7"/>
      <c r="E17" s="7"/>
      <c r="F17" s="11" t="s">
        <v>13</v>
      </c>
      <c r="G17" s="11" t="s">
        <v>14</v>
      </c>
      <c r="H17" s="14" t="s">
        <v>15</v>
      </c>
    </row>
    <row r="18" spans="2:9" x14ac:dyDescent="0.2">
      <c r="B18" s="32"/>
      <c r="C18" s="6" t="s">
        <v>3</v>
      </c>
      <c r="D18" s="7"/>
      <c r="E18" s="7"/>
      <c r="F18" s="11" t="s">
        <v>13</v>
      </c>
      <c r="G18" s="11" t="s">
        <v>14</v>
      </c>
      <c r="H18" s="17" t="s">
        <v>15</v>
      </c>
      <c r="I18" s="3"/>
    </row>
    <row r="19" spans="2:9" x14ac:dyDescent="0.2">
      <c r="B19" s="32"/>
      <c r="C19" s="6" t="s">
        <v>4</v>
      </c>
      <c r="D19" s="7"/>
      <c r="E19" s="7"/>
      <c r="F19" s="11" t="s">
        <v>13</v>
      </c>
      <c r="G19" s="11" t="s">
        <v>14</v>
      </c>
      <c r="H19" s="14" t="s">
        <v>15</v>
      </c>
    </row>
    <row r="20" spans="2:9" x14ac:dyDescent="0.2">
      <c r="B20" s="32"/>
      <c r="C20" s="6" t="s">
        <v>5</v>
      </c>
      <c r="D20" s="7"/>
      <c r="E20" s="7"/>
      <c r="F20" s="11" t="s">
        <v>13</v>
      </c>
      <c r="G20" s="11" t="s">
        <v>14</v>
      </c>
      <c r="H20" s="17" t="s">
        <v>15</v>
      </c>
      <c r="I20" s="3"/>
    </row>
    <row r="21" spans="2:9" x14ac:dyDescent="0.2">
      <c r="B21" s="32"/>
      <c r="C21" s="6" t="s">
        <v>6</v>
      </c>
      <c r="D21" s="7"/>
      <c r="E21" s="7"/>
      <c r="F21" s="11" t="s">
        <v>14</v>
      </c>
      <c r="G21" s="11" t="s">
        <v>14</v>
      </c>
      <c r="H21" s="14" t="s">
        <v>18</v>
      </c>
      <c r="I21" s="1" t="s">
        <v>34</v>
      </c>
    </row>
    <row r="22" spans="2:9" x14ac:dyDescent="0.2">
      <c r="B22" s="32"/>
      <c r="C22" s="6" t="s">
        <v>7</v>
      </c>
      <c r="D22" s="7"/>
      <c r="E22" s="7"/>
      <c r="F22" s="11" t="s">
        <v>13</v>
      </c>
      <c r="G22" s="11" t="s">
        <v>14</v>
      </c>
      <c r="H22" s="17" t="s">
        <v>18</v>
      </c>
      <c r="I22" s="18" t="s">
        <v>44</v>
      </c>
    </row>
    <row r="23" spans="2:9" x14ac:dyDescent="0.2">
      <c r="B23" s="32"/>
      <c r="C23" s="6" t="s">
        <v>8</v>
      </c>
      <c r="D23" s="7"/>
      <c r="E23" s="7"/>
      <c r="F23" s="11" t="s">
        <v>14</v>
      </c>
      <c r="G23" s="15" t="s">
        <v>13</v>
      </c>
      <c r="H23" s="17" t="s">
        <v>18</v>
      </c>
      <c r="I23" s="1" t="s">
        <v>33</v>
      </c>
    </row>
    <row r="24" spans="2:9" x14ac:dyDescent="0.2">
      <c r="B24" s="32"/>
      <c r="C24" s="6" t="s">
        <v>9</v>
      </c>
      <c r="D24" s="7"/>
      <c r="E24" s="7"/>
      <c r="F24" s="17" t="s">
        <v>13</v>
      </c>
      <c r="G24" s="11" t="s">
        <v>14</v>
      </c>
      <c r="H24" s="17" t="s">
        <v>15</v>
      </c>
    </row>
    <row r="25" spans="2:9" x14ac:dyDescent="0.2">
      <c r="B25" s="32"/>
      <c r="C25" s="6" t="s">
        <v>10</v>
      </c>
      <c r="D25" s="7"/>
      <c r="E25" s="7"/>
      <c r="F25" s="11" t="s">
        <v>13</v>
      </c>
      <c r="G25" s="11" t="s">
        <v>14</v>
      </c>
      <c r="H25" s="14" t="s">
        <v>15</v>
      </c>
    </row>
    <row r="26" spans="2:9" x14ac:dyDescent="0.2">
      <c r="B26" s="32"/>
      <c r="C26" s="8" t="s">
        <v>11</v>
      </c>
      <c r="D26" s="9"/>
      <c r="E26" s="9"/>
      <c r="F26" s="12" t="s">
        <v>13</v>
      </c>
      <c r="G26" s="12" t="s">
        <v>14</v>
      </c>
      <c r="H26" s="16" t="s">
        <v>15</v>
      </c>
    </row>
  </sheetData>
  <mergeCells count="2">
    <mergeCell ref="B3:B14"/>
    <mergeCell ref="B15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crop_species_picture</vt:lpstr>
      <vt:lpstr>count_species_picture</vt:lpstr>
      <vt:lpstr>histo_picture2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2020-10-30T10:07:56Z</dcterms:created>
  <dcterms:modified xsi:type="dcterms:W3CDTF">2020-12-04T10:26:48Z</dcterms:modified>
</cp:coreProperties>
</file>