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bookpro/Desktop/Intermedio/Difraccion/"/>
    </mc:Choice>
  </mc:AlternateContent>
  <xr:revisionPtr revIDLastSave="0" documentId="13_ncr:1_{532F8C82-0FA5-BB4A-B343-479C031F76A7}" xr6:coauthVersionLast="47" xr6:coauthVersionMax="47" xr10:uidLastSave="{00000000-0000-0000-0000-000000000000}"/>
  <bookViews>
    <workbookView xWindow="0" yWindow="0" windowWidth="28800" windowHeight="18000" xr2:uid="{61A56E95-CF6B-4C33-B641-E731D71572D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1" l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5" i="1"/>
</calcChain>
</file>

<file path=xl/sharedStrings.xml><?xml version="1.0" encoding="utf-8"?>
<sst xmlns="http://schemas.openxmlformats.org/spreadsheetml/2006/main" count="13" uniqueCount="13">
  <si>
    <t>D1 [cm]</t>
  </si>
  <si>
    <t>D2 [cm]</t>
  </si>
  <si>
    <t xml:space="preserve"> 𝜎_𝐷2 [cm]</t>
  </si>
  <si>
    <t xml:space="preserve"> 𝜎_𝐷1 [cm]</t>
  </si>
  <si>
    <t>λ Bragg D1 [Pm]</t>
  </si>
  <si>
    <t>λ Broglie [Pm]</t>
  </si>
  <si>
    <t>Exactitud D1</t>
  </si>
  <si>
    <t>Exactitud D2</t>
  </si>
  <si>
    <t>V ± 0.05 [kV]</t>
  </si>
  <si>
    <t xml:space="preserve"> 𝜎_Broglie [Pm]</t>
  </si>
  <si>
    <t>λ Bragg D2  [Pm]</t>
  </si>
  <si>
    <t>𝜎_D1</t>
  </si>
  <si>
    <t>𝜎_D2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</si>
</sst>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0" fillId="0" borderId="2" xfId="0" applyFill="1" applyBorder="1" applyAlignment="1">
      <alignment horizontal="center" vertical="top"/>
    </xf>
    <xf numFmtId="0" fontId="0" fillId="0" borderId="0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831A2-0B39-4C8A-9593-BF73B1B90FD1}">
  <dimension ref="B2:R22"/>
  <sheetViews>
    <sheetView showGridLines="0" tabSelected="1" zoomScale="109" zoomScaleNormal="190" workbookViewId="0">
      <selection activeCell="P32" sqref="P32"/>
    </sheetView>
  </sheetViews>
  <sheetFormatPr baseColWidth="10" defaultRowHeight="15" x14ac:dyDescent="0.2"/>
  <cols>
    <col min="2" max="2" width="9.33203125" bestFit="1" customWidth="1"/>
    <col min="3" max="4" width="7" bestFit="1" customWidth="1"/>
    <col min="5" max="6" width="9.33203125" bestFit="1" customWidth="1"/>
    <col min="11" max="11" width="12.5" bestFit="1" customWidth="1"/>
    <col min="12" max="12" width="5.1640625" bestFit="1" customWidth="1"/>
    <col min="13" max="13" width="12.83203125" bestFit="1" customWidth="1"/>
    <col min="14" max="14" width="5.1640625" bestFit="1" customWidth="1"/>
    <col min="15" max="15" width="11.1640625" bestFit="1" customWidth="1"/>
    <col min="16" max="16" width="15.1640625" customWidth="1"/>
    <col min="17" max="18" width="10.5" bestFit="1" customWidth="1"/>
  </cols>
  <sheetData>
    <row r="2" spans="2:18" ht="16" thickBot="1" x14ac:dyDescent="0.25">
      <c r="B2" s="2"/>
      <c r="C2" s="2"/>
      <c r="D2" s="2"/>
      <c r="E2" s="2"/>
      <c r="F2" s="2"/>
    </row>
    <row r="3" spans="2:18" ht="17" thickTop="1" thickBot="1" x14ac:dyDescent="0.25">
      <c r="B3" s="4" t="s">
        <v>8</v>
      </c>
      <c r="C3" s="4" t="s">
        <v>0</v>
      </c>
      <c r="D3" s="4" t="s">
        <v>1</v>
      </c>
      <c r="E3" s="4" t="s">
        <v>3</v>
      </c>
      <c r="F3" s="4" t="s">
        <v>2</v>
      </c>
      <c r="K3" s="2"/>
      <c r="L3" s="2"/>
      <c r="M3" s="2"/>
      <c r="N3" s="2"/>
      <c r="O3" s="2"/>
      <c r="P3" s="2"/>
      <c r="Q3" s="2"/>
      <c r="R3" s="2"/>
    </row>
    <row r="4" spans="2:18" ht="16" thickTop="1" x14ac:dyDescent="0.2">
      <c r="B4" s="1">
        <v>1.8</v>
      </c>
      <c r="C4" s="1">
        <v>4.5</v>
      </c>
      <c r="D4" s="1">
        <v>7.2</v>
      </c>
      <c r="E4" s="1">
        <v>0.2</v>
      </c>
      <c r="F4" s="1">
        <v>0.4</v>
      </c>
      <c r="K4" s="5" t="s">
        <v>4</v>
      </c>
      <c r="L4" s="5" t="s">
        <v>11</v>
      </c>
      <c r="M4" s="5" t="s">
        <v>10</v>
      </c>
      <c r="N4" s="5" t="s">
        <v>12</v>
      </c>
      <c r="O4" s="5" t="s">
        <v>5</v>
      </c>
      <c r="P4" s="5" t="s">
        <v>9</v>
      </c>
      <c r="Q4" s="5" t="s">
        <v>6</v>
      </c>
      <c r="R4" s="5" t="s">
        <v>7</v>
      </c>
    </row>
    <row r="5" spans="2:18" x14ac:dyDescent="0.2">
      <c r="B5" s="1">
        <v>2</v>
      </c>
      <c r="C5" s="1">
        <v>4.3</v>
      </c>
      <c r="D5" s="1">
        <v>7.1</v>
      </c>
      <c r="E5" s="1">
        <v>0.3</v>
      </c>
      <c r="F5" s="1">
        <v>0.4</v>
      </c>
      <c r="K5" s="1">
        <v>28.58</v>
      </c>
      <c r="L5" s="1">
        <v>0.4</v>
      </c>
      <c r="M5" s="1">
        <v>28.59</v>
      </c>
      <c r="N5" s="1">
        <v>0.3</v>
      </c>
      <c r="O5" s="1">
        <v>28.94</v>
      </c>
      <c r="P5" s="1">
        <v>4.0000000000000002E-4</v>
      </c>
      <c r="Q5" s="8">
        <f>ABS(O5-K5)/L5</f>
        <v>0.90000000000000746</v>
      </c>
      <c r="R5" s="8">
        <f>ABS(O5-M5)/N5</f>
        <v>1.1666666666666714</v>
      </c>
    </row>
    <row r="6" spans="2:18" x14ac:dyDescent="0.2">
      <c r="B6" s="1">
        <v>2.2000000000000002</v>
      </c>
      <c r="C6" s="1">
        <v>3.4</v>
      </c>
      <c r="D6" s="1">
        <v>6.4</v>
      </c>
      <c r="E6" s="1">
        <v>0.5</v>
      </c>
      <c r="F6" s="1">
        <v>0.3</v>
      </c>
      <c r="K6" s="1">
        <v>27.82</v>
      </c>
      <c r="L6" s="1">
        <v>0.5</v>
      </c>
      <c r="M6" s="1">
        <v>27.81</v>
      </c>
      <c r="N6" s="1">
        <v>0.4</v>
      </c>
      <c r="O6" s="1">
        <v>27.46</v>
      </c>
      <c r="P6" s="1">
        <v>2.9999999999999997E-4</v>
      </c>
      <c r="Q6" s="8">
        <f t="shared" ref="Q6:Q21" si="0">ABS(O6-K6)/L6</f>
        <v>0.71999999999999886</v>
      </c>
      <c r="R6" s="8">
        <f t="shared" ref="R6:R21" si="1">ABS(O6-M6)/N6</f>
        <v>0.87499999999999467</v>
      </c>
    </row>
    <row r="7" spans="2:18" x14ac:dyDescent="0.2">
      <c r="B7" s="1">
        <v>2.4</v>
      </c>
      <c r="C7" s="1">
        <v>3.3</v>
      </c>
      <c r="D7" s="1">
        <v>5.8</v>
      </c>
      <c r="E7" s="1">
        <v>0.3</v>
      </c>
      <c r="F7" s="1">
        <v>0.3</v>
      </c>
      <c r="K7" s="1">
        <v>27.05</v>
      </c>
      <c r="L7" s="1">
        <v>0.5</v>
      </c>
      <c r="M7" s="1">
        <v>26.24</v>
      </c>
      <c r="N7" s="1">
        <v>0.3</v>
      </c>
      <c r="O7" s="1">
        <v>26.18</v>
      </c>
      <c r="P7" s="1">
        <v>2.9999999999999997E-4</v>
      </c>
      <c r="Q7" s="8">
        <f t="shared" si="0"/>
        <v>1.740000000000002</v>
      </c>
      <c r="R7" s="8">
        <f t="shared" si="1"/>
        <v>0.19999999999999574</v>
      </c>
    </row>
    <row r="8" spans="2:18" x14ac:dyDescent="0.2">
      <c r="B8" s="1">
        <v>2.6</v>
      </c>
      <c r="C8" s="1">
        <v>3.2</v>
      </c>
      <c r="D8" s="1">
        <v>5.7</v>
      </c>
      <c r="E8" s="1">
        <v>0.3</v>
      </c>
      <c r="F8" s="1">
        <v>0.4</v>
      </c>
      <c r="K8" s="1">
        <v>26.29</v>
      </c>
      <c r="L8" s="1">
        <v>0.5</v>
      </c>
      <c r="M8" s="1">
        <v>24.66</v>
      </c>
      <c r="N8" s="1">
        <v>0.3</v>
      </c>
      <c r="O8" s="1">
        <v>25.07</v>
      </c>
      <c r="P8" s="1">
        <v>2.9999999999999997E-4</v>
      </c>
      <c r="Q8" s="8">
        <f t="shared" si="0"/>
        <v>2.4399999999999977</v>
      </c>
      <c r="R8" s="8">
        <f t="shared" si="1"/>
        <v>1.3666666666666671</v>
      </c>
    </row>
    <row r="9" spans="2:18" x14ac:dyDescent="0.2">
      <c r="B9" s="1">
        <v>2.8</v>
      </c>
      <c r="C9" s="1">
        <v>3.15</v>
      </c>
      <c r="D9" s="1">
        <v>5.6</v>
      </c>
      <c r="E9" s="1">
        <v>0.3</v>
      </c>
      <c r="F9" s="1">
        <v>0.3</v>
      </c>
      <c r="K9" s="1">
        <v>25.52</v>
      </c>
      <c r="L9" s="1">
        <v>0.5</v>
      </c>
      <c r="M9" s="1">
        <v>23.47</v>
      </c>
      <c r="N9" s="1">
        <v>0.3</v>
      </c>
      <c r="O9" s="1">
        <v>24.08</v>
      </c>
      <c r="P9" s="1">
        <v>2.9999999999999997E-4</v>
      </c>
      <c r="Q9" s="8">
        <f t="shared" si="0"/>
        <v>2.8800000000000026</v>
      </c>
      <c r="R9" s="8">
        <f t="shared" si="1"/>
        <v>2.0333333333333314</v>
      </c>
    </row>
    <row r="10" spans="2:18" x14ac:dyDescent="0.2">
      <c r="B10" s="1">
        <v>3</v>
      </c>
      <c r="C10" s="1">
        <v>3.1</v>
      </c>
      <c r="D10" s="1">
        <v>5.3</v>
      </c>
      <c r="E10" s="1">
        <v>0.3</v>
      </c>
      <c r="F10" s="1">
        <v>0.3</v>
      </c>
      <c r="K10" s="1">
        <v>24.76</v>
      </c>
      <c r="L10" s="1">
        <v>0.4</v>
      </c>
      <c r="M10" s="1">
        <v>23.07</v>
      </c>
      <c r="N10" s="1">
        <v>0.3</v>
      </c>
      <c r="O10" s="1">
        <v>23.21</v>
      </c>
      <c r="P10" s="1">
        <v>2.0000000000000001E-4</v>
      </c>
      <c r="Q10" s="8">
        <f t="shared" si="0"/>
        <v>3.8750000000000018</v>
      </c>
      <c r="R10" s="8">
        <f t="shared" si="1"/>
        <v>0.46666666666666856</v>
      </c>
    </row>
    <row r="11" spans="2:18" x14ac:dyDescent="0.2">
      <c r="B11" s="1">
        <v>3.2</v>
      </c>
      <c r="C11" s="1">
        <v>3.2</v>
      </c>
      <c r="D11" s="1">
        <v>4.8</v>
      </c>
      <c r="E11" s="1">
        <v>0.3</v>
      </c>
      <c r="F11" s="1">
        <v>0.3</v>
      </c>
      <c r="K11" s="1">
        <v>24.38</v>
      </c>
      <c r="L11" s="1">
        <v>0.4</v>
      </c>
      <c r="M11" s="1">
        <v>21.87</v>
      </c>
      <c r="N11" s="1">
        <v>0.4</v>
      </c>
      <c r="O11" s="1">
        <v>22.4</v>
      </c>
      <c r="P11" s="1">
        <v>2.0000000000000001E-4</v>
      </c>
      <c r="Q11" s="8">
        <f t="shared" si="0"/>
        <v>4.9500000000000011</v>
      </c>
      <c r="R11" s="8">
        <f t="shared" si="1"/>
        <v>1.324999999999994</v>
      </c>
    </row>
    <row r="12" spans="2:18" x14ac:dyDescent="0.2">
      <c r="B12" s="1">
        <v>3.4</v>
      </c>
      <c r="C12" s="1">
        <v>2.9</v>
      </c>
      <c r="D12" s="1">
        <v>4.7</v>
      </c>
      <c r="E12" s="1">
        <v>0.3</v>
      </c>
      <c r="F12" s="1">
        <v>0.3</v>
      </c>
      <c r="K12" s="1">
        <v>23.99</v>
      </c>
      <c r="L12" s="1">
        <v>0.5</v>
      </c>
      <c r="M12" s="1">
        <v>20.260000000000002</v>
      </c>
      <c r="N12" s="1">
        <v>0.5</v>
      </c>
      <c r="O12" s="1">
        <v>21.71</v>
      </c>
      <c r="P12" s="1">
        <v>2.0000000000000001E-4</v>
      </c>
      <c r="Q12" s="8">
        <f t="shared" si="0"/>
        <v>4.5599999999999952</v>
      </c>
      <c r="R12" s="8">
        <f t="shared" si="1"/>
        <v>2.8999999999999986</v>
      </c>
    </row>
    <row r="13" spans="2:18" x14ac:dyDescent="0.2">
      <c r="B13" s="1">
        <v>3.6</v>
      </c>
      <c r="C13" s="1">
        <v>2.9</v>
      </c>
      <c r="D13" s="1">
        <v>4.4000000000000004</v>
      </c>
      <c r="E13" s="1">
        <v>0.3</v>
      </c>
      <c r="F13" s="1">
        <v>0.3</v>
      </c>
      <c r="K13" s="1">
        <v>23.23</v>
      </c>
      <c r="L13" s="1">
        <v>0.5</v>
      </c>
      <c r="M13" s="1">
        <v>19.86</v>
      </c>
      <c r="N13" s="1">
        <v>0.3</v>
      </c>
      <c r="O13" s="1">
        <v>21.06</v>
      </c>
      <c r="P13" s="1">
        <v>2.0000000000000001E-4</v>
      </c>
      <c r="Q13" s="8">
        <f t="shared" si="0"/>
        <v>4.3400000000000034</v>
      </c>
      <c r="R13" s="8">
        <f t="shared" si="1"/>
        <v>3.9999999999999978</v>
      </c>
    </row>
    <row r="14" spans="2:18" x14ac:dyDescent="0.2">
      <c r="B14" s="1">
        <v>3.8</v>
      </c>
      <c r="C14" s="1">
        <v>2.7</v>
      </c>
      <c r="D14" s="1">
        <v>4.5</v>
      </c>
      <c r="E14" s="1">
        <v>0.3</v>
      </c>
      <c r="F14" s="1">
        <v>0.3</v>
      </c>
      <c r="K14" s="1">
        <v>22.46</v>
      </c>
      <c r="L14" s="1">
        <v>0.4</v>
      </c>
      <c r="M14" s="1">
        <v>19.86</v>
      </c>
      <c r="N14" s="1">
        <v>0.4</v>
      </c>
      <c r="O14" s="1">
        <v>20.47</v>
      </c>
      <c r="P14" s="1">
        <v>1E-4</v>
      </c>
      <c r="Q14" s="8">
        <f t="shared" si="0"/>
        <v>4.975000000000005</v>
      </c>
      <c r="R14" s="8">
        <f t="shared" si="1"/>
        <v>1.5249999999999986</v>
      </c>
    </row>
    <row r="15" spans="2:18" x14ac:dyDescent="0.2">
      <c r="B15" s="1">
        <v>4</v>
      </c>
      <c r="C15" s="1">
        <v>2.6</v>
      </c>
      <c r="D15" s="1">
        <v>4.4000000000000004</v>
      </c>
      <c r="E15" s="1">
        <v>0.3</v>
      </c>
      <c r="F15" s="1">
        <v>0.3</v>
      </c>
      <c r="K15" s="1">
        <v>21.69</v>
      </c>
      <c r="L15" s="1">
        <v>0.4</v>
      </c>
      <c r="M15" s="1">
        <v>19.45</v>
      </c>
      <c r="N15" s="1">
        <v>0.3</v>
      </c>
      <c r="O15" s="1">
        <v>19.920000000000002</v>
      </c>
      <c r="P15" s="1">
        <v>1E-4</v>
      </c>
      <c r="Q15" s="8">
        <f t="shared" si="0"/>
        <v>4.4249999999999989</v>
      </c>
      <c r="R15" s="8">
        <f t="shared" si="1"/>
        <v>1.5666666666666749</v>
      </c>
    </row>
    <row r="16" spans="2:18" x14ac:dyDescent="0.2">
      <c r="B16" s="1">
        <v>4.2</v>
      </c>
      <c r="C16" s="1">
        <v>2.5</v>
      </c>
      <c r="D16" s="1">
        <v>4.1500000000000004</v>
      </c>
      <c r="E16" s="1">
        <v>0.3</v>
      </c>
      <c r="F16" s="1">
        <v>0.3</v>
      </c>
      <c r="K16" s="1">
        <v>20.92</v>
      </c>
      <c r="L16" s="1">
        <v>0.5</v>
      </c>
      <c r="M16" s="1">
        <v>19.05</v>
      </c>
      <c r="N16" s="1">
        <v>0.4</v>
      </c>
      <c r="O16" s="1">
        <v>19.420000000000002</v>
      </c>
      <c r="P16" s="1">
        <v>2.0000000000000001E-4</v>
      </c>
      <c r="Q16" s="8">
        <f t="shared" si="0"/>
        <v>3</v>
      </c>
      <c r="R16" s="8">
        <f t="shared" si="1"/>
        <v>0.92500000000000249</v>
      </c>
    </row>
    <row r="17" spans="2:18" x14ac:dyDescent="0.2">
      <c r="B17" s="1">
        <v>4.4000000000000004</v>
      </c>
      <c r="C17" s="1">
        <v>2.6</v>
      </c>
      <c r="D17" s="1">
        <v>4.0999999999999996</v>
      </c>
      <c r="E17" s="1">
        <v>0.3</v>
      </c>
      <c r="F17" s="1">
        <v>0.3</v>
      </c>
      <c r="K17" s="1">
        <v>20.149999999999999</v>
      </c>
      <c r="L17" s="1">
        <v>0.4</v>
      </c>
      <c r="M17" s="1">
        <v>18.84</v>
      </c>
      <c r="N17" s="1">
        <v>0.4</v>
      </c>
      <c r="O17" s="1">
        <v>18.95</v>
      </c>
      <c r="P17" s="1">
        <v>1E-4</v>
      </c>
      <c r="Q17" s="8">
        <f t="shared" si="0"/>
        <v>2.9999999999999982</v>
      </c>
      <c r="R17" s="8">
        <f t="shared" si="1"/>
        <v>0.27499999999999858</v>
      </c>
    </row>
    <row r="18" spans="2:18" x14ac:dyDescent="0.2">
      <c r="B18" s="1">
        <v>4.5999999999999996</v>
      </c>
      <c r="C18" s="1">
        <v>2.5</v>
      </c>
      <c r="D18" s="1">
        <v>4.2</v>
      </c>
      <c r="E18" s="1">
        <v>0.3</v>
      </c>
      <c r="F18" s="1">
        <v>0.3</v>
      </c>
      <c r="K18" s="1">
        <v>19.38</v>
      </c>
      <c r="L18" s="1">
        <v>0.5</v>
      </c>
      <c r="M18" s="1">
        <v>18.64</v>
      </c>
      <c r="N18" s="1">
        <v>0.5</v>
      </c>
      <c r="O18" s="1">
        <v>18.510000000000002</v>
      </c>
      <c r="P18" s="1">
        <v>1E-4</v>
      </c>
      <c r="Q18" s="8">
        <f t="shared" si="0"/>
        <v>1.7399999999999949</v>
      </c>
      <c r="R18" s="8">
        <f t="shared" si="1"/>
        <v>0.25999999999999801</v>
      </c>
    </row>
    <row r="19" spans="2:18" x14ac:dyDescent="0.2">
      <c r="B19" s="1">
        <v>4.8</v>
      </c>
      <c r="C19" s="1">
        <v>2.5</v>
      </c>
      <c r="D19" s="1">
        <v>4.2</v>
      </c>
      <c r="E19" s="1">
        <v>0.3</v>
      </c>
      <c r="F19" s="1">
        <v>0.3</v>
      </c>
      <c r="K19" s="1">
        <v>18.61</v>
      </c>
      <c r="L19" s="1">
        <v>0.4</v>
      </c>
      <c r="M19" s="1">
        <v>18.23</v>
      </c>
      <c r="N19" s="1">
        <v>0.3</v>
      </c>
      <c r="O19" s="1">
        <v>18.11</v>
      </c>
      <c r="P19" s="1">
        <v>1E-4</v>
      </c>
      <c r="Q19" s="8">
        <f t="shared" si="0"/>
        <v>1.25</v>
      </c>
      <c r="R19" s="8">
        <f t="shared" si="1"/>
        <v>0.40000000000000335</v>
      </c>
    </row>
    <row r="20" spans="2:18" ht="16" thickBot="1" x14ac:dyDescent="0.25">
      <c r="B20" s="3">
        <v>5</v>
      </c>
      <c r="C20" s="3">
        <v>2.5</v>
      </c>
      <c r="D20" s="3">
        <v>4.2</v>
      </c>
      <c r="E20" s="3">
        <v>0.3</v>
      </c>
      <c r="F20" s="3">
        <v>0.3</v>
      </c>
      <c r="K20" s="6">
        <v>17.84</v>
      </c>
      <c r="L20" s="6">
        <v>0.5</v>
      </c>
      <c r="M20" s="6">
        <v>17.829999999999998</v>
      </c>
      <c r="N20" s="6">
        <v>0.3</v>
      </c>
      <c r="O20" s="6">
        <v>17.72</v>
      </c>
      <c r="P20" s="6">
        <v>1E-4</v>
      </c>
      <c r="Q20" s="8">
        <f t="shared" si="0"/>
        <v>0.24000000000000199</v>
      </c>
      <c r="R20" s="8">
        <f t="shared" si="1"/>
        <v>0.36666666666666481</v>
      </c>
    </row>
    <row r="21" spans="2:18" ht="17" thickTop="1" thickBot="1" x14ac:dyDescent="0.25">
      <c r="K21" s="7">
        <v>16.3</v>
      </c>
      <c r="L21" s="9">
        <v>0.5</v>
      </c>
      <c r="M21" s="3">
        <v>17.22</v>
      </c>
      <c r="N21" s="3">
        <v>0.2</v>
      </c>
      <c r="O21" s="3">
        <v>17.37</v>
      </c>
      <c r="P21" s="3">
        <v>1E-4</v>
      </c>
      <c r="Q21" s="9">
        <f t="shared" si="0"/>
        <v>2.1400000000000006</v>
      </c>
      <c r="R21" s="9">
        <f t="shared" si="1"/>
        <v>0.75000000000001066</v>
      </c>
    </row>
    <row r="22" spans="2:18" ht="16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felipe Caicedo Castro</dc:creator>
  <cp:lastModifiedBy>Esteban Parra Corredor</cp:lastModifiedBy>
  <dcterms:created xsi:type="dcterms:W3CDTF">2024-03-01T22:06:53Z</dcterms:created>
  <dcterms:modified xsi:type="dcterms:W3CDTF">2024-03-14T02:42:20Z</dcterms:modified>
</cp:coreProperties>
</file>