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10.xml.rels" ContentType="application/vnd.openxmlformats-package.relationships+xml"/>
  <Override PartName="/xl/drawings/_rels/drawing11.xml.rels" ContentType="application/vnd.openxmlformats-package.relationships+xml"/>
  <Override PartName="/xl/drawings/_rels/drawing12.xml.rels" ContentType="application/vnd.openxmlformats-package.relationships+xml"/>
  <Override PartName="/xl/drawings/_rels/drawing13.xml.rels" ContentType="application/vnd.openxmlformats-package.relationships+xml"/>
  <Override PartName="/xl/drawings/_rels/drawing14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mplo-Instrucciones" sheetId="1" state="visible" r:id="rId3"/>
    <sheet name="ENERO" sheetId="2" state="visible" r:id="rId4"/>
    <sheet name="FEBRERO" sheetId="3" state="visible" r:id="rId5"/>
    <sheet name="MARZO" sheetId="4" state="visible" r:id="rId6"/>
    <sheet name="ABRIL" sheetId="5" state="visible" r:id="rId7"/>
    <sheet name="MAYO" sheetId="6" state="visible" r:id="rId8"/>
    <sheet name="JUNIO" sheetId="7" state="visible" r:id="rId9"/>
    <sheet name="JULIO" sheetId="8" state="visible" r:id="rId10"/>
    <sheet name="AGOSTO" sheetId="9" state="visible" r:id="rId11"/>
    <sheet name="SEPTIEMBRE" sheetId="10" state="visible" r:id="rId12"/>
    <sheet name="OCTUBRE" sheetId="11" state="visible" r:id="rId13"/>
    <sheet name="NOVIEMBRE" sheetId="12" state="visible" r:id="rId14"/>
    <sheet name="DICIEMBRE" sheetId="13" state="visible" r:id="rId15"/>
    <sheet name="Resumen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C31" authorId="0">
      <text>
        <r>
          <rPr>
            <sz val="10"/>
            <rFont val="Arial"/>
            <family val="2"/>
          </rPr>
          <t xml:space="preserve">Cuota Hipoteca</t>
        </r>
      </text>
    </comment>
  </commentList>
</comments>
</file>

<file path=xl/sharedStrings.xml><?xml version="1.0" encoding="utf-8"?>
<sst xmlns="http://schemas.openxmlformats.org/spreadsheetml/2006/main" count="1216" uniqueCount="113">
  <si>
    <t xml:space="preserve">                       Bienvenido a tu Control de Gastos Aletrade</t>
  </si>
  <si>
    <t xml:space="preserve">📌 Instrucciones breves:</t>
  </si>
  <si>
    <t xml:space="preserve">- Cada hoja representa un mes del año.</t>
  </si>
  <si>
    <t xml:space="preserve">- Introduce tus gastos e ingresos en las celdas habilitadas.</t>
  </si>
  <si>
    <t xml:space="preserve">- Las celdas con fórmulas están protegidas para evitar errores.</t>
  </si>
  <si>
    <t xml:space="preserve">- Puedes cambiar los nombres de las subcategorías si lo deseas.</t>
  </si>
  <si>
    <t xml:space="preserve">⚖️ Aviso legal:</t>
  </si>
  <si>
    <t xml:space="preserve">Este archivo es una herramienta de uso personal diseñada por Aletrade para llevar un control financiero básico.</t>
  </si>
  <si>
    <t xml:space="preserve">No constituye asesoramiento financiero ni contable profesional.</t>
  </si>
  <si>
    <t xml:space="preserve">Puedes adaptarlo a tus necesidades, pero no está permitido su uso comercial sin autorización previa.</t>
  </si>
  <si>
    <t xml:space="preserve">GASTOS</t>
  </si>
  <si>
    <t xml:space="preserve">INGRESOS</t>
  </si>
  <si>
    <t xml:space="preserve">VIVIENDA</t>
  </si>
  <si>
    <t xml:space="preserve">SUMINISTROS</t>
  </si>
  <si>
    <t xml:space="preserve">ALIMENTACIÓN</t>
  </si>
  <si>
    <t xml:space="preserve">TRANSPORTE</t>
  </si>
  <si>
    <t xml:space="preserve">FAMILIA</t>
  </si>
  <si>
    <t xml:space="preserve">SALUD</t>
  </si>
  <si>
    <t xml:space="preserve">ROPA/CALZADO</t>
  </si>
  <si>
    <t xml:space="preserve">FINANZAS</t>
  </si>
  <si>
    <t xml:space="preserve">OCIO</t>
  </si>
  <si>
    <t xml:space="preserve">OTROS</t>
  </si>
  <si>
    <t xml:space="preserve">LABORALES</t>
  </si>
  <si>
    <t xml:space="preserve">PRESTACIONES</t>
  </si>
  <si>
    <t xml:space="preserve">AUTÓNOMOS</t>
  </si>
  <si>
    <t xml:space="preserve">PASIVOS</t>
  </si>
  <si>
    <t xml:space="preserve">EXTRAORDINARIOS</t>
  </si>
  <si>
    <t xml:space="preserve">FAMILIARES</t>
  </si>
  <si>
    <t xml:space="preserve">Hipoteca, Alquiler, Comunidad, Seguro hogar, IBI, Basura </t>
  </si>
  <si>
    <t xml:space="preserve">Reparaciones Hogar</t>
  </si>
  <si>
    <t xml:space="preserve">Internet, Teléfono, Streaming</t>
  </si>
  <si>
    <t xml:space="preserve">Luz, Agua, Gas, Gasoil</t>
  </si>
  <si>
    <t xml:space="preserve">Supermercado, cafés, restaurantes</t>
  </si>
  <si>
    <t xml:space="preserve">Seguro coche, Impuesto circulación, ITV</t>
  </si>
  <si>
    <t xml:space="preserve">Gasolina, parking, peajes, mantenimientos</t>
  </si>
  <si>
    <t xml:space="preserve">Guardería/colegio</t>
  </si>
  <si>
    <t xml:space="preserve">Actividades, regalos, cumples</t>
  </si>
  <si>
    <t xml:space="preserve">Medicinas, dentista, fisioterapia</t>
  </si>
  <si>
    <t xml:space="preserve">Ropa, Calzado</t>
  </si>
  <si>
    <t xml:space="preserve">Cuotas fijas préstamos</t>
  </si>
  <si>
    <t xml:space="preserve">Comisiones, tarjetas</t>
  </si>
  <si>
    <t xml:space="preserve">Suscripciones fijas, Gimnasio</t>
  </si>
  <si>
    <t xml:space="preserve">Viajes, ocio, cenas, cine</t>
  </si>
  <si>
    <t xml:space="preserve">Seguro mascotas</t>
  </si>
  <si>
    <t xml:space="preserve">Veterinario, donaciones</t>
  </si>
  <si>
    <t xml:space="preserve">Otros</t>
  </si>
  <si>
    <t xml:space="preserve">TOTAL PREVISIÓN DE GASTOS</t>
  </si>
  <si>
    <t xml:space="preserve">Sueldo base, pagas extra, pluses estables</t>
  </si>
  <si>
    <t xml:space="preserve">Pensión, subsidios mensuales</t>
  </si>
  <si>
    <t xml:space="preserve">Facturación, Proyectos</t>
  </si>
  <si>
    <t xml:space="preserve">Alquiler mensual, dividendos regulares</t>
  </si>
  <si>
    <t xml:space="preserve">Ventas, lotería, herencias, regalos</t>
  </si>
  <si>
    <t xml:space="preserve">Ayudas, préstamos familiares</t>
  </si>
  <si>
    <t xml:space="preserve">TOTAL PREVISIÓN DE INGRESOS</t>
  </si>
  <si>
    <t xml:space="preserve">PREVISION GASTOS</t>
  </si>
  <si>
    <t xml:space="preserve">PREVISION INGRESOS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</si>
  <si>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</si>
  <si>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</si>
  <si>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</si>
  <si>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</si>
  <si>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</si>
  <si>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lunes</t>
  </si>
  <si>
    <t xml:space="preserve">martes</t>
  </si>
  <si>
    <t xml:space="preserve">NOS HEMOS PASADO</t>
  </si>
  <si>
    <t xml:space="preserve">TOTAL INGRESOS</t>
  </si>
  <si>
    <t xml:space="preserve">TOTAL GASTOS</t>
  </si>
  <si>
    <t xml:space="preserve">INGRESOS – GASTOS    =</t>
  </si>
  <si>
    <t xml:space="preserve">INSTRUCCIONES</t>
  </si>
  <si>
    <t xml:space="preserve">Todos los campos son editables, excepto ésta hoja de “Ejemplo-Instrucciones”</t>
  </si>
  <si>
    <t xml:space="preserve">RESUMEN MENSUAL</t>
  </si>
  <si>
    <t xml:space="preserve">Aquí ponemos manualmente (con signo negativo) el importe aproximado que preevemos/presupuestamos para cada gasto</t>
  </si>
  <si>
    <t xml:space="preserve">Total Ingresos</t>
  </si>
  <si>
    <t xml:space="preserve">Total Gastos</t>
  </si>
  <si>
    <t xml:space="preserve">Balance (Ahorro/Saldo)</t>
  </si>
  <si>
    <t xml:space="preserve">Gastos por categoría</t>
  </si>
  <si>
    <t xml:space="preserve">Independientemente del apunte de cada gasto en la columna y día correspondiente, a cada casilla se le puede asignar un comentario: con el botón derecho del mouse sobre la casilla, seleccionas “insertar comentario”</t>
  </si>
  <si>
    <t xml:space="preserve">Si la casilla se pone en rojo nos dice que nos hemos pasado del importe previsto/presupuestado la cantidad que figura. Si la casilla está en azul nos dice que aún falta para llegar a la previsión/presupuesto.</t>
  </si>
  <si>
    <t xml:space="preserve">Por ejemplo: la casilla C36 nos indica que nos hemos pasado 52,43€ de la previsión de gasto. La casilla D36 nos indica que aún faltan 8,65€ para llegar a la previsión del gasto.</t>
  </si>
  <si>
    <t xml:space="preserve">Aquí realiza el sumatorio total de cada gasto, y al final en “rojo” el total de gastos del mes.</t>
  </si>
  <si>
    <t xml:space="preserve">La sección de INGRESOS trabaja de la misma forma que GASTOS</t>
  </si>
  <si>
    <t xml:space="preserve">Aquí realiza el cálculo total del mes de Ingresos – Gastos: si la casilla se pone en verde, son ganancias (ahorro), y si la casilla se pone en rojo, son pérdidas y estamos en saldo negativo.</t>
  </si>
  <si>
    <t xml:space="preserve">Si tienes cualquier duda, por favor contacta conmigo a través de www.aletrade.com. Muchas gracias! </t>
  </si>
  <si>
    <t xml:space="preserve">⚠️ AVISO LEGAL ⚠️</t>
  </si>
  <si>
    <t xml:space="preserve">Control Total de Gastos e Ingresos © 2025 por Alejandro Barros González – Aletrade</t>
  </si>
  <si>
    <t xml:space="preserve">está licenciado bajo la licencia</t>
  </si>
  <si>
    <t xml:space="preserve">Creative Commons Atribución-NoComercial-SinObraDerivada 4.0 Internacional</t>
  </si>
  <si>
    <t xml:space="preserve">Para ver una copia de esta licencia, visite:</t>
  </si>
  <si>
    <t xml:space="preserve">https://creativecommons.org/licenses/by-nc-nd/4.0/</t>
  </si>
  <si>
    <t xml:space="preserve">“Este archivo está destinado a uso personal. No está permitida su venta ni modificación sin consentimiento del autor.” </t>
  </si>
  <si>
    <t xml:space="preserve">🔄 Versión del archivo </t>
  </si>
  <si>
    <t xml:space="preserve">📄 Nombre de la plantilla: Control Total de Gastos e Ingresos – Aletrade </t>
  </si>
  <si>
    <t xml:space="preserve">🆔 Versión actual: 1.0 </t>
  </si>
  <si>
    <t xml:space="preserve">📅 Última actualización: 16 de julio de 2025 </t>
  </si>
  <si>
    <t xml:space="preserve">🛠️ Estado: Versión estable inicial – incluye protección, validación, gráficos y resumen anual. </t>
  </si>
  <si>
    <r>
      <rPr>
        <sz val="16"/>
        <rFont val="Arial"/>
        <family val="2"/>
        <charset val="1"/>
      </rPr>
      <t xml:space="preserve">Para futuras mejoras, visita </t>
    </r>
    <r>
      <rPr>
        <sz val="16"/>
        <color rgb="FF0000FF"/>
        <rFont val="Arial"/>
        <family val="2"/>
        <charset val="1"/>
      </rPr>
      <t xml:space="preserve">www.aletrade.com</t>
    </r>
    <r>
      <rPr>
        <sz val="16"/>
        <rFont val="Arial"/>
        <family val="2"/>
        <charset val="1"/>
      </rPr>
      <t xml:space="preserve"> y descarga siempre la versión más actualizada. </t>
    </r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</si>
  <si>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</si>
  <si>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</si>
  <si>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</si>
  <si>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</si>
  <si>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</si>
  <si>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</si>
  <si>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</si>
  <si>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</si>
  <si>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</si>
  <si>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</si>
  <si>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</si>
  <si>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</si>
  <si>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PROMEDIO POR GASTO</t>
  </si>
  <si>
    <t xml:space="preserve">PROMEDIO POR INGRESO</t>
  </si>
  <si>
    <t xml:space="preserve">TOTAL GASTOS AÑO</t>
  </si>
  <si>
    <t xml:space="preserve">TOTAL INGRESOS AÑO</t>
  </si>
  <si>
    <t xml:space="preserve">PROMEDIO ANUAL POR GASTO</t>
  </si>
  <si>
    <t xml:space="preserve">PROMEDIO ANUAL POR INGRESOS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</si>
</sst>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dd/mm/yyyy"/>
    <numFmt numFmtId="167" formatCode="0.00"/>
    <numFmt numFmtId="168" formatCode="#,##0.00;[RED]#,##0.00"/>
    <numFmt numFmtId="169" formatCode="#,##0.00_ ;\-#,##0.00\ "/>
  </numFmts>
  <fonts count="4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32"/>
      <name val="Arial"/>
      <family val="0"/>
      <charset val="1"/>
    </font>
    <font>
      <sz val="10"/>
      <name val="Arial"/>
      <family val="0"/>
      <charset val="1"/>
    </font>
    <font>
      <sz val="20"/>
      <name val="Arial"/>
      <family val="0"/>
      <charset val="1"/>
    </font>
    <font>
      <sz val="18"/>
      <name val="Arial"/>
      <family val="0"/>
      <charset val="1"/>
    </font>
    <font>
      <sz val="10"/>
      <color rgb="FFDCDCDC"/>
      <name val="Arial"/>
      <family val="0"/>
      <charset val="1"/>
    </font>
    <font>
      <b val="true"/>
      <sz val="26"/>
      <name val="Arial"/>
      <family val="2"/>
      <charset val="1"/>
    </font>
    <font>
      <b val="true"/>
      <sz val="26"/>
      <name val="Arial"/>
      <family val="0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006400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sz val="13"/>
      <color rgb="FFFF0000"/>
      <name val="Arial"/>
      <family val="2"/>
      <charset val="1"/>
    </font>
    <font>
      <b val="true"/>
      <sz val="10.5"/>
      <color rgb="FF006400"/>
      <name val="Arial"/>
      <family val="2"/>
      <charset val="1"/>
    </font>
    <font>
      <b val="true"/>
      <sz val="14"/>
      <color rgb="FF006400"/>
      <name val="Arial"/>
      <family val="2"/>
      <charset val="1"/>
    </font>
    <font>
      <sz val="10.5"/>
      <name val="Arial"/>
      <family val="0"/>
      <charset val="1"/>
    </font>
    <font>
      <sz val="10.5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5"/>
      <color rgb="FF006400"/>
      <name val="Arial"/>
      <family val="2"/>
      <charset val="1"/>
    </font>
    <font>
      <sz val="10"/>
      <color rgb="FF00640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9"/>
      <color rgb="FF006400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b val="true"/>
      <i val="true"/>
      <sz val="15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0"/>
      <color rgb="FF006400"/>
      <name val="Arial"/>
      <family val="2"/>
      <charset val="1"/>
    </font>
    <font>
      <sz val="28"/>
      <name val="Arial"/>
      <family val="2"/>
      <charset val="1"/>
    </font>
    <font>
      <i val="true"/>
      <sz val="12"/>
      <name val="Arial"/>
      <family val="2"/>
      <charset val="1"/>
    </font>
    <font>
      <sz val="16"/>
      <color rgb="FF0000CD"/>
      <name val="Arial"/>
      <family val="2"/>
      <charset val="1"/>
    </font>
    <font>
      <b val="true"/>
      <sz val="20"/>
      <color rgb="FFFF0000"/>
      <name val="Arial"/>
      <family val="2"/>
      <charset val="1"/>
    </font>
    <font>
      <sz val="20"/>
      <name val="Arial"/>
      <family val="2"/>
      <charset val="1"/>
    </font>
    <font>
      <b val="true"/>
      <i val="true"/>
      <sz val="20"/>
      <name val="Arial"/>
      <family val="2"/>
      <charset val="1"/>
    </font>
    <font>
      <sz val="20"/>
      <color rgb="FF0000FF"/>
      <name val="Arial"/>
      <family val="2"/>
      <charset val="1"/>
    </font>
    <font>
      <i val="true"/>
      <sz val="18"/>
      <name val="Arial"/>
      <family val="2"/>
      <charset val="1"/>
    </font>
    <font>
      <sz val="16"/>
      <name val="Arial"/>
      <family val="2"/>
      <charset val="1"/>
    </font>
    <font>
      <sz val="16"/>
      <color rgb="FF0000FF"/>
      <name val="Arial"/>
      <family val="2"/>
      <charset val="1"/>
    </font>
    <font>
      <sz val="10"/>
      <name val="Arial"/>
      <family val="2"/>
    </font>
    <font>
      <b val="true"/>
      <sz val="18"/>
      <color rgb="FF000000"/>
      <name val="Arial"/>
      <family val="2"/>
    </font>
    <font>
      <sz val="10"/>
      <color rgb="FF000000"/>
      <name val="Arial"/>
      <family val="2"/>
    </font>
    <font>
      <b val="true"/>
      <sz val="15"/>
      <color rgb="FF000000"/>
      <name val="Arial"/>
      <family val="2"/>
    </font>
    <font>
      <b val="true"/>
      <sz val="11"/>
      <color rgb="FFFF0000"/>
      <name val="Arial"/>
      <family val="2"/>
      <charset val="1"/>
    </font>
    <font>
      <b val="true"/>
      <sz val="14"/>
      <color rgb="FF0000FF"/>
      <name val="Arial"/>
      <family val="2"/>
      <charset val="1"/>
    </font>
    <font>
      <b val="true"/>
      <sz val="14"/>
      <color rgb="FF2E8B57"/>
      <name val="Arial"/>
      <family val="2"/>
      <charset val="1"/>
    </font>
    <font>
      <sz val="13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CDCDC"/>
        <bgColor rgb="FFD9D9D9"/>
      </patternFill>
    </fill>
    <fill>
      <patternFill patternType="solid">
        <fgColor rgb="FF87CEFA"/>
        <bgColor rgb="FF83CAFF"/>
      </patternFill>
    </fill>
    <fill>
      <patternFill patternType="solid">
        <fgColor rgb="FF7CFC00"/>
        <bgColor rgb="FFAECF00"/>
      </patternFill>
    </fill>
    <fill>
      <patternFill patternType="solid">
        <fgColor rgb="FFCCFFFF"/>
        <bgColor rgb="FFCCFFCC"/>
      </patternFill>
    </fill>
    <fill>
      <patternFill patternType="solid">
        <fgColor rgb="FF98FB98"/>
        <bgColor rgb="FF7FFFD4"/>
      </patternFill>
    </fill>
    <fill>
      <patternFill patternType="solid">
        <fgColor rgb="FFCCFFCC"/>
        <bgColor rgb="FFCCFFFF"/>
      </patternFill>
    </fill>
    <fill>
      <patternFill patternType="solid">
        <fgColor rgb="FFFF0000"/>
        <bgColor rgb="FFCC0000"/>
      </patternFill>
    </fill>
    <fill>
      <patternFill patternType="solid">
        <fgColor rgb="FF000000"/>
        <bgColor rgb="FF000080"/>
      </patternFill>
    </fill>
    <fill>
      <patternFill patternType="solid">
        <fgColor rgb="FFFFFF00"/>
        <bgColor rgb="FFFFD320"/>
      </patternFill>
    </fill>
    <fill>
      <patternFill patternType="solid">
        <fgColor rgb="FFFAFAD2"/>
        <bgColor rgb="FFFFFFE0"/>
      </patternFill>
    </fill>
    <fill>
      <patternFill patternType="solid">
        <fgColor rgb="FF7FFFD4"/>
        <bgColor rgb="FF98FB98"/>
      </patternFill>
    </fill>
    <fill>
      <patternFill patternType="solid">
        <fgColor rgb="FFFFFFE0"/>
        <bgColor rgb="FFFAFAD2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1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13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2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3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2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2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3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2" borderId="1" xfId="0" applyFont="true" applyBorder="true" applyAlignment="true" applyProtection="true">
      <alignment horizontal="center" vertical="center" textRotation="255" wrapText="false" indent="0" shrinkToFit="false"/>
      <protection locked="true" hidden="false"/>
    </xf>
    <xf numFmtId="165" fontId="32" fillId="11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0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1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1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1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0" fillId="11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2" fillId="11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1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1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2" fillId="11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3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5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4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13" fillId="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4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6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5" fontId="13" fillId="6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7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9" fillId="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2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2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8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6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2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1" fillId="9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22" fillId="9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2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2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2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1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9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3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3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3" borderId="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46" fillId="1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7" fillId="1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  <dxfs count="4">
    <dxf>
      <font>
        <b val="1"/>
        <strike val="0"/>
        <color rgb="FFFFFFFF"/>
      </font>
      <fill>
        <patternFill>
          <bgColor rgb="FFFF0000"/>
        </patternFill>
      </fill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b val="1"/>
        <strike val="0"/>
        <color rgb="FFFF0000"/>
      </font>
      <border diagonalUp="false" diagonalDown="false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1493"/>
      <rgbColor rgb="FF7FFFD4"/>
      <rgbColor rgb="FF7E0021"/>
      <rgbColor rgb="FF006600"/>
      <rgbColor rgb="FF000080"/>
      <rgbColor rgb="FF579D1C"/>
      <rgbColor rgb="FF800080"/>
      <rgbColor rgb="FF008080"/>
      <rgbColor rgb="FFC0C0C0"/>
      <rgbColor rgb="FF808080"/>
      <rgbColor rgb="FF83CAFF"/>
      <rgbColor rgb="FF993366"/>
      <rgbColor rgb="FFFAFAD2"/>
      <rgbColor rgb="FFCCFFFF"/>
      <rgbColor rgb="FF660066"/>
      <rgbColor rgb="FFFF8080"/>
      <rgbColor rgb="FF0066CC"/>
      <rgbColor rgb="FFD9D9D9"/>
      <rgbColor rgb="FF000080"/>
      <rgbColor rgb="FFFF00FF"/>
      <rgbColor rgb="FF7CFC00"/>
      <rgbColor rgb="FF00FFFF"/>
      <rgbColor rgb="FF800080"/>
      <rgbColor rgb="FFCC0000"/>
      <rgbColor rgb="FF008080"/>
      <rgbColor rgb="FF0000CD"/>
      <rgbColor rgb="FF00BFFF"/>
      <rgbColor rgb="FFDCDCDC"/>
      <rgbColor rgb="FFCCFFCC"/>
      <rgbColor rgb="FFFFFFE0"/>
      <rgbColor rgb="FF87CEFA"/>
      <rgbColor rgb="FFFF99CC"/>
      <rgbColor rgb="FFCC99FF"/>
      <rgbColor rgb="FFFFCCCC"/>
      <rgbColor rgb="FF1E90FF"/>
      <rgbColor rgb="FF32CD32"/>
      <rgbColor rgb="FFAECF00"/>
      <rgbColor rgb="FFFFD320"/>
      <rgbColor rgb="FFFF950E"/>
      <rgbColor rgb="FFD2691E"/>
      <rgbColor rgb="FF666699"/>
      <rgbColor rgb="FF98FB98"/>
      <rgbColor rgb="FF004586"/>
      <rgbColor rgb="FF2E8B57"/>
      <rgbColor rgb="FF006400"/>
      <rgbColor rgb="FF314004"/>
      <rgbColor rgb="FFFF420E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8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Distribución de Gastos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887493458922"/>
          <c:y val="0.156289204357874"/>
          <c:w val="0.710295656724228"/>
          <c:h val="0.710597556949488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'Ejemplo-Instrucciones'!$W$62:$W$71</c:f>
              <c:strCache>
                <c:ptCount val="10"/>
                <c:pt idx="0">
                  <c:v>VIVIENDA</c:v>
                </c:pt>
                <c:pt idx="1">
                  <c:v>SUMINISTROS</c:v>
                </c:pt>
                <c:pt idx="2">
                  <c:v>ALIMENTACIÓN</c:v>
                </c:pt>
                <c:pt idx="3">
                  <c:v>TRANSPORTE</c:v>
                </c:pt>
                <c:pt idx="4">
                  <c:v>FAMILIA</c:v>
                </c:pt>
                <c:pt idx="5">
                  <c:v>SALUD</c:v>
                </c:pt>
                <c:pt idx="6">
                  <c:v>ROPA/CALZADO</c:v>
                </c:pt>
                <c:pt idx="7">
                  <c:v>FINANZAS</c:v>
                </c:pt>
                <c:pt idx="8">
                  <c:v>OCIO</c:v>
                </c:pt>
                <c:pt idx="9">
                  <c:v>OTROS</c:v>
                </c:pt>
              </c:strCache>
            </c:strRef>
          </c:cat>
          <c:val>
            <c:numRef>
              <c:f>'Ejemplo-Instrucciones'!$X$62:$X$71</c:f>
              <c:numCache>
                <c:formatCode>General</c:formatCode>
                <c:ptCount val="10"/>
                <c:pt idx="0">
                  <c:v>703.78</c:v>
                </c:pt>
                <c:pt idx="1">
                  <c:v>62.09</c:v>
                </c:pt>
                <c:pt idx="2">
                  <c:v>27.28</c:v>
                </c:pt>
                <c:pt idx="3">
                  <c:v>190.55</c:v>
                </c:pt>
                <c:pt idx="4">
                  <c:v>152</c:v>
                </c:pt>
                <c:pt idx="5">
                  <c:v>132.7</c:v>
                </c:pt>
                <c:pt idx="6">
                  <c:v>47</c:v>
                </c:pt>
                <c:pt idx="7">
                  <c:v>24.24</c:v>
                </c:pt>
                <c:pt idx="8">
                  <c:v>17.18</c:v>
                </c:pt>
                <c:pt idx="9">
                  <c:v>25.77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6640522875817"/>
          <c:y val="0.640496140397175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5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Balance Ingresos y Gastos</a:t>
            </a:r>
          </a:p>
        </c:rich>
      </c:tx>
      <c:layout>
        <c:manualLayout>
          <c:xMode val="edge"/>
          <c:yMode val="edge"/>
          <c:x val="0.161332748794388"/>
          <c:y val="0.00114492891899628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1337132836475"/>
          <c:y val="0.117164392710619"/>
          <c:w val="0.852805786935555"/>
          <c:h val="0.743631332888083"/>
        </c:manualLayout>
      </c:layout>
      <c:pieChart>
        <c:varyColors val="1"/>
        <c:ser>
          <c:idx val="0"/>
          <c:order val="0"/>
          <c:tx>
            <c:strRef>
              <c:f>'Ejemplo-Instrucciones'!$X$57</c:f>
              <c:strCache>
                <c:ptCount val="1"/>
                <c:pt idx="0">
                  <c:v>1.865,00</c:v>
                </c:pt>
              </c:strCache>
            </c:strRef>
          </c:tx>
          <c:spPr>
            <a:solidFill>
              <a:srgbClr val="1e90f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32cd32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'Ejemplo-Instrucciones'!$W$58:$W$59</c:f>
              <c:strCache>
                <c:ptCount val="2"/>
                <c:pt idx="0">
                  <c:v>Total Gastos</c:v>
                </c:pt>
                <c:pt idx="1">
                  <c:v>Balance (Ahorro/Saldo)</c:v>
                </c:pt>
              </c:strCache>
            </c:strRef>
          </c:cat>
          <c:val>
            <c:numRef>
              <c:f>'Ejemplo-Instrucciones'!$X$58:$X$59</c:f>
              <c:numCache>
                <c:formatCode>#,##0.00</c:formatCode>
                <c:ptCount val="2"/>
                <c:pt idx="0">
                  <c:v>1382.59</c:v>
                </c:pt>
                <c:pt idx="1">
                  <c:v>482.41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0243021346469622"/>
          <c:y val="0.899256576439192"/>
          <c:w val="0.944280240831965"/>
          <c:h val="0.0724361418223408"/>
        </c:manualLayout>
      </c:layout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8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Distribución de Gastos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887493458922"/>
          <c:y val="0.156289204357874"/>
          <c:w val="0.710295656724228"/>
          <c:h val="0.710597556949488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ENERO!$W$49:$W$58</c:f>
              <c:strCache>
                <c:ptCount val="10"/>
                <c:pt idx="0">
                  <c:v>VIVIENDA</c:v>
                </c:pt>
                <c:pt idx="1">
                  <c:v>SUMINISTROS</c:v>
                </c:pt>
                <c:pt idx="2">
                  <c:v>ALIMENTACIÓN</c:v>
                </c:pt>
                <c:pt idx="3">
                  <c:v>TRANSPORTE</c:v>
                </c:pt>
                <c:pt idx="4">
                  <c:v>FAMILIA</c:v>
                </c:pt>
                <c:pt idx="5">
                  <c:v>SALUD</c:v>
                </c:pt>
                <c:pt idx="6">
                  <c:v>ROPA/CALZADO</c:v>
                </c:pt>
                <c:pt idx="7">
                  <c:v>FINANZAS</c:v>
                </c:pt>
                <c:pt idx="8">
                  <c:v>OCIO</c:v>
                </c:pt>
                <c:pt idx="9">
                  <c:v>OTROS</c:v>
                </c:pt>
              </c:strCache>
            </c:strRef>
          </c:cat>
          <c:val>
            <c:numRef>
              <c:f>ENERO!$X$49:$X$58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66374689501896"/>
          <c:y val="0.640448696799736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5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Balance Ingresos y Gastos</a:t>
            </a:r>
          </a:p>
        </c:rich>
      </c:tx>
      <c:layout>
        <c:manualLayout>
          <c:xMode val="edge"/>
          <c:yMode val="edge"/>
          <c:x val="0.161442349846559"/>
          <c:y val="0.00114492891899628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1337132836475"/>
          <c:y val="0.117164392710619"/>
          <c:w val="0.852805786935555"/>
          <c:h val="0.743631332888083"/>
        </c:manualLayout>
      </c:layout>
      <c:pieChart>
        <c:varyColors val="1"/>
        <c:ser>
          <c:idx val="0"/>
          <c:order val="0"/>
          <c:tx>
            <c:strRef>
              <c:f>ENERO!$X$44</c:f>
              <c:strCache>
                <c:ptCount val="1"/>
                <c:pt idx="0">
                  <c:v>0,00</c:v>
                </c:pt>
              </c:strCache>
            </c:strRef>
          </c:tx>
          <c:spPr>
            <a:solidFill>
              <a:srgbClr val="1e90f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32cd32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ENERO!$W$45:$W$46</c:f>
              <c:strCache>
                <c:ptCount val="2"/>
                <c:pt idx="0">
                  <c:v>Total Gastos</c:v>
                </c:pt>
                <c:pt idx="1">
                  <c:v>Balance (Ahorro/Saldo)</c:v>
                </c:pt>
              </c:strCache>
            </c:strRef>
          </c:cat>
          <c:val>
            <c:numRef>
              <c:f>ENERO!$X$45:$X$46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0241953142106416"/>
          <c:y val="0.899246973596416"/>
          <c:w val="0.944377532026716"/>
          <c:h val="0.0723546234509056"/>
        </c:manualLayout>
      </c:layout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8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Distribución de Gastos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887493458922"/>
          <c:y val="0.156289204357874"/>
          <c:w val="0.710295656724228"/>
          <c:h val="0.710597556949488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FEBRERO!$W$49:$W$58</c:f>
              <c:strCache>
                <c:ptCount val="10"/>
                <c:pt idx="0">
                  <c:v>VIVIENDA</c:v>
                </c:pt>
                <c:pt idx="1">
                  <c:v>SUMINISTROS</c:v>
                </c:pt>
                <c:pt idx="2">
                  <c:v>ALIMENTACIÓN</c:v>
                </c:pt>
                <c:pt idx="3">
                  <c:v>TRANSPORTE</c:v>
                </c:pt>
                <c:pt idx="4">
                  <c:v>FAMILIA</c:v>
                </c:pt>
                <c:pt idx="5">
                  <c:v>SALUD</c:v>
                </c:pt>
                <c:pt idx="6">
                  <c:v>ROPA/CALZADO</c:v>
                </c:pt>
                <c:pt idx="7">
                  <c:v>FINANZAS</c:v>
                </c:pt>
                <c:pt idx="8">
                  <c:v>OCIO</c:v>
                </c:pt>
                <c:pt idx="9">
                  <c:v>OTROS</c:v>
                </c:pt>
              </c:strCache>
            </c:strRef>
          </c:cat>
          <c:val>
            <c:numRef>
              <c:f>FEBRERO!$X$49:$X$58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66374689501896"/>
          <c:y val="0.640448696799736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5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Balance Ingresos y Gastos</a:t>
            </a:r>
          </a:p>
        </c:rich>
      </c:tx>
      <c:layout>
        <c:manualLayout>
          <c:xMode val="edge"/>
          <c:yMode val="edge"/>
          <c:x val="0.161442349846559"/>
          <c:y val="0.00124033966224597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1337132836475"/>
          <c:y val="0.117164392710619"/>
          <c:w val="0.852805786935555"/>
          <c:h val="0.743631332888083"/>
        </c:manualLayout>
      </c:layout>
      <c:pieChart>
        <c:varyColors val="1"/>
        <c:ser>
          <c:idx val="0"/>
          <c:order val="0"/>
          <c:tx>
            <c:strRef>
              <c:f>FEBRERO!$X$44</c:f>
              <c:strCache>
                <c:ptCount val="1"/>
                <c:pt idx="0">
                  <c:v>0,00</c:v>
                </c:pt>
              </c:strCache>
            </c:strRef>
          </c:tx>
          <c:spPr>
            <a:solidFill>
              <a:srgbClr val="1e90f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32cd32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FEBRERO!$W$45:$W$46</c:f>
              <c:strCache>
                <c:ptCount val="2"/>
                <c:pt idx="0">
                  <c:v>Total Gastos</c:v>
                </c:pt>
                <c:pt idx="1">
                  <c:v>Balance (Ahorro/Saldo)</c:v>
                </c:pt>
              </c:strCache>
            </c:strRef>
          </c:cat>
          <c:val>
            <c:numRef>
              <c:f>FEBRERO!$X$45:$X$46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0241953142106416"/>
          <c:y val="0.899246973596416"/>
          <c:w val="0.944377532026716"/>
          <c:h val="0.0723546234509056"/>
        </c:manualLayout>
      </c:layout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8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Distribución de Gastos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887493458922"/>
          <c:y val="0.156289204357874"/>
          <c:w val="0.710295656724228"/>
          <c:h val="0.710597556949488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MARZO!$W$49:$W$58</c:f>
              <c:strCache>
                <c:ptCount val="10"/>
                <c:pt idx="0">
                  <c:v>VIVIENDA</c:v>
                </c:pt>
                <c:pt idx="1">
                  <c:v>SUMINISTROS</c:v>
                </c:pt>
                <c:pt idx="2">
                  <c:v>ALIMENTACIÓN</c:v>
                </c:pt>
                <c:pt idx="3">
                  <c:v>TRANSPORTE</c:v>
                </c:pt>
                <c:pt idx="4">
                  <c:v>FAMILIA</c:v>
                </c:pt>
                <c:pt idx="5">
                  <c:v>SALUD</c:v>
                </c:pt>
                <c:pt idx="6">
                  <c:v>ROPA/CALZADO</c:v>
                </c:pt>
                <c:pt idx="7">
                  <c:v>FINANZAS</c:v>
                </c:pt>
                <c:pt idx="8">
                  <c:v>OCIO</c:v>
                </c:pt>
                <c:pt idx="9">
                  <c:v>OTROS</c:v>
                </c:pt>
              </c:strCache>
            </c:strRef>
          </c:cat>
          <c:val>
            <c:numRef>
              <c:f>MARZO!$X$49:$X$58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66374689501896"/>
          <c:y val="0.640448696799736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5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Balance Ingresos y Gastos</a:t>
            </a:r>
          </a:p>
        </c:rich>
      </c:tx>
      <c:layout>
        <c:manualLayout>
          <c:xMode val="edge"/>
          <c:yMode val="edge"/>
          <c:x val="0.161442349846559"/>
          <c:y val="0.00143116114874535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1337132836475"/>
          <c:y val="0.117164392710619"/>
          <c:w val="0.852805786935555"/>
          <c:h val="0.743631332888083"/>
        </c:manualLayout>
      </c:layout>
      <c:pieChart>
        <c:varyColors val="1"/>
        <c:ser>
          <c:idx val="0"/>
          <c:order val="0"/>
          <c:tx>
            <c:strRef>
              <c:f>MARZO!$X$44</c:f>
              <c:strCache>
                <c:ptCount val="1"/>
                <c:pt idx="0">
                  <c:v>0,00</c:v>
                </c:pt>
              </c:strCache>
            </c:strRef>
          </c:tx>
          <c:spPr>
            <a:solidFill>
              <a:srgbClr val="1e90f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32cd32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MARZO!$W$45:$W$46</c:f>
              <c:strCache>
                <c:ptCount val="2"/>
                <c:pt idx="0">
                  <c:v>Total Gastos</c:v>
                </c:pt>
                <c:pt idx="1">
                  <c:v>Balance (Ahorro/Saldo)</c:v>
                </c:pt>
              </c:strCache>
            </c:strRef>
          </c:cat>
          <c:val>
            <c:numRef>
              <c:f>MARZO!$X$45:$X$46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0241953142106416"/>
          <c:y val="0.899246973596416"/>
          <c:w val="0.944377532026716"/>
          <c:h val="0.0723546234509056"/>
        </c:manualLayout>
      </c:layout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8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Distribución de Gastos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887493458922"/>
          <c:y val="0.156289204357874"/>
          <c:w val="0.710295656724228"/>
          <c:h val="0.710597556949488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ABRIL!$W$49:$W$58</c:f>
              <c:strCache>
                <c:ptCount val="10"/>
                <c:pt idx="0">
                  <c:v>VIVIENDA</c:v>
                </c:pt>
                <c:pt idx="1">
                  <c:v>SUMINISTROS</c:v>
                </c:pt>
                <c:pt idx="2">
                  <c:v>ALIMENTACIÓN</c:v>
                </c:pt>
                <c:pt idx="3">
                  <c:v>TRANSPORTE</c:v>
                </c:pt>
                <c:pt idx="4">
                  <c:v>FAMILIA</c:v>
                </c:pt>
                <c:pt idx="5">
                  <c:v>SALUD</c:v>
                </c:pt>
                <c:pt idx="6">
                  <c:v>ROPA/CALZADO</c:v>
                </c:pt>
                <c:pt idx="7">
                  <c:v>FINANZAS</c:v>
                </c:pt>
                <c:pt idx="8">
                  <c:v>OCIO</c:v>
                </c:pt>
                <c:pt idx="9">
                  <c:v>OTROS</c:v>
                </c:pt>
              </c:strCache>
            </c:strRef>
          </c:cat>
          <c:val>
            <c:numRef>
              <c:f>ABRIL!$X$49:$X$58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66374689501896"/>
          <c:y val="0.640448696799736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5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Balance Ingresos y Gastos</a:t>
            </a:r>
          </a:p>
        </c:rich>
      </c:tx>
      <c:layout>
        <c:manualLayout>
          <c:xMode val="edge"/>
          <c:yMode val="edge"/>
          <c:x val="0.161442349846559"/>
          <c:y val="0.0015265718919950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1337132836475"/>
          <c:y val="0.117164392710619"/>
          <c:w val="0.852805786935555"/>
          <c:h val="0.743631332888083"/>
        </c:manualLayout>
      </c:layout>
      <c:pieChart>
        <c:varyColors val="1"/>
        <c:ser>
          <c:idx val="0"/>
          <c:order val="0"/>
          <c:tx>
            <c:strRef>
              <c:f>ABRIL!$X$44</c:f>
              <c:strCache>
                <c:ptCount val="1"/>
                <c:pt idx="0">
                  <c:v>0,00</c:v>
                </c:pt>
              </c:strCache>
            </c:strRef>
          </c:tx>
          <c:spPr>
            <a:solidFill>
              <a:srgbClr val="1e90f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32cd32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ABRIL!$W$45:$W$46</c:f>
              <c:strCache>
                <c:ptCount val="2"/>
                <c:pt idx="0">
                  <c:v>Total Gastos</c:v>
                </c:pt>
                <c:pt idx="1">
                  <c:v>Balance (Ahorro/Saldo)</c:v>
                </c:pt>
              </c:strCache>
            </c:strRef>
          </c:cat>
          <c:val>
            <c:numRef>
              <c:f>ABRIL!$X$45:$X$46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0241953142106416"/>
          <c:y val="0.899246973596416"/>
          <c:w val="0.944377532026716"/>
          <c:h val="0.0723546234509056"/>
        </c:manualLayout>
      </c:layout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8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Distribución de Gastos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887493458922"/>
          <c:y val="0.156289204357874"/>
          <c:w val="0.710295656724228"/>
          <c:h val="0.710597556949488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MAYO!$W$49:$W$58</c:f>
              <c:strCache>
                <c:ptCount val="10"/>
                <c:pt idx="0">
                  <c:v>VIVIENDA</c:v>
                </c:pt>
                <c:pt idx="1">
                  <c:v>SUMINISTROS</c:v>
                </c:pt>
                <c:pt idx="2">
                  <c:v>ALIMENTACIÓN</c:v>
                </c:pt>
                <c:pt idx="3">
                  <c:v>TRANSPORTE</c:v>
                </c:pt>
                <c:pt idx="4">
                  <c:v>FAMILIA</c:v>
                </c:pt>
                <c:pt idx="5">
                  <c:v>SALUD</c:v>
                </c:pt>
                <c:pt idx="6">
                  <c:v>ROPA/CALZADO</c:v>
                </c:pt>
                <c:pt idx="7">
                  <c:v>FINANZAS</c:v>
                </c:pt>
                <c:pt idx="8">
                  <c:v>OCIO</c:v>
                </c:pt>
                <c:pt idx="9">
                  <c:v>OTROS</c:v>
                </c:pt>
              </c:strCache>
            </c:strRef>
          </c:cat>
          <c:val>
            <c:numRef>
              <c:f>MAYO!$X$49:$X$58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66359416879127"/>
          <c:y val="0.6404249703048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5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Balance Ingresos y Gastos</a:t>
            </a:r>
          </a:p>
        </c:rich>
      </c:tx>
      <c:layout>
        <c:manualLayout>
          <c:xMode val="edge"/>
          <c:yMode val="edge"/>
          <c:x val="0.161442349846559"/>
          <c:y val="0.0015265718919950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1337132836475"/>
          <c:y val="0.117164392710619"/>
          <c:w val="0.852805786935555"/>
          <c:h val="0.743631332888083"/>
        </c:manualLayout>
      </c:layout>
      <c:pieChart>
        <c:varyColors val="1"/>
        <c:ser>
          <c:idx val="0"/>
          <c:order val="0"/>
          <c:tx>
            <c:strRef>
              <c:f>MAYO!$X$44</c:f>
              <c:strCache>
                <c:ptCount val="1"/>
                <c:pt idx="0">
                  <c:v>0,00</c:v>
                </c:pt>
              </c:strCache>
            </c:strRef>
          </c:tx>
          <c:spPr>
            <a:solidFill>
              <a:srgbClr val="1e90f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32cd32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MAYO!$W$45:$W$46</c:f>
              <c:strCache>
                <c:ptCount val="2"/>
                <c:pt idx="0">
                  <c:v>Total Gastos</c:v>
                </c:pt>
                <c:pt idx="1">
                  <c:v>Balance (Ahorro/Saldo)</c:v>
                </c:pt>
              </c:strCache>
            </c:strRef>
          </c:cat>
          <c:val>
            <c:numRef>
              <c:f>MAYO!$X$45:$X$46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0240884703821307"/>
          <c:y val="0.899237368922784"/>
          <c:w val="0.94437144108629"/>
          <c:h val="0.0722661836209362"/>
        </c:manualLayout>
      </c:layout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8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Distribución de Gastos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887493458922"/>
          <c:y val="0.156289204357874"/>
          <c:w val="0.710295656724228"/>
          <c:h val="0.710597556949488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JUNIO!$W$49:$W$58</c:f>
              <c:strCache>
                <c:ptCount val="10"/>
                <c:pt idx="0">
                  <c:v>VIVIENDA</c:v>
                </c:pt>
                <c:pt idx="1">
                  <c:v>SUMINISTROS</c:v>
                </c:pt>
                <c:pt idx="2">
                  <c:v>ALIMENTACIÓN</c:v>
                </c:pt>
                <c:pt idx="3">
                  <c:v>TRANSPORTE</c:v>
                </c:pt>
                <c:pt idx="4">
                  <c:v>FAMILIA</c:v>
                </c:pt>
                <c:pt idx="5">
                  <c:v>SALUD</c:v>
                </c:pt>
                <c:pt idx="6">
                  <c:v>ROPA/CALZADO</c:v>
                </c:pt>
                <c:pt idx="7">
                  <c:v>FINANZAS</c:v>
                </c:pt>
                <c:pt idx="8">
                  <c:v>OCIO</c:v>
                </c:pt>
                <c:pt idx="9">
                  <c:v>OTROS</c:v>
                </c:pt>
              </c:strCache>
            </c:strRef>
          </c:cat>
          <c:val>
            <c:numRef>
              <c:f>JUNIO!$X$49:$X$58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66359416879127"/>
          <c:y val="0.6404249703048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5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Balance Ingresos y Gastos</a:t>
            </a:r>
          </a:p>
        </c:rich>
      </c:tx>
      <c:layout>
        <c:manualLayout>
          <c:xMode val="edge"/>
          <c:yMode val="edge"/>
          <c:x val="0.161771153003069"/>
          <c:y val="0.0015265718919950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1337132836475"/>
          <c:y val="0.117164392710619"/>
          <c:w val="0.852805786935555"/>
          <c:h val="0.743631332888083"/>
        </c:manualLayout>
      </c:layout>
      <c:pieChart>
        <c:varyColors val="1"/>
        <c:ser>
          <c:idx val="0"/>
          <c:order val="0"/>
          <c:tx>
            <c:strRef>
              <c:f>JUNIO!$X$44</c:f>
              <c:strCache>
                <c:ptCount val="1"/>
                <c:pt idx="0">
                  <c:v>0,00</c:v>
                </c:pt>
              </c:strCache>
            </c:strRef>
          </c:tx>
          <c:spPr>
            <a:solidFill>
              <a:srgbClr val="1e90f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32cd32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JUNIO!$W$45:$W$46</c:f>
              <c:strCache>
                <c:ptCount val="2"/>
                <c:pt idx="0">
                  <c:v>Total Gastos</c:v>
                </c:pt>
                <c:pt idx="1">
                  <c:v>Balance (Ahorro/Saldo)</c:v>
                </c:pt>
              </c:strCache>
            </c:strRef>
          </c:cat>
          <c:val>
            <c:numRef>
              <c:f>JUNIO!$X$45:$X$46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0240884703821307"/>
          <c:y val="0.899237368922784"/>
          <c:w val="0.94437144108629"/>
          <c:h val="0.0722661836209362"/>
        </c:manualLayout>
      </c:layout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8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Distribución de Gastos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887493458922"/>
          <c:y val="0.156289204357874"/>
          <c:w val="0.710295656724228"/>
          <c:h val="0.710597556949488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JULIO!$W$49:$W$58</c:f>
              <c:strCache>
                <c:ptCount val="10"/>
                <c:pt idx="0">
                  <c:v>VIVIENDA</c:v>
                </c:pt>
                <c:pt idx="1">
                  <c:v>SUMINISTROS</c:v>
                </c:pt>
                <c:pt idx="2">
                  <c:v>ALIMENTACIÓN</c:v>
                </c:pt>
                <c:pt idx="3">
                  <c:v>TRANSPORTE</c:v>
                </c:pt>
                <c:pt idx="4">
                  <c:v>FAMILIA</c:v>
                </c:pt>
                <c:pt idx="5">
                  <c:v>SALUD</c:v>
                </c:pt>
                <c:pt idx="6">
                  <c:v>ROPA/CALZADO</c:v>
                </c:pt>
                <c:pt idx="7">
                  <c:v>FINANZAS</c:v>
                </c:pt>
                <c:pt idx="8">
                  <c:v>OCIO</c:v>
                </c:pt>
                <c:pt idx="9">
                  <c:v>OTROS</c:v>
                </c:pt>
              </c:strCache>
            </c:strRef>
          </c:cat>
          <c:val>
            <c:numRef>
              <c:f>JULIO!$X$49:$X$58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66359416879127"/>
          <c:y val="0.6404249703048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5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Balance Ingresos y Gastos</a:t>
            </a:r>
          </a:p>
        </c:rich>
      </c:tx>
      <c:layout>
        <c:manualLayout>
          <c:xMode val="edge"/>
          <c:yMode val="edge"/>
          <c:x val="0.161771153003069"/>
          <c:y val="0.0015265718919950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1337132836475"/>
          <c:y val="0.117164392710619"/>
          <c:w val="0.852805786935555"/>
          <c:h val="0.743631332888083"/>
        </c:manualLayout>
      </c:layout>
      <c:pieChart>
        <c:varyColors val="1"/>
        <c:ser>
          <c:idx val="0"/>
          <c:order val="0"/>
          <c:tx>
            <c:strRef>
              <c:f>JULIO!$X$44</c:f>
              <c:strCache>
                <c:ptCount val="1"/>
                <c:pt idx="0">
                  <c:v>0,00</c:v>
                </c:pt>
              </c:strCache>
            </c:strRef>
          </c:tx>
          <c:spPr>
            <a:solidFill>
              <a:srgbClr val="1e90f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32cd32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JULIO!$W$45:$W$46</c:f>
              <c:strCache>
                <c:ptCount val="2"/>
                <c:pt idx="0">
                  <c:v>Total Gastos</c:v>
                </c:pt>
                <c:pt idx="1">
                  <c:v>Balance (Ahorro/Saldo)</c:v>
                </c:pt>
              </c:strCache>
            </c:strRef>
          </c:cat>
          <c:val>
            <c:numRef>
              <c:f>JULIO!$X$45:$X$46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0240884703821307"/>
          <c:y val="0.899237368922784"/>
          <c:w val="0.94437144108629"/>
          <c:h val="0.0722661836209362"/>
        </c:manualLayout>
      </c:layout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8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Distribución de Gastos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887493458922"/>
          <c:y val="0.156289204357874"/>
          <c:w val="0.710295656724228"/>
          <c:h val="0.710597556949488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AGOSTO!$W$49:$W$58</c:f>
              <c:strCache>
                <c:ptCount val="10"/>
                <c:pt idx="0">
                  <c:v>VIVIENDA</c:v>
                </c:pt>
                <c:pt idx="1">
                  <c:v>SUMINISTROS</c:v>
                </c:pt>
                <c:pt idx="2">
                  <c:v>ALIMENTACIÓN</c:v>
                </c:pt>
                <c:pt idx="3">
                  <c:v>TRANSPORTE</c:v>
                </c:pt>
                <c:pt idx="4">
                  <c:v>FAMILIA</c:v>
                </c:pt>
                <c:pt idx="5">
                  <c:v>SALUD</c:v>
                </c:pt>
                <c:pt idx="6">
                  <c:v>ROPA/CALZADO</c:v>
                </c:pt>
                <c:pt idx="7">
                  <c:v>FINANZAS</c:v>
                </c:pt>
                <c:pt idx="8">
                  <c:v>OCIO</c:v>
                </c:pt>
                <c:pt idx="9">
                  <c:v>OTROS</c:v>
                </c:pt>
              </c:strCache>
            </c:strRef>
          </c:cat>
          <c:val>
            <c:numRef>
              <c:f>AGOSTO!$X$49:$X$58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66359416879127"/>
          <c:y val="0.6404249703048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5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Balance Ingresos y Gastos</a:t>
            </a:r>
          </a:p>
        </c:rich>
      </c:tx>
      <c:layout>
        <c:manualLayout>
          <c:xMode val="edge"/>
          <c:yMode val="edge"/>
          <c:x val="0.161880754055239"/>
          <c:y val="0.0015265718919950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1337132836475"/>
          <c:y val="0.117164392710619"/>
          <c:w val="0.852805786935555"/>
          <c:h val="0.743631332888083"/>
        </c:manualLayout>
      </c:layout>
      <c:pieChart>
        <c:varyColors val="1"/>
        <c:ser>
          <c:idx val="0"/>
          <c:order val="0"/>
          <c:tx>
            <c:strRef>
              <c:f>AGOSTO!$X$44</c:f>
              <c:strCache>
                <c:ptCount val="1"/>
                <c:pt idx="0">
                  <c:v>0,00</c:v>
                </c:pt>
              </c:strCache>
            </c:strRef>
          </c:tx>
          <c:spPr>
            <a:solidFill>
              <a:srgbClr val="1e90f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32cd32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AGOSTO!$W$45:$W$46</c:f>
              <c:strCache>
                <c:ptCount val="2"/>
                <c:pt idx="0">
                  <c:v>Total Gastos</c:v>
                </c:pt>
                <c:pt idx="1">
                  <c:v>Balance (Ahorro/Saldo)</c:v>
                </c:pt>
              </c:strCache>
            </c:strRef>
          </c:cat>
          <c:val>
            <c:numRef>
              <c:f>AGOSTO!$X$45:$X$46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0240884703821307"/>
          <c:y val="0.899237368922784"/>
          <c:w val="0.94437144108629"/>
          <c:h val="0.0722661836209362"/>
        </c:manualLayout>
      </c:layout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8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Distribución de Gastos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887493458922"/>
          <c:y val="0.156289204357874"/>
          <c:w val="0.710295656724228"/>
          <c:h val="0.710597556949488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SEPTIEMBRE!$W$49:$W$58</c:f>
              <c:strCache>
                <c:ptCount val="10"/>
                <c:pt idx="0">
                  <c:v>VIVIENDA</c:v>
                </c:pt>
                <c:pt idx="1">
                  <c:v>SUMINISTROS</c:v>
                </c:pt>
                <c:pt idx="2">
                  <c:v>ALIMENTACIÓN</c:v>
                </c:pt>
                <c:pt idx="3">
                  <c:v>TRANSPORTE</c:v>
                </c:pt>
                <c:pt idx="4">
                  <c:v>FAMILIA</c:v>
                </c:pt>
                <c:pt idx="5">
                  <c:v>SALUD</c:v>
                </c:pt>
                <c:pt idx="6">
                  <c:v>ROPA/CALZADO</c:v>
                </c:pt>
                <c:pt idx="7">
                  <c:v>FINANZAS</c:v>
                </c:pt>
                <c:pt idx="8">
                  <c:v>OCIO</c:v>
                </c:pt>
                <c:pt idx="9">
                  <c:v>OTROS</c:v>
                </c:pt>
              </c:strCache>
            </c:strRef>
          </c:cat>
          <c:val>
            <c:numRef>
              <c:f>SEPTIEMBRE!$X$49:$X$58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66359416879127"/>
          <c:y val="0.6404249703048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5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Balance Ingresos y Gastos</a:t>
            </a:r>
          </a:p>
        </c:rich>
      </c:tx>
      <c:layout>
        <c:manualLayout>
          <c:xMode val="edge"/>
          <c:yMode val="edge"/>
          <c:x val="0.162099956159579"/>
          <c:y val="0.0015265718919950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1337132836475"/>
          <c:y val="0.117164392710619"/>
          <c:w val="0.852805786935555"/>
          <c:h val="0.743631332888083"/>
        </c:manualLayout>
      </c:layout>
      <c:pieChart>
        <c:varyColors val="1"/>
        <c:ser>
          <c:idx val="0"/>
          <c:order val="0"/>
          <c:tx>
            <c:strRef>
              <c:f>SEPTIEMBRE!$X$44</c:f>
              <c:strCache>
                <c:ptCount val="1"/>
                <c:pt idx="0">
                  <c:v>0,00</c:v>
                </c:pt>
              </c:strCache>
            </c:strRef>
          </c:tx>
          <c:spPr>
            <a:solidFill>
              <a:srgbClr val="1e90f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32cd32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SEPTIEMBRE!$W$45:$W$46</c:f>
              <c:strCache>
                <c:ptCount val="2"/>
                <c:pt idx="0">
                  <c:v>Total Gastos</c:v>
                </c:pt>
                <c:pt idx="1">
                  <c:v>Balance (Ahorro/Saldo)</c:v>
                </c:pt>
              </c:strCache>
            </c:strRef>
          </c:cat>
          <c:val>
            <c:numRef>
              <c:f>SEPTIEMBRE!$X$45:$X$46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0240884703821307"/>
          <c:y val="0.899237368922784"/>
          <c:w val="0.94437144108629"/>
          <c:h val="0.0722661836209362"/>
        </c:manualLayout>
      </c:layout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8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Distribución de Gastos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887493458922"/>
          <c:y val="0.156289204357874"/>
          <c:w val="0.710295656724228"/>
          <c:h val="0.710597556949488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OCTUBRE!$W$49:$W$58</c:f>
              <c:strCache>
                <c:ptCount val="10"/>
                <c:pt idx="0">
                  <c:v>VIVIENDA</c:v>
                </c:pt>
                <c:pt idx="1">
                  <c:v>SUMINISTROS</c:v>
                </c:pt>
                <c:pt idx="2">
                  <c:v>ALIMENTACIÓN</c:v>
                </c:pt>
                <c:pt idx="3">
                  <c:v>TRANSPORTE</c:v>
                </c:pt>
                <c:pt idx="4">
                  <c:v>FAMILIA</c:v>
                </c:pt>
                <c:pt idx="5">
                  <c:v>SALUD</c:v>
                </c:pt>
                <c:pt idx="6">
                  <c:v>ROPA/CALZADO</c:v>
                </c:pt>
                <c:pt idx="7">
                  <c:v>FINANZAS</c:v>
                </c:pt>
                <c:pt idx="8">
                  <c:v>OCIO</c:v>
                </c:pt>
                <c:pt idx="9">
                  <c:v>OTROS</c:v>
                </c:pt>
              </c:strCache>
            </c:strRef>
          </c:cat>
          <c:val>
            <c:numRef>
              <c:f>OCTUBRE!$X$49:$X$58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66359416879127"/>
          <c:y val="0.6404249703048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5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Balance Ingresos y Gastos</a:t>
            </a:r>
          </a:p>
        </c:rich>
      </c:tx>
      <c:layout>
        <c:manualLayout>
          <c:xMode val="edge"/>
          <c:yMode val="edge"/>
          <c:x val="0.162099956159579"/>
          <c:y val="0.0015265718919950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1337132836475"/>
          <c:y val="0.117164392710619"/>
          <c:w val="0.852805786935555"/>
          <c:h val="0.743631332888083"/>
        </c:manualLayout>
      </c:layout>
      <c:pieChart>
        <c:varyColors val="1"/>
        <c:ser>
          <c:idx val="0"/>
          <c:order val="0"/>
          <c:tx>
            <c:strRef>
              <c:f>OCTUBRE!$X$44</c:f>
              <c:strCache>
                <c:ptCount val="1"/>
                <c:pt idx="0">
                  <c:v>0,00</c:v>
                </c:pt>
              </c:strCache>
            </c:strRef>
          </c:tx>
          <c:spPr>
            <a:solidFill>
              <a:srgbClr val="1e90f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32cd32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OCTUBRE!$W$45:$W$46</c:f>
              <c:strCache>
                <c:ptCount val="2"/>
                <c:pt idx="0">
                  <c:v>Total Gastos</c:v>
                </c:pt>
                <c:pt idx="1">
                  <c:v>Balance (Ahorro/Saldo)</c:v>
                </c:pt>
              </c:strCache>
            </c:strRef>
          </c:cat>
          <c:val>
            <c:numRef>
              <c:f>OCTUBRE!$X$45:$X$46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0240884703821307"/>
          <c:y val="0.899237368922784"/>
          <c:w val="0.94437144108629"/>
          <c:h val="0.0722661836209362"/>
        </c:manualLayout>
      </c:layout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8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Distribución de Gastos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887493458922"/>
          <c:y val="0.156289204357874"/>
          <c:w val="0.710295656724228"/>
          <c:h val="0.710597556949488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NOVIEMBRE!$W$49:$W$58</c:f>
              <c:strCache>
                <c:ptCount val="10"/>
                <c:pt idx="0">
                  <c:v>VIVIENDA</c:v>
                </c:pt>
                <c:pt idx="1">
                  <c:v>SUMINISTROS</c:v>
                </c:pt>
                <c:pt idx="2">
                  <c:v>ALIMENTACIÓN</c:v>
                </c:pt>
                <c:pt idx="3">
                  <c:v>TRANSPORTE</c:v>
                </c:pt>
                <c:pt idx="4">
                  <c:v>FAMILIA</c:v>
                </c:pt>
                <c:pt idx="5">
                  <c:v>SALUD</c:v>
                </c:pt>
                <c:pt idx="6">
                  <c:v>ROPA/CALZADO</c:v>
                </c:pt>
                <c:pt idx="7">
                  <c:v>FINANZAS</c:v>
                </c:pt>
                <c:pt idx="8">
                  <c:v>OCIO</c:v>
                </c:pt>
                <c:pt idx="9">
                  <c:v>OTROS</c:v>
                </c:pt>
              </c:strCache>
            </c:strRef>
          </c:cat>
          <c:val>
            <c:numRef>
              <c:f>NOVIEMBRE!$X$49:$X$58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66359416879127"/>
          <c:y val="0.6404249703048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5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Balance Ingresos y Gastos</a:t>
            </a:r>
          </a:p>
        </c:rich>
      </c:tx>
      <c:layout>
        <c:manualLayout>
          <c:xMode val="edge"/>
          <c:yMode val="edge"/>
          <c:x val="0.162099956159579"/>
          <c:y val="0.0015265718919950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1337132836475"/>
          <c:y val="0.117164392710619"/>
          <c:w val="0.852805786935555"/>
          <c:h val="0.743631332888083"/>
        </c:manualLayout>
      </c:layout>
      <c:pieChart>
        <c:varyColors val="1"/>
        <c:ser>
          <c:idx val="0"/>
          <c:order val="0"/>
          <c:tx>
            <c:strRef>
              <c:f>NOVIEMBRE!$X$44</c:f>
              <c:strCache>
                <c:ptCount val="1"/>
                <c:pt idx="0">
                  <c:v>0,00</c:v>
                </c:pt>
              </c:strCache>
            </c:strRef>
          </c:tx>
          <c:spPr>
            <a:solidFill>
              <a:srgbClr val="1e90f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32cd32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NOVIEMBRE!$W$45:$W$46</c:f>
              <c:strCache>
                <c:ptCount val="2"/>
                <c:pt idx="0">
                  <c:v>Total Gastos</c:v>
                </c:pt>
                <c:pt idx="1">
                  <c:v>Balance (Ahorro/Saldo)</c:v>
                </c:pt>
              </c:strCache>
            </c:strRef>
          </c:cat>
          <c:val>
            <c:numRef>
              <c:f>NOVIEMBRE!$X$45:$X$46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0240884703821307"/>
          <c:y val="0.899237368922784"/>
          <c:w val="0.94437144108629"/>
          <c:h val="0.0722661836209362"/>
        </c:manualLayout>
      </c:layout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8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Distribución de Gastos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887493458922"/>
          <c:y val="0.156289204357874"/>
          <c:w val="0.710295656724228"/>
          <c:h val="0.710597556949488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DICIEMBRE!$W$49:$W$58</c:f>
              <c:strCache>
                <c:ptCount val="10"/>
                <c:pt idx="0">
                  <c:v>VIVIENDA</c:v>
                </c:pt>
                <c:pt idx="1">
                  <c:v>SUMINISTROS</c:v>
                </c:pt>
                <c:pt idx="2">
                  <c:v>ALIMENTACIÓN</c:v>
                </c:pt>
                <c:pt idx="3">
                  <c:v>TRANSPORTE</c:v>
                </c:pt>
                <c:pt idx="4">
                  <c:v>FAMILIA</c:v>
                </c:pt>
                <c:pt idx="5">
                  <c:v>SALUD</c:v>
                </c:pt>
                <c:pt idx="6">
                  <c:v>ROPA/CALZADO</c:v>
                </c:pt>
                <c:pt idx="7">
                  <c:v>FINANZAS</c:v>
                </c:pt>
                <c:pt idx="8">
                  <c:v>OCIO</c:v>
                </c:pt>
                <c:pt idx="9">
                  <c:v>OTROS</c:v>
                </c:pt>
              </c:strCache>
            </c:strRef>
          </c:cat>
          <c:val>
            <c:numRef>
              <c:f>DICIEMBRE!$X$49:$X$58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66359416879127"/>
          <c:y val="0.6404249703048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5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Balance Ingresos y Gastos</a:t>
            </a:r>
          </a:p>
        </c:rich>
      </c:tx>
      <c:layout>
        <c:manualLayout>
          <c:xMode val="edge"/>
          <c:yMode val="edge"/>
          <c:x val="0.162428759316089"/>
          <c:y val="0.0015265718919950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1337132836475"/>
          <c:y val="0.117164392710619"/>
          <c:w val="0.852805786935555"/>
          <c:h val="0.743631332888083"/>
        </c:manualLayout>
      </c:layout>
      <c:pieChart>
        <c:varyColors val="1"/>
        <c:ser>
          <c:idx val="0"/>
          <c:order val="0"/>
          <c:tx>
            <c:strRef>
              <c:f>DICIEMBRE!$X$44</c:f>
              <c:strCache>
                <c:ptCount val="1"/>
                <c:pt idx="0">
                  <c:v>0,00</c:v>
                </c:pt>
              </c:strCache>
            </c:strRef>
          </c:tx>
          <c:spPr>
            <a:solidFill>
              <a:srgbClr val="1e90f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1e90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32cd32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DICIEMBRE!$W$45:$W$46</c:f>
              <c:strCache>
                <c:ptCount val="2"/>
                <c:pt idx="0">
                  <c:v>Total Gastos</c:v>
                </c:pt>
                <c:pt idx="1">
                  <c:v>Balance (Ahorro/Saldo)</c:v>
                </c:pt>
              </c:strCache>
            </c:strRef>
          </c:cat>
          <c:val>
            <c:numRef>
              <c:f>DICIEMBRE!$X$45:$X$46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0240884703821307"/>
          <c:y val="0.899237368922784"/>
          <c:w val="0.94437144108629"/>
          <c:h val="0.0722661836209362"/>
        </c:manualLayout>
      </c:layout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PROMEDIO ANUAL POR GASTO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bff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00ff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c0c0c0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1493"/>
              </a:solidFill>
              <a:ln w="0">
                <a:noFill/>
              </a:ln>
            </c:spPr>
          </c:dPt>
          <c:dPt>
            <c:idx val="5"/>
            <c:spPr>
              <a:solidFill>
                <a:srgbClr val="0000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d2691e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ff0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Resumen!$A$22:$A$31</c:f>
              <c:strCache>
                <c:ptCount val="10"/>
                <c:pt idx="0">
                  <c:v>VIVIENDA</c:v>
                </c:pt>
                <c:pt idx="1">
                  <c:v>SUMINISTROS</c:v>
                </c:pt>
                <c:pt idx="2">
                  <c:v>ALIMENTACIÓN</c:v>
                </c:pt>
                <c:pt idx="3">
                  <c:v>TRANSPORTE</c:v>
                </c:pt>
                <c:pt idx="4">
                  <c:v>FAMILIA</c:v>
                </c:pt>
                <c:pt idx="5">
                  <c:v>SALUD</c:v>
                </c:pt>
                <c:pt idx="6">
                  <c:v>ROPA/CALZADO</c:v>
                </c:pt>
                <c:pt idx="7">
                  <c:v>FINANZAS</c:v>
                </c:pt>
                <c:pt idx="8">
                  <c:v>OCIO</c:v>
                </c:pt>
                <c:pt idx="9">
                  <c:v>OTROS</c:v>
                </c:pt>
              </c:strCache>
            </c:strRef>
          </c:cat>
          <c:val>
            <c:numRef>
              <c:f>Resumen!$B$22:$B$31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l"/>
      <c:layout>
        <c:manualLayout>
          <c:xMode val="edge"/>
          <c:yMode val="edge"/>
          <c:x val="0.011248654467169"/>
          <c:y val="0.14352693522151"/>
          <c:w val="0.244725511302476"/>
          <c:h val="0.806525691321405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zero"/>
  </c:chart>
  <c:spPr>
    <a:solidFill>
      <a:srgbClr val="ffffff"/>
    </a:solidFill>
    <a:ln w="0">
      <a:noFill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PROMEDIO ANUAL POR INGRESOS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32cd32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0000ff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Resumen!$U$22:$U$27</c:f>
              <c:strCache>
                <c:ptCount val="6"/>
                <c:pt idx="0">
                  <c:v>LABORALES</c:v>
                </c:pt>
                <c:pt idx="1">
                  <c:v>PRESTACIONES</c:v>
                </c:pt>
                <c:pt idx="2">
                  <c:v>AUTÓNOMOS</c:v>
                </c:pt>
                <c:pt idx="3">
                  <c:v>PASIVOS</c:v>
                </c:pt>
                <c:pt idx="4">
                  <c:v>EXTRAORDINARIOS</c:v>
                </c:pt>
                <c:pt idx="5">
                  <c:v>FAMILIARES</c:v>
                </c:pt>
              </c:strCache>
            </c:strRef>
          </c:cat>
          <c:val>
            <c:numRef>
              <c:f>Resumen!$V$22:$V$27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l"/>
      <c:layout>
        <c:manualLayout>
          <c:xMode val="edge"/>
          <c:yMode val="edge"/>
          <c:x val="0.0131258203637727"/>
          <c:y val="0.275697299699967"/>
          <c:w val="0.273329583098944"/>
          <c:h val="0.597399711079009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zero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chart" Target="../charts/chart1.xml"/><Relationship Id="rId8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chart" Target="../charts/chart2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54</xdr:row>
      <xdr:rowOff>0</xdr:rowOff>
    </xdr:from>
    <xdr:to>
      <xdr:col>18</xdr:col>
      <xdr:colOff>558000</xdr:colOff>
      <xdr:row>55</xdr:row>
      <xdr:rowOff>113040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713240" y="14363640"/>
          <a:ext cx="13664880" cy="2941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18</xdr:col>
      <xdr:colOff>595800</xdr:colOff>
      <xdr:row>67</xdr:row>
      <xdr:rowOff>27360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1713240" y="16535520"/>
          <a:ext cx="13702680" cy="2080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18</xdr:col>
      <xdr:colOff>556920</xdr:colOff>
      <xdr:row>53</xdr:row>
      <xdr:rowOff>160920</xdr:rowOff>
    </xdr:from>
    <xdr:to>
      <xdr:col>19</xdr:col>
      <xdr:colOff>417600</xdr:colOff>
      <xdr:row>58</xdr:row>
      <xdr:rowOff>180720</xdr:rowOff>
    </xdr:to>
    <xdr:pic>
      <xdr:nvPicPr>
        <xdr:cNvPr id="2" name="Imagen 4" descr=""/>
        <xdr:cNvPicPr/>
      </xdr:nvPicPr>
      <xdr:blipFill>
        <a:blip r:embed="rId3"/>
        <a:stretch/>
      </xdr:blipFill>
      <xdr:spPr>
        <a:xfrm>
          <a:off x="15377040" y="14343480"/>
          <a:ext cx="673560" cy="924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19</xdr:col>
      <xdr:colOff>430920</xdr:colOff>
      <xdr:row>71</xdr:row>
      <xdr:rowOff>75240</xdr:rowOff>
    </xdr:to>
    <xdr:pic>
      <xdr:nvPicPr>
        <xdr:cNvPr id="3" name="Imagen 5" descr=""/>
        <xdr:cNvPicPr/>
      </xdr:nvPicPr>
      <xdr:blipFill>
        <a:blip r:embed="rId4"/>
        <a:stretch/>
      </xdr:blipFill>
      <xdr:spPr>
        <a:xfrm>
          <a:off x="1713240" y="17316360"/>
          <a:ext cx="14350680" cy="2563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65880</xdr:colOff>
      <xdr:row>60</xdr:row>
      <xdr:rowOff>36720</xdr:rowOff>
    </xdr:from>
    <xdr:to>
      <xdr:col>6</xdr:col>
      <xdr:colOff>276480</xdr:colOff>
      <xdr:row>63</xdr:row>
      <xdr:rowOff>72720</xdr:rowOff>
    </xdr:to>
    <xdr:pic>
      <xdr:nvPicPr>
        <xdr:cNvPr id="4" name="Imagen 3" descr=""/>
        <xdr:cNvPicPr/>
      </xdr:nvPicPr>
      <xdr:blipFill>
        <a:blip r:embed="rId5"/>
        <a:stretch/>
      </xdr:blipFill>
      <xdr:spPr>
        <a:xfrm>
          <a:off x="1779120" y="15486120"/>
          <a:ext cx="3166560" cy="579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6</xdr:col>
      <xdr:colOff>792000</xdr:colOff>
      <xdr:row>77</xdr:row>
      <xdr:rowOff>17640</xdr:rowOff>
    </xdr:to>
    <xdr:pic>
      <xdr:nvPicPr>
        <xdr:cNvPr id="5" name="Imagen 6" descr=""/>
        <xdr:cNvPicPr/>
      </xdr:nvPicPr>
      <xdr:blipFill>
        <a:blip r:embed="rId6"/>
        <a:stretch/>
      </xdr:blipFill>
      <xdr:spPr>
        <a:xfrm>
          <a:off x="1713240" y="18326160"/>
          <a:ext cx="3747960" cy="198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24</xdr:col>
      <xdr:colOff>923760</xdr:colOff>
      <xdr:row>52</xdr:row>
      <xdr:rowOff>32400</xdr:rowOff>
    </xdr:from>
    <xdr:to>
      <xdr:col>30</xdr:col>
      <xdr:colOff>333720</xdr:colOff>
      <xdr:row>81</xdr:row>
      <xdr:rowOff>7560</xdr:rowOff>
    </xdr:to>
    <xdr:graphicFrame>
      <xdr:nvGraphicFramePr>
        <xdr:cNvPr id="6" name="Chart 2"/>
        <xdr:cNvGraphicFramePr/>
      </xdr:nvGraphicFramePr>
      <xdr:xfrm>
        <a:off x="20792880" y="14034240"/>
        <a:ext cx="5503320" cy="545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21</xdr:col>
      <xdr:colOff>44280</xdr:colOff>
      <xdr:row>71</xdr:row>
      <xdr:rowOff>83880</xdr:rowOff>
    </xdr:from>
    <xdr:to>
      <xdr:col>24</xdr:col>
      <xdr:colOff>847800</xdr:colOff>
      <xdr:row>88</xdr:row>
      <xdr:rowOff>90360</xdr:rowOff>
    </xdr:to>
    <xdr:graphicFrame>
      <xdr:nvGraphicFramePr>
        <xdr:cNvPr id="7" name="Chart 3"/>
        <xdr:cNvGraphicFramePr/>
      </xdr:nvGraphicFramePr>
      <xdr:xfrm>
        <a:off x="17432640" y="17581320"/>
        <a:ext cx="3284280" cy="377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923760</xdr:colOff>
      <xdr:row>39</xdr:row>
      <xdr:rowOff>32400</xdr:rowOff>
    </xdr:from>
    <xdr:to>
      <xdr:col>30</xdr:col>
      <xdr:colOff>333720</xdr:colOff>
      <xdr:row>68</xdr:row>
      <xdr:rowOff>7560</xdr:rowOff>
    </xdr:to>
    <xdr:graphicFrame>
      <xdr:nvGraphicFramePr>
        <xdr:cNvPr id="8" name="Chart 2"/>
        <xdr:cNvGraphicFramePr/>
      </xdr:nvGraphicFramePr>
      <xdr:xfrm>
        <a:off x="20703960" y="8795520"/>
        <a:ext cx="5503320" cy="545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44280</xdr:colOff>
      <xdr:row>58</xdr:row>
      <xdr:rowOff>83880</xdr:rowOff>
    </xdr:from>
    <xdr:to>
      <xdr:col>24</xdr:col>
      <xdr:colOff>847800</xdr:colOff>
      <xdr:row>78</xdr:row>
      <xdr:rowOff>65880</xdr:rowOff>
    </xdr:to>
    <xdr:graphicFrame>
      <xdr:nvGraphicFramePr>
        <xdr:cNvPr id="9" name="Chart 3"/>
        <xdr:cNvGraphicFramePr/>
      </xdr:nvGraphicFramePr>
      <xdr:xfrm>
        <a:off x="17343720" y="12342600"/>
        <a:ext cx="3284280" cy="377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923760</xdr:colOff>
      <xdr:row>39</xdr:row>
      <xdr:rowOff>32400</xdr:rowOff>
    </xdr:from>
    <xdr:to>
      <xdr:col>30</xdr:col>
      <xdr:colOff>333720</xdr:colOff>
      <xdr:row>68</xdr:row>
      <xdr:rowOff>7560</xdr:rowOff>
    </xdr:to>
    <xdr:graphicFrame>
      <xdr:nvGraphicFramePr>
        <xdr:cNvPr id="10" name="Chart 2"/>
        <xdr:cNvGraphicFramePr/>
      </xdr:nvGraphicFramePr>
      <xdr:xfrm>
        <a:off x="20703960" y="8795520"/>
        <a:ext cx="5503320" cy="545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44280</xdr:colOff>
      <xdr:row>58</xdr:row>
      <xdr:rowOff>83880</xdr:rowOff>
    </xdr:from>
    <xdr:to>
      <xdr:col>24</xdr:col>
      <xdr:colOff>847800</xdr:colOff>
      <xdr:row>78</xdr:row>
      <xdr:rowOff>65880</xdr:rowOff>
    </xdr:to>
    <xdr:graphicFrame>
      <xdr:nvGraphicFramePr>
        <xdr:cNvPr id="11" name="Chart 3"/>
        <xdr:cNvGraphicFramePr/>
      </xdr:nvGraphicFramePr>
      <xdr:xfrm>
        <a:off x="17343720" y="12342600"/>
        <a:ext cx="3284280" cy="377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923760</xdr:colOff>
      <xdr:row>39</xdr:row>
      <xdr:rowOff>32400</xdr:rowOff>
    </xdr:from>
    <xdr:to>
      <xdr:col>30</xdr:col>
      <xdr:colOff>333720</xdr:colOff>
      <xdr:row>68</xdr:row>
      <xdr:rowOff>7560</xdr:rowOff>
    </xdr:to>
    <xdr:graphicFrame>
      <xdr:nvGraphicFramePr>
        <xdr:cNvPr id="12" name="Chart 2"/>
        <xdr:cNvGraphicFramePr/>
      </xdr:nvGraphicFramePr>
      <xdr:xfrm>
        <a:off x="20703960" y="8795520"/>
        <a:ext cx="5503320" cy="545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44280</xdr:colOff>
      <xdr:row>58</xdr:row>
      <xdr:rowOff>83880</xdr:rowOff>
    </xdr:from>
    <xdr:to>
      <xdr:col>24</xdr:col>
      <xdr:colOff>847800</xdr:colOff>
      <xdr:row>78</xdr:row>
      <xdr:rowOff>65880</xdr:rowOff>
    </xdr:to>
    <xdr:graphicFrame>
      <xdr:nvGraphicFramePr>
        <xdr:cNvPr id="13" name="Chart 3"/>
        <xdr:cNvGraphicFramePr/>
      </xdr:nvGraphicFramePr>
      <xdr:xfrm>
        <a:off x="17343720" y="12342600"/>
        <a:ext cx="3284280" cy="377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923760</xdr:colOff>
      <xdr:row>39</xdr:row>
      <xdr:rowOff>32400</xdr:rowOff>
    </xdr:from>
    <xdr:to>
      <xdr:col>30</xdr:col>
      <xdr:colOff>333720</xdr:colOff>
      <xdr:row>68</xdr:row>
      <xdr:rowOff>7560</xdr:rowOff>
    </xdr:to>
    <xdr:graphicFrame>
      <xdr:nvGraphicFramePr>
        <xdr:cNvPr id="14" name="Chart 2"/>
        <xdr:cNvGraphicFramePr/>
      </xdr:nvGraphicFramePr>
      <xdr:xfrm>
        <a:off x="20703960" y="8795520"/>
        <a:ext cx="5503320" cy="545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44280</xdr:colOff>
      <xdr:row>58</xdr:row>
      <xdr:rowOff>83880</xdr:rowOff>
    </xdr:from>
    <xdr:to>
      <xdr:col>24</xdr:col>
      <xdr:colOff>847800</xdr:colOff>
      <xdr:row>78</xdr:row>
      <xdr:rowOff>65880</xdr:rowOff>
    </xdr:to>
    <xdr:graphicFrame>
      <xdr:nvGraphicFramePr>
        <xdr:cNvPr id="15" name="Chart 3"/>
        <xdr:cNvGraphicFramePr/>
      </xdr:nvGraphicFramePr>
      <xdr:xfrm>
        <a:off x="17343720" y="12342600"/>
        <a:ext cx="3284280" cy="377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923760</xdr:colOff>
      <xdr:row>39</xdr:row>
      <xdr:rowOff>32400</xdr:rowOff>
    </xdr:from>
    <xdr:to>
      <xdr:col>30</xdr:col>
      <xdr:colOff>333720</xdr:colOff>
      <xdr:row>68</xdr:row>
      <xdr:rowOff>7560</xdr:rowOff>
    </xdr:to>
    <xdr:graphicFrame>
      <xdr:nvGraphicFramePr>
        <xdr:cNvPr id="16" name="Chart 2"/>
        <xdr:cNvGraphicFramePr/>
      </xdr:nvGraphicFramePr>
      <xdr:xfrm>
        <a:off x="20703960" y="8795520"/>
        <a:ext cx="5503320" cy="545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44280</xdr:colOff>
      <xdr:row>58</xdr:row>
      <xdr:rowOff>83880</xdr:rowOff>
    </xdr:from>
    <xdr:to>
      <xdr:col>24</xdr:col>
      <xdr:colOff>847800</xdr:colOff>
      <xdr:row>78</xdr:row>
      <xdr:rowOff>65880</xdr:rowOff>
    </xdr:to>
    <xdr:graphicFrame>
      <xdr:nvGraphicFramePr>
        <xdr:cNvPr id="17" name="Chart 3"/>
        <xdr:cNvGraphicFramePr/>
      </xdr:nvGraphicFramePr>
      <xdr:xfrm>
        <a:off x="17343720" y="12342600"/>
        <a:ext cx="3284280" cy="377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923760</xdr:colOff>
      <xdr:row>39</xdr:row>
      <xdr:rowOff>32400</xdr:rowOff>
    </xdr:from>
    <xdr:to>
      <xdr:col>30</xdr:col>
      <xdr:colOff>333720</xdr:colOff>
      <xdr:row>68</xdr:row>
      <xdr:rowOff>7560</xdr:rowOff>
    </xdr:to>
    <xdr:graphicFrame>
      <xdr:nvGraphicFramePr>
        <xdr:cNvPr id="18" name="Chart 2"/>
        <xdr:cNvGraphicFramePr/>
      </xdr:nvGraphicFramePr>
      <xdr:xfrm>
        <a:off x="20703960" y="8795520"/>
        <a:ext cx="5503320" cy="545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44280</xdr:colOff>
      <xdr:row>58</xdr:row>
      <xdr:rowOff>83880</xdr:rowOff>
    </xdr:from>
    <xdr:to>
      <xdr:col>24</xdr:col>
      <xdr:colOff>847800</xdr:colOff>
      <xdr:row>78</xdr:row>
      <xdr:rowOff>65880</xdr:rowOff>
    </xdr:to>
    <xdr:graphicFrame>
      <xdr:nvGraphicFramePr>
        <xdr:cNvPr id="19" name="Chart 3"/>
        <xdr:cNvGraphicFramePr/>
      </xdr:nvGraphicFramePr>
      <xdr:xfrm>
        <a:off x="17343720" y="12342600"/>
        <a:ext cx="3284280" cy="377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923760</xdr:colOff>
      <xdr:row>39</xdr:row>
      <xdr:rowOff>32400</xdr:rowOff>
    </xdr:from>
    <xdr:to>
      <xdr:col>30</xdr:col>
      <xdr:colOff>333720</xdr:colOff>
      <xdr:row>68</xdr:row>
      <xdr:rowOff>7560</xdr:rowOff>
    </xdr:to>
    <xdr:graphicFrame>
      <xdr:nvGraphicFramePr>
        <xdr:cNvPr id="20" name="Chart 2"/>
        <xdr:cNvGraphicFramePr/>
      </xdr:nvGraphicFramePr>
      <xdr:xfrm>
        <a:off x="20703960" y="8795520"/>
        <a:ext cx="5503320" cy="545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44280</xdr:colOff>
      <xdr:row>58</xdr:row>
      <xdr:rowOff>83880</xdr:rowOff>
    </xdr:from>
    <xdr:to>
      <xdr:col>24</xdr:col>
      <xdr:colOff>847800</xdr:colOff>
      <xdr:row>78</xdr:row>
      <xdr:rowOff>65880</xdr:rowOff>
    </xdr:to>
    <xdr:graphicFrame>
      <xdr:nvGraphicFramePr>
        <xdr:cNvPr id="21" name="Chart 3"/>
        <xdr:cNvGraphicFramePr/>
      </xdr:nvGraphicFramePr>
      <xdr:xfrm>
        <a:off x="17343720" y="12342600"/>
        <a:ext cx="3284280" cy="377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923760</xdr:colOff>
      <xdr:row>39</xdr:row>
      <xdr:rowOff>32400</xdr:rowOff>
    </xdr:from>
    <xdr:to>
      <xdr:col>30</xdr:col>
      <xdr:colOff>333720</xdr:colOff>
      <xdr:row>68</xdr:row>
      <xdr:rowOff>7560</xdr:rowOff>
    </xdr:to>
    <xdr:graphicFrame>
      <xdr:nvGraphicFramePr>
        <xdr:cNvPr id="22" name="Chart 2"/>
        <xdr:cNvGraphicFramePr/>
      </xdr:nvGraphicFramePr>
      <xdr:xfrm>
        <a:off x="20703960" y="8795520"/>
        <a:ext cx="5503320" cy="545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44280</xdr:colOff>
      <xdr:row>58</xdr:row>
      <xdr:rowOff>83880</xdr:rowOff>
    </xdr:from>
    <xdr:to>
      <xdr:col>24</xdr:col>
      <xdr:colOff>847800</xdr:colOff>
      <xdr:row>78</xdr:row>
      <xdr:rowOff>65880</xdr:rowOff>
    </xdr:to>
    <xdr:graphicFrame>
      <xdr:nvGraphicFramePr>
        <xdr:cNvPr id="23" name="Chart 3"/>
        <xdr:cNvGraphicFramePr/>
      </xdr:nvGraphicFramePr>
      <xdr:xfrm>
        <a:off x="17343720" y="12342600"/>
        <a:ext cx="3284280" cy="377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923760</xdr:colOff>
      <xdr:row>39</xdr:row>
      <xdr:rowOff>32400</xdr:rowOff>
    </xdr:from>
    <xdr:to>
      <xdr:col>30</xdr:col>
      <xdr:colOff>333720</xdr:colOff>
      <xdr:row>68</xdr:row>
      <xdr:rowOff>7560</xdr:rowOff>
    </xdr:to>
    <xdr:graphicFrame>
      <xdr:nvGraphicFramePr>
        <xdr:cNvPr id="24" name="Chart 2"/>
        <xdr:cNvGraphicFramePr/>
      </xdr:nvGraphicFramePr>
      <xdr:xfrm>
        <a:off x="20703960" y="8795520"/>
        <a:ext cx="5503320" cy="545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44280</xdr:colOff>
      <xdr:row>58</xdr:row>
      <xdr:rowOff>83880</xdr:rowOff>
    </xdr:from>
    <xdr:to>
      <xdr:col>24</xdr:col>
      <xdr:colOff>847800</xdr:colOff>
      <xdr:row>78</xdr:row>
      <xdr:rowOff>65880</xdr:rowOff>
    </xdr:to>
    <xdr:graphicFrame>
      <xdr:nvGraphicFramePr>
        <xdr:cNvPr id="25" name="Chart 3"/>
        <xdr:cNvGraphicFramePr/>
      </xdr:nvGraphicFramePr>
      <xdr:xfrm>
        <a:off x="17343720" y="12342600"/>
        <a:ext cx="3284280" cy="377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923760</xdr:colOff>
      <xdr:row>39</xdr:row>
      <xdr:rowOff>32400</xdr:rowOff>
    </xdr:from>
    <xdr:to>
      <xdr:col>30</xdr:col>
      <xdr:colOff>333720</xdr:colOff>
      <xdr:row>68</xdr:row>
      <xdr:rowOff>7560</xdr:rowOff>
    </xdr:to>
    <xdr:graphicFrame>
      <xdr:nvGraphicFramePr>
        <xdr:cNvPr id="26" name="Chart 2"/>
        <xdr:cNvGraphicFramePr/>
      </xdr:nvGraphicFramePr>
      <xdr:xfrm>
        <a:off x="20703960" y="8795520"/>
        <a:ext cx="5503320" cy="545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44280</xdr:colOff>
      <xdr:row>58</xdr:row>
      <xdr:rowOff>83880</xdr:rowOff>
    </xdr:from>
    <xdr:to>
      <xdr:col>24</xdr:col>
      <xdr:colOff>847800</xdr:colOff>
      <xdr:row>78</xdr:row>
      <xdr:rowOff>65880</xdr:rowOff>
    </xdr:to>
    <xdr:graphicFrame>
      <xdr:nvGraphicFramePr>
        <xdr:cNvPr id="27" name="Chart 3"/>
        <xdr:cNvGraphicFramePr/>
      </xdr:nvGraphicFramePr>
      <xdr:xfrm>
        <a:off x="17343720" y="12342600"/>
        <a:ext cx="3284280" cy="377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923760</xdr:colOff>
      <xdr:row>39</xdr:row>
      <xdr:rowOff>32400</xdr:rowOff>
    </xdr:from>
    <xdr:to>
      <xdr:col>30</xdr:col>
      <xdr:colOff>333720</xdr:colOff>
      <xdr:row>68</xdr:row>
      <xdr:rowOff>7560</xdr:rowOff>
    </xdr:to>
    <xdr:graphicFrame>
      <xdr:nvGraphicFramePr>
        <xdr:cNvPr id="28" name="Chart 2"/>
        <xdr:cNvGraphicFramePr/>
      </xdr:nvGraphicFramePr>
      <xdr:xfrm>
        <a:off x="20703960" y="8795520"/>
        <a:ext cx="5503320" cy="545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44280</xdr:colOff>
      <xdr:row>58</xdr:row>
      <xdr:rowOff>83880</xdr:rowOff>
    </xdr:from>
    <xdr:to>
      <xdr:col>24</xdr:col>
      <xdr:colOff>847800</xdr:colOff>
      <xdr:row>78</xdr:row>
      <xdr:rowOff>65880</xdr:rowOff>
    </xdr:to>
    <xdr:graphicFrame>
      <xdr:nvGraphicFramePr>
        <xdr:cNvPr id="29" name="Chart 3"/>
        <xdr:cNvGraphicFramePr/>
      </xdr:nvGraphicFramePr>
      <xdr:xfrm>
        <a:off x="17343720" y="12342600"/>
        <a:ext cx="3284280" cy="377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923760</xdr:colOff>
      <xdr:row>39</xdr:row>
      <xdr:rowOff>32400</xdr:rowOff>
    </xdr:from>
    <xdr:to>
      <xdr:col>30</xdr:col>
      <xdr:colOff>333720</xdr:colOff>
      <xdr:row>68</xdr:row>
      <xdr:rowOff>7560</xdr:rowOff>
    </xdr:to>
    <xdr:graphicFrame>
      <xdr:nvGraphicFramePr>
        <xdr:cNvPr id="30" name="Chart 2"/>
        <xdr:cNvGraphicFramePr/>
      </xdr:nvGraphicFramePr>
      <xdr:xfrm>
        <a:off x="20703960" y="8795520"/>
        <a:ext cx="5503320" cy="545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44280</xdr:colOff>
      <xdr:row>58</xdr:row>
      <xdr:rowOff>83880</xdr:rowOff>
    </xdr:from>
    <xdr:to>
      <xdr:col>24</xdr:col>
      <xdr:colOff>847800</xdr:colOff>
      <xdr:row>78</xdr:row>
      <xdr:rowOff>65880</xdr:rowOff>
    </xdr:to>
    <xdr:graphicFrame>
      <xdr:nvGraphicFramePr>
        <xdr:cNvPr id="31" name="Chart 3"/>
        <xdr:cNvGraphicFramePr/>
      </xdr:nvGraphicFramePr>
      <xdr:xfrm>
        <a:off x="17343720" y="12342600"/>
        <a:ext cx="3284280" cy="377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792000</xdr:colOff>
      <xdr:row>18</xdr:row>
      <xdr:rowOff>185760</xdr:rowOff>
    </xdr:from>
    <xdr:to>
      <xdr:col>11</xdr:col>
      <xdr:colOff>216720</xdr:colOff>
      <xdr:row>42</xdr:row>
      <xdr:rowOff>67680</xdr:rowOff>
    </xdr:to>
    <xdr:graphicFrame>
      <xdr:nvGraphicFramePr>
        <xdr:cNvPr id="32" name=""/>
        <xdr:cNvGraphicFramePr/>
      </xdr:nvGraphicFramePr>
      <xdr:xfrm>
        <a:off x="3345840" y="5200200"/>
        <a:ext cx="6822000" cy="3836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288360</xdr:colOff>
      <xdr:row>19</xdr:row>
      <xdr:rowOff>1080</xdr:rowOff>
    </xdr:from>
    <xdr:to>
      <xdr:col>29</xdr:col>
      <xdr:colOff>480240</xdr:colOff>
      <xdr:row>41</xdr:row>
      <xdr:rowOff>148680</xdr:rowOff>
    </xdr:to>
    <xdr:graphicFrame>
      <xdr:nvGraphicFramePr>
        <xdr:cNvPr id="33" name=""/>
        <xdr:cNvGraphicFramePr/>
      </xdr:nvGraphicFramePr>
      <xdr:xfrm>
        <a:off x="19152360" y="5231520"/>
        <a:ext cx="6621840" cy="372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aletrade.com/" TargetMode="External"/><Relationship Id="rId3" Type="http://schemas.openxmlformats.org/officeDocument/2006/relationships/hyperlink" Target="https://creativecommons.org/licenses/by-nc-nd/4.0/" TargetMode="External"/><Relationship Id="rId4" Type="http://schemas.openxmlformats.org/officeDocument/2006/relationships/hyperlink" Target="https://creativecommons.org/licenses/by-nc-nd/4.0/" TargetMode="External"/><Relationship Id="rId5" Type="http://schemas.openxmlformats.org/officeDocument/2006/relationships/hyperlink" Target="https://www.aletrade.com/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90" activeCellId="0" sqref="D90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2" min="1" style="1" width="12.15"/>
    <col collapsed="false" customWidth="false" hidden="false" outlineLevel="0" max="5" min="3" style="2" width="11.53"/>
    <col collapsed="false" customWidth="true" hidden="false" outlineLevel="0" max="6" min="6" style="2" width="7.34"/>
    <col collapsed="false" customWidth="true" hidden="false" outlineLevel="0" max="7" min="7" style="2" width="15.41"/>
    <col collapsed="false" customWidth="false" hidden="false" outlineLevel="0" max="8" min="8" style="2" width="11.53"/>
    <col collapsed="false" customWidth="true" hidden="false" outlineLevel="0" max="9" min="9" style="2" width="13.75"/>
    <col collapsed="false" customWidth="true" hidden="false" outlineLevel="0" max="10" min="10" style="2" width="10.51"/>
    <col collapsed="false" customWidth="false" hidden="false" outlineLevel="0" max="12" min="11" style="2" width="11.53"/>
    <col collapsed="false" customWidth="true" hidden="false" outlineLevel="0" max="13" min="13" style="2" width="10.84"/>
    <col collapsed="false" customWidth="false" hidden="false" outlineLevel="0" max="15" min="14" style="2" width="11.53"/>
    <col collapsed="false" customWidth="true" hidden="false" outlineLevel="0" max="16" min="16" style="2" width="12.78"/>
    <col collapsed="false" customWidth="false" hidden="false" outlineLevel="0" max="20" min="17" style="2" width="11.53"/>
    <col collapsed="false" customWidth="true" hidden="false" outlineLevel="0" max="21" min="21" style="2" width="13.37"/>
    <col collapsed="false" customWidth="true" hidden="false" outlineLevel="0" max="22" min="22" style="2" width="1.61"/>
    <col collapsed="false" customWidth="true" hidden="false" outlineLevel="0" max="23" min="23" style="2" width="20.43"/>
    <col collapsed="false" customWidth="true" hidden="false" outlineLevel="0" max="24" min="24" style="1" width="13.15"/>
    <col collapsed="false" customWidth="true" hidden="false" outlineLevel="0" max="25" min="25" style="1" width="16.76"/>
    <col collapsed="false" customWidth="true" hidden="false" outlineLevel="0" max="26" min="26" style="1" width="14.15"/>
    <col collapsed="false" customWidth="true" hidden="false" outlineLevel="0" max="27" min="27" style="1" width="10.98"/>
    <col collapsed="false" customWidth="true" hidden="false" outlineLevel="0" max="28" min="28" style="1" width="20.08"/>
    <col collapsed="false" customWidth="false" hidden="false" outlineLevel="0" max="29" min="29" style="1" width="11.53"/>
    <col collapsed="false" customWidth="true" hidden="false" outlineLevel="0" max="30" min="30" style="1" width="12.95"/>
    <col collapsed="false" customWidth="true" hidden="false" outlineLevel="0" max="256" min="31" style="1" width="10.98"/>
    <col collapsed="false" customWidth="false" hidden="false" outlineLevel="0" max="16384" min="257" style="1" width="11.53"/>
  </cols>
  <sheetData>
    <row r="1" s="3" customFormat="true" ht="75.3" hidden="false" customHeight="true" outlineLevel="0" collapsed="false">
      <c r="A1" s="3" t="s">
        <v>0</v>
      </c>
    </row>
    <row r="2" s="4" customFormat="true" ht="28.1" hidden="false" customHeight="true" outlineLevel="0" collapsed="false"/>
    <row r="3" s="5" customFormat="true" ht="28.1" hidden="false" customHeight="true" outlineLevel="0" collapsed="false">
      <c r="A3" s="5" t="s">
        <v>1</v>
      </c>
    </row>
    <row r="4" s="6" customFormat="true" ht="28.1" hidden="false" customHeight="true" outlineLevel="0" collapsed="false">
      <c r="A4" s="6" t="s">
        <v>2</v>
      </c>
    </row>
    <row r="5" s="6" customFormat="true" ht="28.1" hidden="false" customHeight="true" outlineLevel="0" collapsed="false">
      <c r="A5" s="6" t="s">
        <v>3</v>
      </c>
    </row>
    <row r="6" s="6" customFormat="true" ht="28.1" hidden="false" customHeight="true" outlineLevel="0" collapsed="false">
      <c r="A6" s="6" t="s">
        <v>4</v>
      </c>
    </row>
    <row r="7" s="6" customFormat="true" ht="28.1" hidden="false" customHeight="true" outlineLevel="0" collapsed="false">
      <c r="A7" s="6" t="s">
        <v>5</v>
      </c>
    </row>
    <row r="8" s="4" customFormat="true" ht="28.1" hidden="false" customHeight="true" outlineLevel="0" collapsed="false"/>
    <row r="9" s="5" customFormat="true" ht="28.1" hidden="false" customHeight="true" outlineLevel="0" collapsed="false">
      <c r="A9" s="5" t="s">
        <v>6</v>
      </c>
    </row>
    <row r="10" s="6" customFormat="true" ht="28.1" hidden="false" customHeight="true" outlineLevel="0" collapsed="false">
      <c r="A10" s="6" t="s">
        <v>7</v>
      </c>
    </row>
    <row r="11" s="6" customFormat="true" ht="28.1" hidden="false" customHeight="true" outlineLevel="0" collapsed="false">
      <c r="A11" s="6" t="s">
        <v>8</v>
      </c>
    </row>
    <row r="12" s="6" customFormat="true" ht="28.1" hidden="false" customHeight="true" outlineLevel="0" collapsed="false">
      <c r="A12" s="6" t="s">
        <v>9</v>
      </c>
    </row>
    <row r="13" s="4" customFormat="true" ht="28.1" hidden="false" customHeight="true" outlineLevel="0" collapsed="false"/>
    <row r="14" customFormat="false" ht="35.25" hidden="false" customHeight="true" outlineLevel="0" collapsed="false">
      <c r="A14" s="7"/>
      <c r="B14" s="7"/>
      <c r="C14" s="8" t="s">
        <v>10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9"/>
      <c r="V14" s="10"/>
      <c r="W14" s="9"/>
      <c r="X14" s="11" t="s">
        <v>11</v>
      </c>
      <c r="Y14" s="11"/>
      <c r="Z14" s="11"/>
      <c r="AA14" s="11"/>
      <c r="AB14" s="11"/>
      <c r="AC14" s="11"/>
      <c r="AD14" s="12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</row>
    <row r="15" customFormat="false" ht="36" hidden="false" customHeight="true" outlineLevel="0" collapsed="false">
      <c r="A15" s="7"/>
      <c r="B15" s="7"/>
      <c r="C15" s="14" t="s">
        <v>12</v>
      </c>
      <c r="D15" s="14"/>
      <c r="E15" s="14" t="s">
        <v>13</v>
      </c>
      <c r="F15" s="14"/>
      <c r="G15" s="14" t="s">
        <v>14</v>
      </c>
      <c r="H15" s="14" t="s">
        <v>15</v>
      </c>
      <c r="I15" s="14"/>
      <c r="J15" s="14" t="s">
        <v>16</v>
      </c>
      <c r="K15" s="14"/>
      <c r="L15" s="14" t="s">
        <v>17</v>
      </c>
      <c r="M15" s="14" t="s">
        <v>18</v>
      </c>
      <c r="N15" s="14" t="s">
        <v>19</v>
      </c>
      <c r="O15" s="14"/>
      <c r="P15" s="14" t="s">
        <v>20</v>
      </c>
      <c r="Q15" s="14"/>
      <c r="R15" s="14" t="s">
        <v>21</v>
      </c>
      <c r="S15" s="14"/>
      <c r="T15" s="14"/>
      <c r="U15" s="9"/>
      <c r="V15" s="10"/>
      <c r="W15" s="9"/>
      <c r="X15" s="15" t="s">
        <v>22</v>
      </c>
      <c r="Y15" s="15" t="s">
        <v>23</v>
      </c>
      <c r="Z15" s="15" t="s">
        <v>24</v>
      </c>
      <c r="AA15" s="15" t="s">
        <v>25</v>
      </c>
      <c r="AB15" s="15" t="s">
        <v>26</v>
      </c>
      <c r="AC15" s="15" t="s">
        <v>27</v>
      </c>
      <c r="AD15" s="12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</row>
    <row r="16" customFormat="false" ht="66.75" hidden="false" customHeight="true" outlineLevel="0" collapsed="false">
      <c r="A16" s="7"/>
      <c r="B16" s="7"/>
      <c r="C16" s="16" t="s">
        <v>28</v>
      </c>
      <c r="D16" s="16" t="s">
        <v>29</v>
      </c>
      <c r="E16" s="16" t="s">
        <v>30</v>
      </c>
      <c r="F16" s="16" t="s">
        <v>31</v>
      </c>
      <c r="G16" s="16" t="s">
        <v>32</v>
      </c>
      <c r="H16" s="16" t="s">
        <v>33</v>
      </c>
      <c r="I16" s="16" t="s">
        <v>34</v>
      </c>
      <c r="J16" s="16" t="s">
        <v>35</v>
      </c>
      <c r="K16" s="16" t="s">
        <v>36</v>
      </c>
      <c r="L16" s="16" t="s">
        <v>37</v>
      </c>
      <c r="M16" s="16" t="s">
        <v>38</v>
      </c>
      <c r="N16" s="16" t="s">
        <v>39</v>
      </c>
      <c r="O16" s="16" t="s">
        <v>40</v>
      </c>
      <c r="P16" s="16" t="s">
        <v>41</v>
      </c>
      <c r="Q16" s="16" t="s">
        <v>42</v>
      </c>
      <c r="R16" s="16" t="s">
        <v>43</v>
      </c>
      <c r="S16" s="16" t="s">
        <v>44</v>
      </c>
      <c r="T16" s="16" t="s">
        <v>45</v>
      </c>
      <c r="U16" s="17" t="s">
        <v>46</v>
      </c>
      <c r="V16" s="10"/>
      <c r="W16" s="9"/>
      <c r="X16" s="18" t="s">
        <v>47</v>
      </c>
      <c r="Y16" s="18" t="s">
        <v>48</v>
      </c>
      <c r="Z16" s="18" t="s">
        <v>49</v>
      </c>
      <c r="AA16" s="18" t="s">
        <v>50</v>
      </c>
      <c r="AB16" s="18" t="s">
        <v>51</v>
      </c>
      <c r="AC16" s="18" t="s">
        <v>52</v>
      </c>
      <c r="AD16" s="19" t="s">
        <v>53</v>
      </c>
    </row>
    <row r="17" customFormat="false" ht="26.25" hidden="false" customHeight="true" outlineLevel="0" collapsed="false">
      <c r="A17" s="20" t="s">
        <v>54</v>
      </c>
      <c r="B17" s="20"/>
      <c r="C17" s="21" t="n">
        <v>-600</v>
      </c>
      <c r="D17" s="21" t="n">
        <v>-60</v>
      </c>
      <c r="E17" s="21" t="n">
        <v>-50</v>
      </c>
      <c r="F17" s="21" t="n">
        <v>-50</v>
      </c>
      <c r="G17" s="21" t="n">
        <v>-300</v>
      </c>
      <c r="H17" s="21" t="n">
        <v>-50</v>
      </c>
      <c r="I17" s="21" t="n">
        <v>-150</v>
      </c>
      <c r="J17" s="21" t="n">
        <v>-100</v>
      </c>
      <c r="K17" s="21" t="n">
        <v>-100</v>
      </c>
      <c r="L17" s="21" t="n">
        <v>-80</v>
      </c>
      <c r="M17" s="21" t="n">
        <v>-120</v>
      </c>
      <c r="N17" s="21" t="n">
        <v>-119</v>
      </c>
      <c r="O17" s="21" t="n">
        <v>-15</v>
      </c>
      <c r="P17" s="21" t="n">
        <v>-60</v>
      </c>
      <c r="Q17" s="21" t="n">
        <v>-100</v>
      </c>
      <c r="R17" s="21" t="n">
        <v>-30</v>
      </c>
      <c r="S17" s="21" t="n">
        <v>-60</v>
      </c>
      <c r="T17" s="21" t="n">
        <v>-60</v>
      </c>
      <c r="U17" s="22" t="n">
        <f aca="false">SUM(C17:T17)</f>
        <v>-2104</v>
      </c>
      <c r="V17" s="10"/>
      <c r="W17" s="23" t="s">
        <v>55</v>
      </c>
      <c r="X17" s="24" t="n">
        <v>1330</v>
      </c>
      <c r="Y17" s="24"/>
      <c r="Z17" s="24"/>
      <c r="AA17" s="24" t="n">
        <v>500</v>
      </c>
      <c r="AB17" s="24"/>
      <c r="AC17" s="24"/>
      <c r="AD17" s="25" t="n">
        <f aca="false">SUM(X17:AC17)</f>
        <v>1830</v>
      </c>
    </row>
    <row r="18" customFormat="false" ht="15" hidden="false" customHeight="true" outlineLevel="0" collapsed="false">
      <c r="A18" s="26" t="s">
        <v>56</v>
      </c>
      <c r="B18" s="27" t="n">
        <v>45658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9"/>
      <c r="V18" s="10"/>
      <c r="W18" s="30"/>
      <c r="X18" s="31"/>
      <c r="Y18" s="31"/>
      <c r="Z18" s="31"/>
      <c r="AA18" s="31"/>
      <c r="AB18" s="31"/>
      <c r="AC18" s="31"/>
      <c r="AD18" s="32"/>
    </row>
    <row r="19" customFormat="false" ht="15" hidden="false" customHeight="true" outlineLevel="0" collapsed="false">
      <c r="A19" s="26" t="s">
        <v>57</v>
      </c>
      <c r="B19" s="27" t="n">
        <v>45659</v>
      </c>
      <c r="C19" s="28"/>
      <c r="D19" s="28"/>
      <c r="E19" s="28"/>
      <c r="F19" s="28"/>
      <c r="G19" s="28"/>
      <c r="H19" s="28"/>
      <c r="I19" s="28"/>
      <c r="J19" s="28"/>
      <c r="K19" s="28"/>
      <c r="L19" s="28" t="n">
        <v>49.9</v>
      </c>
      <c r="M19" s="28"/>
      <c r="N19" s="28"/>
      <c r="O19" s="28"/>
      <c r="P19" s="28"/>
      <c r="Q19" s="28"/>
      <c r="R19" s="28"/>
      <c r="S19" s="28"/>
      <c r="T19" s="28"/>
      <c r="U19" s="29"/>
      <c r="V19" s="10"/>
      <c r="W19" s="30"/>
      <c r="X19" s="31"/>
      <c r="Y19" s="31"/>
      <c r="Z19" s="31"/>
      <c r="AA19" s="31"/>
      <c r="AB19" s="31"/>
      <c r="AC19" s="31"/>
      <c r="AD19" s="32"/>
    </row>
    <row r="20" customFormat="false" ht="15" hidden="false" customHeight="true" outlineLevel="0" collapsed="false">
      <c r="A20" s="26" t="s">
        <v>58</v>
      </c>
      <c r="B20" s="27" t="n">
        <v>45660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9"/>
      <c r="V20" s="10"/>
      <c r="W20" s="30"/>
      <c r="X20" s="31" t="n">
        <v>1330</v>
      </c>
      <c r="Y20" s="31"/>
      <c r="Z20" s="31"/>
      <c r="AA20" s="31"/>
      <c r="AB20" s="31"/>
      <c r="AC20" s="31"/>
      <c r="AD20" s="32"/>
    </row>
    <row r="21" customFormat="false" ht="15" hidden="false" customHeight="true" outlineLevel="0" collapsed="false">
      <c r="A21" s="26" t="s">
        <v>59</v>
      </c>
      <c r="B21" s="27" t="n">
        <v>45661</v>
      </c>
      <c r="C21" s="28" t="n">
        <v>84.6</v>
      </c>
      <c r="D21" s="28" t="n">
        <v>51.35</v>
      </c>
      <c r="E21" s="28" t="n">
        <v>31.18</v>
      </c>
      <c r="F21" s="28"/>
      <c r="G21" s="28" t="n">
        <v>27.28</v>
      </c>
      <c r="H21" s="28" t="n">
        <v>39.97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9"/>
      <c r="V21" s="10"/>
      <c r="W21" s="30"/>
      <c r="X21" s="31"/>
      <c r="Y21" s="31"/>
      <c r="Z21" s="31"/>
      <c r="AA21" s="31"/>
      <c r="AB21" s="31"/>
      <c r="AC21" s="31"/>
      <c r="AD21" s="32"/>
    </row>
    <row r="22" customFormat="false" ht="15" hidden="false" customHeight="true" outlineLevel="0" collapsed="false">
      <c r="A22" s="26" t="s">
        <v>60</v>
      </c>
      <c r="B22" s="27" t="n">
        <v>45662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9"/>
      <c r="V22" s="10"/>
      <c r="W22" s="30"/>
      <c r="X22" s="31"/>
      <c r="Y22" s="31"/>
      <c r="Z22" s="31"/>
      <c r="AA22" s="31"/>
      <c r="AB22" s="31"/>
      <c r="AC22" s="31"/>
      <c r="AD22" s="32"/>
    </row>
    <row r="23" customFormat="false" ht="15" hidden="false" customHeight="true" outlineLevel="0" collapsed="false">
      <c r="A23" s="26" t="s">
        <v>61</v>
      </c>
      <c r="B23" s="27" t="n">
        <v>45663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9"/>
      <c r="V23" s="10"/>
      <c r="W23" s="30"/>
      <c r="X23" s="31"/>
      <c r="Y23" s="31"/>
      <c r="Z23" s="31"/>
      <c r="AA23" s="31" t="n">
        <v>500</v>
      </c>
      <c r="AB23" s="31"/>
      <c r="AC23" s="31"/>
      <c r="AD23" s="32"/>
    </row>
    <row r="24" customFormat="false" ht="15" hidden="false" customHeight="true" outlineLevel="0" collapsed="false">
      <c r="A24" s="26" t="s">
        <v>62</v>
      </c>
      <c r="B24" s="27" t="n">
        <v>45664</v>
      </c>
      <c r="C24" s="28"/>
      <c r="D24" s="28"/>
      <c r="E24" s="28"/>
      <c r="F24" s="28"/>
      <c r="G24" s="28"/>
      <c r="H24" s="28" t="n">
        <v>20.69</v>
      </c>
      <c r="I24" s="28"/>
      <c r="J24" s="28"/>
      <c r="K24" s="28"/>
      <c r="L24" s="28" t="n">
        <v>45</v>
      </c>
      <c r="M24" s="28"/>
      <c r="N24" s="28"/>
      <c r="O24" s="28"/>
      <c r="P24" s="28"/>
      <c r="Q24" s="28"/>
      <c r="R24" s="28"/>
      <c r="S24" s="28"/>
      <c r="T24" s="28"/>
      <c r="U24" s="29"/>
      <c r="V24" s="10"/>
      <c r="W24" s="30"/>
      <c r="X24" s="31"/>
      <c r="Y24" s="31"/>
      <c r="Z24" s="31"/>
      <c r="AA24" s="31"/>
      <c r="AB24" s="31"/>
      <c r="AC24" s="31"/>
      <c r="AD24" s="32"/>
    </row>
    <row r="25" customFormat="false" ht="15" hidden="false" customHeight="true" outlineLevel="0" collapsed="false">
      <c r="A25" s="26" t="s">
        <v>56</v>
      </c>
      <c r="B25" s="27" t="n">
        <v>45665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9"/>
      <c r="V25" s="10"/>
      <c r="W25" s="30"/>
      <c r="X25" s="31"/>
      <c r="Y25" s="31"/>
      <c r="Z25" s="31"/>
      <c r="AA25" s="31"/>
      <c r="AB25" s="31"/>
      <c r="AC25" s="31"/>
      <c r="AD25" s="32"/>
    </row>
    <row r="26" customFormat="false" ht="15" hidden="false" customHeight="true" outlineLevel="0" collapsed="false">
      <c r="A26" s="26" t="s">
        <v>57</v>
      </c>
      <c r="B26" s="27" t="n">
        <v>45666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9"/>
      <c r="V26" s="10"/>
      <c r="W26" s="30"/>
      <c r="X26" s="31"/>
      <c r="Y26" s="31"/>
      <c r="Z26" s="31"/>
      <c r="AA26" s="31"/>
      <c r="AB26" s="31"/>
      <c r="AC26" s="31"/>
      <c r="AD26" s="32"/>
    </row>
    <row r="27" customFormat="false" ht="15" hidden="false" customHeight="true" outlineLevel="0" collapsed="false">
      <c r="A27" s="26" t="s">
        <v>58</v>
      </c>
      <c r="B27" s="27" t="n">
        <v>45667</v>
      </c>
      <c r="C27" s="28"/>
      <c r="D27" s="28"/>
      <c r="E27" s="28"/>
      <c r="F27" s="28"/>
      <c r="G27" s="28"/>
      <c r="H27" s="28" t="n">
        <v>9.94</v>
      </c>
      <c r="I27" s="28"/>
      <c r="J27" s="28"/>
      <c r="K27" s="28"/>
      <c r="L27" s="28" t="n">
        <v>7.9</v>
      </c>
      <c r="M27" s="28"/>
      <c r="N27" s="28"/>
      <c r="O27" s="28" t="n">
        <v>8.59</v>
      </c>
      <c r="P27" s="28" t="n">
        <v>8.59</v>
      </c>
      <c r="Q27" s="28" t="n">
        <v>8.59</v>
      </c>
      <c r="R27" s="28" t="n">
        <v>8.59</v>
      </c>
      <c r="S27" s="28" t="n">
        <v>8.59</v>
      </c>
      <c r="T27" s="28" t="n">
        <v>8.59</v>
      </c>
      <c r="U27" s="29"/>
      <c r="V27" s="10"/>
      <c r="W27" s="30"/>
      <c r="X27" s="31"/>
      <c r="Y27" s="31"/>
      <c r="Z27" s="31"/>
      <c r="AA27" s="31"/>
      <c r="AB27" s="31"/>
      <c r="AC27" s="31"/>
      <c r="AD27" s="32"/>
    </row>
    <row r="28" customFormat="false" ht="15" hidden="false" customHeight="true" outlineLevel="0" collapsed="false">
      <c r="A28" s="26" t="s">
        <v>59</v>
      </c>
      <c r="B28" s="27" t="n">
        <v>45668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 t="n">
        <v>15</v>
      </c>
      <c r="N28" s="28"/>
      <c r="O28" s="28"/>
      <c r="P28" s="28"/>
      <c r="Q28" s="28"/>
      <c r="R28" s="28"/>
      <c r="S28" s="28"/>
      <c r="T28" s="28"/>
      <c r="U28" s="29"/>
      <c r="V28" s="10"/>
      <c r="W28" s="30"/>
      <c r="X28" s="31"/>
      <c r="Y28" s="31"/>
      <c r="Z28" s="31"/>
      <c r="AA28" s="31"/>
      <c r="AB28" s="31"/>
      <c r="AC28" s="31"/>
      <c r="AD28" s="32"/>
    </row>
    <row r="29" customFormat="false" ht="15" hidden="false" customHeight="true" outlineLevel="0" collapsed="false">
      <c r="A29" s="26" t="s">
        <v>60</v>
      </c>
      <c r="B29" s="27" t="n">
        <v>45669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9"/>
      <c r="V29" s="10"/>
      <c r="W29" s="30"/>
      <c r="X29" s="31"/>
      <c r="Y29" s="31"/>
      <c r="Z29" s="31"/>
      <c r="AA29" s="31"/>
      <c r="AB29" s="31"/>
      <c r="AC29" s="31"/>
      <c r="AD29" s="32"/>
    </row>
    <row r="30" customFormat="false" ht="15" hidden="false" customHeight="true" outlineLevel="0" collapsed="false">
      <c r="A30" s="26" t="s">
        <v>61</v>
      </c>
      <c r="B30" s="27" t="n">
        <v>45670</v>
      </c>
      <c r="C30" s="28"/>
      <c r="D30" s="28"/>
      <c r="E30" s="28"/>
      <c r="F30" s="28"/>
      <c r="G30" s="28"/>
      <c r="H30" s="28"/>
      <c r="I30" s="28"/>
      <c r="J30" s="28" t="n">
        <v>60</v>
      </c>
      <c r="K30" s="28"/>
      <c r="L30" s="28"/>
      <c r="M30" s="28"/>
      <c r="N30" s="28" t="n">
        <v>2.65</v>
      </c>
      <c r="O30" s="28"/>
      <c r="P30" s="28"/>
      <c r="Q30" s="28"/>
      <c r="R30" s="28"/>
      <c r="S30" s="28"/>
      <c r="T30" s="28"/>
      <c r="U30" s="29"/>
      <c r="V30" s="10"/>
      <c r="W30" s="30"/>
      <c r="X30" s="31"/>
      <c r="Y30" s="31"/>
      <c r="Z30" s="31"/>
      <c r="AA30" s="31"/>
      <c r="AB30" s="31"/>
      <c r="AC30" s="31"/>
      <c r="AD30" s="32"/>
    </row>
    <row r="31" customFormat="false" ht="15" hidden="false" customHeight="true" outlineLevel="0" collapsed="false">
      <c r="A31" s="26" t="s">
        <v>62</v>
      </c>
      <c r="B31" s="27" t="n">
        <v>45671</v>
      </c>
      <c r="C31" s="28" t="n">
        <v>496.25</v>
      </c>
      <c r="D31" s="28"/>
      <c r="E31" s="28"/>
      <c r="F31" s="28"/>
      <c r="G31" s="28"/>
      <c r="H31" s="28" t="n">
        <v>18.32</v>
      </c>
      <c r="I31" s="28"/>
      <c r="J31" s="28" t="n">
        <v>41.95</v>
      </c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9"/>
      <c r="V31" s="10"/>
      <c r="W31" s="30"/>
      <c r="X31" s="31"/>
      <c r="Y31" s="31"/>
      <c r="Z31" s="31"/>
      <c r="AA31" s="31"/>
      <c r="AB31" s="31"/>
      <c r="AC31" s="31"/>
      <c r="AD31" s="32"/>
    </row>
    <row r="32" customFormat="false" ht="15" hidden="false" customHeight="true" outlineLevel="0" collapsed="false">
      <c r="A32" s="26" t="s">
        <v>56</v>
      </c>
      <c r="B32" s="27" t="n">
        <v>45672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9"/>
      <c r="V32" s="10"/>
      <c r="W32" s="30"/>
      <c r="X32" s="31"/>
      <c r="Y32" s="31"/>
      <c r="Z32" s="31"/>
      <c r="AA32" s="31" t="n">
        <v>20</v>
      </c>
      <c r="AB32" s="31"/>
      <c r="AC32" s="31"/>
      <c r="AD32" s="32"/>
    </row>
    <row r="33" customFormat="false" ht="15" hidden="false" customHeight="true" outlineLevel="0" collapsed="false">
      <c r="A33" s="26" t="s">
        <v>57</v>
      </c>
      <c r="B33" s="27" t="n">
        <v>45673</v>
      </c>
      <c r="C33" s="28"/>
      <c r="D33" s="28"/>
      <c r="E33" s="28"/>
      <c r="F33" s="28" t="n">
        <v>30.91</v>
      </c>
      <c r="G33" s="28"/>
      <c r="H33" s="28" t="n">
        <v>7.53</v>
      </c>
      <c r="I33" s="28"/>
      <c r="J33" s="28"/>
      <c r="K33" s="28"/>
      <c r="L33" s="28"/>
      <c r="M33" s="28"/>
      <c r="N33" s="28" t="n">
        <v>0.8</v>
      </c>
      <c r="O33" s="28"/>
      <c r="P33" s="28"/>
      <c r="Q33" s="28"/>
      <c r="R33" s="28"/>
      <c r="S33" s="28"/>
      <c r="T33" s="28"/>
      <c r="U33" s="29"/>
      <c r="V33" s="10"/>
      <c r="W33" s="30"/>
      <c r="X33" s="31"/>
      <c r="Y33" s="31"/>
      <c r="Z33" s="31"/>
      <c r="AA33" s="31"/>
      <c r="AB33" s="31"/>
      <c r="AC33" s="31"/>
      <c r="AD33" s="32"/>
    </row>
    <row r="34" customFormat="false" ht="15" hidden="false" customHeight="true" outlineLevel="0" collapsed="false">
      <c r="A34" s="26" t="s">
        <v>58</v>
      </c>
      <c r="B34" s="27" t="n">
        <v>45674</v>
      </c>
      <c r="C34" s="28" t="n">
        <v>71.58</v>
      </c>
      <c r="D34" s="28"/>
      <c r="E34" s="28"/>
      <c r="F34" s="28"/>
      <c r="G34" s="28"/>
      <c r="H34" s="28" t="n">
        <v>9.78</v>
      </c>
      <c r="I34" s="33" t="n">
        <v>17.31</v>
      </c>
      <c r="J34" s="28"/>
      <c r="K34" s="28"/>
      <c r="L34" s="28"/>
      <c r="M34" s="28"/>
      <c r="N34" s="28" t="n">
        <v>4.9</v>
      </c>
      <c r="O34" s="28"/>
      <c r="P34" s="28"/>
      <c r="Q34" s="28"/>
      <c r="R34" s="28"/>
      <c r="S34" s="28"/>
      <c r="T34" s="28"/>
      <c r="U34" s="29"/>
      <c r="V34" s="10"/>
      <c r="W34" s="30"/>
      <c r="X34" s="31"/>
      <c r="Y34" s="31"/>
      <c r="Z34" s="31"/>
      <c r="AA34" s="31"/>
      <c r="AB34" s="31"/>
      <c r="AC34" s="31"/>
      <c r="AD34" s="32"/>
    </row>
    <row r="35" customFormat="false" ht="15" hidden="false" customHeight="true" outlineLevel="0" collapsed="false">
      <c r="A35" s="26" t="s">
        <v>59</v>
      </c>
      <c r="B35" s="27" t="n">
        <v>45675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9"/>
      <c r="V35" s="10"/>
      <c r="W35" s="30"/>
      <c r="X35" s="31"/>
      <c r="Y35" s="31"/>
      <c r="Z35" s="31"/>
      <c r="AA35" s="31"/>
      <c r="AB35" s="31"/>
      <c r="AC35" s="31"/>
      <c r="AD35" s="32"/>
    </row>
    <row r="36" customFormat="false" ht="15" hidden="false" customHeight="true" outlineLevel="0" collapsed="false">
      <c r="A36" s="26" t="s">
        <v>60</v>
      </c>
      <c r="B36" s="27" t="n">
        <v>45676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 t="n">
        <v>4</v>
      </c>
      <c r="O36" s="28"/>
      <c r="P36" s="28"/>
      <c r="Q36" s="28"/>
      <c r="R36" s="28"/>
      <c r="S36" s="28"/>
      <c r="T36" s="28"/>
      <c r="U36" s="29"/>
      <c r="V36" s="10"/>
      <c r="W36" s="30"/>
      <c r="X36" s="31"/>
      <c r="Y36" s="31"/>
      <c r="Z36" s="31"/>
      <c r="AA36" s="31"/>
      <c r="AB36" s="31"/>
      <c r="AC36" s="31"/>
      <c r="AD36" s="32"/>
    </row>
    <row r="37" customFormat="false" ht="15" hidden="false" customHeight="true" outlineLevel="0" collapsed="false">
      <c r="A37" s="26" t="s">
        <v>61</v>
      </c>
      <c r="B37" s="27" t="n">
        <v>45677</v>
      </c>
      <c r="C37" s="28"/>
      <c r="D37" s="28"/>
      <c r="E37" s="28"/>
      <c r="F37" s="28"/>
      <c r="G37" s="28"/>
      <c r="H37" s="28" t="n">
        <v>23.58</v>
      </c>
      <c r="I37" s="34" t="n">
        <v>12.37</v>
      </c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9"/>
      <c r="V37" s="10"/>
      <c r="W37" s="30"/>
      <c r="X37" s="31"/>
      <c r="Y37" s="31"/>
      <c r="Z37" s="31"/>
      <c r="AA37" s="31"/>
      <c r="AB37" s="31"/>
      <c r="AC37" s="31"/>
      <c r="AD37" s="32"/>
    </row>
    <row r="38" customFormat="false" ht="15" hidden="false" customHeight="true" outlineLevel="0" collapsed="false">
      <c r="A38" s="26" t="s">
        <v>62</v>
      </c>
      <c r="B38" s="27" t="n">
        <v>45678</v>
      </c>
      <c r="C38" s="28"/>
      <c r="D38" s="28"/>
      <c r="E38" s="28"/>
      <c r="F38" s="28"/>
      <c r="G38" s="28"/>
      <c r="H38" s="28" t="n">
        <v>1.34</v>
      </c>
      <c r="I38" s="34"/>
      <c r="J38" s="28"/>
      <c r="K38" s="28"/>
      <c r="L38" s="28"/>
      <c r="M38" s="28" t="n">
        <v>20</v>
      </c>
      <c r="N38" s="28"/>
      <c r="O38" s="28"/>
      <c r="P38" s="28"/>
      <c r="Q38" s="28"/>
      <c r="R38" s="28"/>
      <c r="S38" s="28"/>
      <c r="T38" s="28"/>
      <c r="U38" s="29"/>
      <c r="V38" s="10"/>
      <c r="W38" s="30"/>
      <c r="X38" s="31"/>
      <c r="Y38" s="31"/>
      <c r="Z38" s="31"/>
      <c r="AA38" s="31"/>
      <c r="AB38" s="31"/>
      <c r="AC38" s="31"/>
      <c r="AD38" s="32"/>
    </row>
    <row r="39" customFormat="false" ht="15" hidden="false" customHeight="true" outlineLevel="0" collapsed="false">
      <c r="A39" s="26" t="s">
        <v>56</v>
      </c>
      <c r="B39" s="27" t="n">
        <v>45679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9"/>
      <c r="V39" s="10"/>
      <c r="W39" s="30"/>
      <c r="X39" s="31"/>
      <c r="Y39" s="31"/>
      <c r="Z39" s="31"/>
      <c r="AA39" s="31" t="n">
        <v>15</v>
      </c>
      <c r="AB39" s="31"/>
      <c r="AC39" s="31"/>
      <c r="AD39" s="32"/>
    </row>
    <row r="40" customFormat="false" ht="15" hidden="false" customHeight="true" outlineLevel="0" collapsed="false">
      <c r="A40" s="26" t="s">
        <v>57</v>
      </c>
      <c r="B40" s="27" t="n">
        <v>45680</v>
      </c>
      <c r="C40" s="28"/>
      <c r="D40" s="28"/>
      <c r="E40" s="28"/>
      <c r="F40" s="28"/>
      <c r="G40" s="28"/>
      <c r="H40" s="28" t="n">
        <v>6.68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9"/>
      <c r="V40" s="10"/>
      <c r="W40" s="30"/>
      <c r="X40" s="31"/>
      <c r="Y40" s="31"/>
      <c r="Z40" s="31"/>
      <c r="AA40" s="31"/>
      <c r="AB40" s="31"/>
      <c r="AC40" s="31"/>
      <c r="AD40" s="32"/>
    </row>
    <row r="41" customFormat="false" ht="15" hidden="false" customHeight="true" outlineLevel="0" collapsed="false">
      <c r="A41" s="26" t="s">
        <v>58</v>
      </c>
      <c r="B41" s="27" t="n">
        <v>45681</v>
      </c>
      <c r="C41" s="28"/>
      <c r="D41" s="28"/>
      <c r="E41" s="28"/>
      <c r="F41" s="28"/>
      <c r="G41" s="28"/>
      <c r="H41" s="28"/>
      <c r="I41" s="28"/>
      <c r="J41" s="28"/>
      <c r="K41" s="28"/>
      <c r="L41" s="28" t="n">
        <v>29.9</v>
      </c>
      <c r="M41" s="28"/>
      <c r="N41" s="28"/>
      <c r="O41" s="28"/>
      <c r="P41" s="28"/>
      <c r="Q41" s="28"/>
      <c r="R41" s="28"/>
      <c r="S41" s="28"/>
      <c r="T41" s="28"/>
      <c r="U41" s="29"/>
      <c r="V41" s="10"/>
      <c r="W41" s="30"/>
      <c r="X41" s="31"/>
      <c r="Y41" s="31"/>
      <c r="Z41" s="31"/>
      <c r="AA41" s="31"/>
      <c r="AB41" s="31"/>
      <c r="AC41" s="31"/>
      <c r="AD41" s="32"/>
    </row>
    <row r="42" customFormat="false" ht="15" hidden="false" customHeight="true" outlineLevel="0" collapsed="false">
      <c r="A42" s="26" t="s">
        <v>59</v>
      </c>
      <c r="B42" s="27" t="n">
        <v>45682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 t="n">
        <v>2</v>
      </c>
      <c r="O42" s="28"/>
      <c r="P42" s="28"/>
      <c r="Q42" s="28"/>
      <c r="R42" s="28"/>
      <c r="S42" s="28"/>
      <c r="T42" s="28"/>
      <c r="U42" s="29"/>
      <c r="V42" s="10"/>
      <c r="W42" s="30"/>
      <c r="X42" s="31"/>
      <c r="Y42" s="31"/>
      <c r="Z42" s="31"/>
      <c r="AA42" s="31"/>
      <c r="AB42" s="31"/>
      <c r="AC42" s="31"/>
      <c r="AD42" s="32"/>
    </row>
    <row r="43" customFormat="false" ht="15" hidden="false" customHeight="true" outlineLevel="0" collapsed="false">
      <c r="A43" s="26" t="s">
        <v>60</v>
      </c>
      <c r="B43" s="27" t="n">
        <v>45683</v>
      </c>
      <c r="C43" s="28"/>
      <c r="D43" s="28"/>
      <c r="E43" s="28"/>
      <c r="F43" s="28"/>
      <c r="G43" s="28"/>
      <c r="H43" s="28" t="n">
        <v>5.16</v>
      </c>
      <c r="I43" s="28"/>
      <c r="J43" s="28" t="n">
        <v>16.62</v>
      </c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9"/>
      <c r="V43" s="10"/>
      <c r="W43" s="30"/>
      <c r="X43" s="31"/>
      <c r="Y43" s="31"/>
      <c r="Z43" s="31"/>
      <c r="AA43" s="31"/>
      <c r="AB43" s="31"/>
      <c r="AC43" s="31"/>
      <c r="AD43" s="32"/>
    </row>
    <row r="44" customFormat="false" ht="15" hidden="false" customHeight="true" outlineLevel="0" collapsed="false">
      <c r="A44" s="26" t="s">
        <v>61</v>
      </c>
      <c r="B44" s="27" t="n">
        <v>45684</v>
      </c>
      <c r="C44" s="28"/>
      <c r="D44" s="28"/>
      <c r="E44" s="28"/>
      <c r="F44" s="28"/>
      <c r="G44" s="28"/>
      <c r="H44" s="28" t="n">
        <v>17.88</v>
      </c>
      <c r="I44" s="28"/>
      <c r="J44" s="28" t="n">
        <v>33.43</v>
      </c>
      <c r="K44" s="28"/>
      <c r="L44" s="28"/>
      <c r="M44" s="28"/>
      <c r="N44" s="28" t="n">
        <v>0.4</v>
      </c>
      <c r="O44" s="28"/>
      <c r="P44" s="28"/>
      <c r="Q44" s="28"/>
      <c r="R44" s="28"/>
      <c r="S44" s="28"/>
      <c r="T44" s="28"/>
      <c r="U44" s="29"/>
      <c r="V44" s="10"/>
      <c r="W44" s="30"/>
      <c r="X44" s="31"/>
      <c r="Y44" s="31"/>
      <c r="Z44" s="31"/>
      <c r="AA44" s="31"/>
      <c r="AB44" s="31"/>
      <c r="AC44" s="31"/>
      <c r="AD44" s="32"/>
    </row>
    <row r="45" customFormat="false" ht="15" hidden="false" customHeight="true" outlineLevel="0" collapsed="false">
      <c r="A45" s="26" t="s">
        <v>62</v>
      </c>
      <c r="B45" s="27" t="n">
        <v>45685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9"/>
      <c r="V45" s="10"/>
      <c r="W45" s="30"/>
      <c r="X45" s="31"/>
      <c r="Y45" s="31"/>
      <c r="Z45" s="31"/>
      <c r="AA45" s="31"/>
      <c r="AB45" s="31"/>
      <c r="AC45" s="31"/>
      <c r="AD45" s="32"/>
    </row>
    <row r="46" customFormat="false" ht="15" hidden="false" customHeight="true" outlineLevel="0" collapsed="false">
      <c r="A46" s="26" t="s">
        <v>56</v>
      </c>
      <c r="B46" s="27" t="n">
        <v>45686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9"/>
      <c r="V46" s="10"/>
      <c r="W46" s="30"/>
      <c r="X46" s="31"/>
      <c r="Y46" s="31"/>
      <c r="Z46" s="31"/>
      <c r="AA46" s="31"/>
      <c r="AB46" s="31"/>
      <c r="AC46" s="31"/>
      <c r="AD46" s="32"/>
    </row>
    <row r="47" customFormat="false" ht="15" hidden="false" customHeight="true" outlineLevel="0" collapsed="false">
      <c r="A47" s="26" t="s">
        <v>57</v>
      </c>
      <c r="B47" s="27" t="n">
        <v>45687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 t="n">
        <v>12</v>
      </c>
      <c r="N47" s="28" t="n">
        <v>0.9</v>
      </c>
      <c r="O47" s="28"/>
      <c r="P47" s="28"/>
      <c r="Q47" s="28"/>
      <c r="R47" s="28"/>
      <c r="S47" s="28"/>
      <c r="T47" s="28"/>
      <c r="U47" s="29"/>
      <c r="V47" s="10"/>
      <c r="W47" s="30"/>
      <c r="X47" s="31"/>
      <c r="Y47" s="31"/>
      <c r="Z47" s="31"/>
      <c r="AA47" s="31"/>
      <c r="AB47" s="31"/>
      <c r="AC47" s="31"/>
      <c r="AD47" s="32"/>
    </row>
    <row r="48" customFormat="false" ht="15" hidden="false" customHeight="true" outlineLevel="0" collapsed="false">
      <c r="A48" s="26" t="s">
        <v>58</v>
      </c>
      <c r="B48" s="27" t="n">
        <v>45688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9"/>
      <c r="V48" s="10"/>
      <c r="W48" s="30"/>
      <c r="X48" s="31"/>
      <c r="Y48" s="31"/>
      <c r="Z48" s="31"/>
      <c r="AA48" s="31"/>
      <c r="AB48" s="31"/>
      <c r="AC48" s="31"/>
      <c r="AD48" s="32"/>
    </row>
    <row r="49" customFormat="false" ht="17.25" hidden="false" customHeight="true" outlineLevel="0" collapsed="false">
      <c r="A49" s="35" t="s">
        <v>63</v>
      </c>
      <c r="B49" s="35"/>
      <c r="C49" s="36" t="n">
        <f aca="false">SUM(C17:C48)</f>
        <v>52.43</v>
      </c>
      <c r="D49" s="36" t="n">
        <f aca="false">SUM(D17:D48)</f>
        <v>-8.65</v>
      </c>
      <c r="E49" s="36" t="n">
        <f aca="false">SUM(E17:E48)</f>
        <v>-18.82</v>
      </c>
      <c r="F49" s="36" t="n">
        <f aca="false">SUM(F17:F48)</f>
        <v>-19.09</v>
      </c>
      <c r="G49" s="36" t="n">
        <f aca="false">SUM(G17:G48)</f>
        <v>-272.72</v>
      </c>
      <c r="H49" s="36" t="n">
        <f aca="false">SUM(H17:H48)</f>
        <v>110.87</v>
      </c>
      <c r="I49" s="36" t="n">
        <f aca="false">SUM(I17:I48)</f>
        <v>-120.32</v>
      </c>
      <c r="J49" s="36" t="n">
        <f aca="false">SUM(J17:J48)</f>
        <v>52</v>
      </c>
      <c r="K49" s="36" t="n">
        <f aca="false">SUM(K17:K48)</f>
        <v>-100</v>
      </c>
      <c r="L49" s="36" t="n">
        <f aca="false">SUM(L17:L48)</f>
        <v>52.7</v>
      </c>
      <c r="M49" s="36" t="n">
        <f aca="false">SUM(M17:M48)</f>
        <v>-73</v>
      </c>
      <c r="N49" s="36" t="n">
        <f aca="false">SUM(N17:N48)</f>
        <v>-103.35</v>
      </c>
      <c r="O49" s="36" t="n">
        <f aca="false">SUM(O17:O48)</f>
        <v>-6.41</v>
      </c>
      <c r="P49" s="36" t="n">
        <f aca="false">SUM(P17:P48)</f>
        <v>-51.41</v>
      </c>
      <c r="Q49" s="36" t="n">
        <f aca="false">SUM(Q17:Q48)</f>
        <v>-91.41</v>
      </c>
      <c r="R49" s="36" t="n">
        <f aca="false">SUM(R17:R48)</f>
        <v>-21.41</v>
      </c>
      <c r="S49" s="36" t="n">
        <f aca="false">SUM(S17:S48)</f>
        <v>-51.41</v>
      </c>
      <c r="T49" s="36" t="n">
        <f aca="false">SUM(T17:T48)</f>
        <v>-51.41</v>
      </c>
      <c r="U49" s="29"/>
      <c r="V49" s="10"/>
      <c r="W49" s="37" t="s">
        <v>64</v>
      </c>
      <c r="X49" s="38" t="n">
        <f aca="false">SUM(X18:X48)</f>
        <v>1330</v>
      </c>
      <c r="Y49" s="38" t="n">
        <f aca="false">SUM(Y18:Y48)</f>
        <v>0</v>
      </c>
      <c r="Z49" s="38" t="n">
        <f aca="false">SUM(Z18:Z48)</f>
        <v>0</v>
      </c>
      <c r="AA49" s="38" t="n">
        <f aca="false">SUM(AA18:AA48)</f>
        <v>535</v>
      </c>
      <c r="AB49" s="38" t="n">
        <f aca="false">SUM(AB18:AB48)</f>
        <v>0</v>
      </c>
      <c r="AC49" s="38" t="n">
        <f aca="false">SUM(AC18:AC48)</f>
        <v>0</v>
      </c>
      <c r="AD49" s="39" t="n">
        <f aca="false">SUM(X49:AC49)</f>
        <v>1865</v>
      </c>
      <c r="AE49" s="40"/>
    </row>
    <row r="50" customFormat="false" ht="7.5" hidden="false" customHeight="true" outlineLevel="0" collapsed="false">
      <c r="A50" s="41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29"/>
      <c r="V50" s="10"/>
      <c r="W50" s="43"/>
      <c r="X50" s="44"/>
      <c r="Y50" s="44"/>
      <c r="Z50" s="44"/>
      <c r="AA50" s="44"/>
      <c r="AB50" s="44"/>
      <c r="AC50" s="44"/>
      <c r="AD50" s="45"/>
      <c r="AE50" s="40"/>
    </row>
    <row r="51" customFormat="false" ht="21.75" hidden="false" customHeight="true" outlineLevel="0" collapsed="false">
      <c r="A51" s="46" t="s">
        <v>65</v>
      </c>
      <c r="B51" s="46"/>
      <c r="C51" s="47" t="n">
        <f aca="false">SUM(C18:C48)</f>
        <v>652.43</v>
      </c>
      <c r="D51" s="47" t="n">
        <f aca="false">SUM(D18:D48)</f>
        <v>51.35</v>
      </c>
      <c r="E51" s="47" t="n">
        <f aca="false">SUM(E18:E48)</f>
        <v>31.18</v>
      </c>
      <c r="F51" s="47" t="n">
        <f aca="false">SUM(F18:F48)</f>
        <v>30.91</v>
      </c>
      <c r="G51" s="47" t="n">
        <f aca="false">SUM(G18:G48)</f>
        <v>27.28</v>
      </c>
      <c r="H51" s="47" t="n">
        <f aca="false">SUM(H18:H48)</f>
        <v>160.87</v>
      </c>
      <c r="I51" s="47" t="n">
        <f aca="false">SUM(I18:I48)</f>
        <v>29.68</v>
      </c>
      <c r="J51" s="47" t="n">
        <f aca="false">SUM(J18:J48)</f>
        <v>152</v>
      </c>
      <c r="K51" s="47" t="n">
        <f aca="false">SUM(K18:K48)</f>
        <v>0</v>
      </c>
      <c r="L51" s="47" t="n">
        <f aca="false">SUM(L18:L48)</f>
        <v>132.7</v>
      </c>
      <c r="M51" s="47" t="n">
        <f aca="false">SUM(M18:M48)</f>
        <v>47</v>
      </c>
      <c r="N51" s="47" t="n">
        <f aca="false">SUM(N18:N48)</f>
        <v>15.65</v>
      </c>
      <c r="O51" s="47" t="n">
        <f aca="false">SUM(O18:O48)</f>
        <v>8.59</v>
      </c>
      <c r="P51" s="47" t="n">
        <f aca="false">SUM(P18:P48)</f>
        <v>8.59</v>
      </c>
      <c r="Q51" s="47" t="n">
        <f aca="false">SUM(Q18:Q48)</f>
        <v>8.59</v>
      </c>
      <c r="R51" s="47" t="n">
        <f aca="false">SUM(R18:R48)</f>
        <v>8.59</v>
      </c>
      <c r="S51" s="47" t="n">
        <f aca="false">SUM(S18:S48)</f>
        <v>8.59</v>
      </c>
      <c r="T51" s="47" t="n">
        <f aca="false">SUM(T18:T48)</f>
        <v>8.59</v>
      </c>
      <c r="U51" s="48" t="n">
        <f aca="false">SUM(C51:T51)</f>
        <v>1382.59</v>
      </c>
      <c r="V51" s="10"/>
      <c r="W51" s="49" t="s">
        <v>66</v>
      </c>
      <c r="X51" s="49"/>
      <c r="Y51" s="49"/>
      <c r="Z51" s="50" t="n">
        <f aca="false">+AD49-U51</f>
        <v>482.41</v>
      </c>
      <c r="AA51" s="51"/>
      <c r="AB51" s="44"/>
      <c r="AC51" s="44"/>
      <c r="AE51" s="52"/>
    </row>
    <row r="52" customFormat="false" ht="14.25" hidden="false" customHeight="true" outlineLevel="0" collapsed="false">
      <c r="A52" s="53"/>
      <c r="B52" s="53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3"/>
      <c r="Y52" s="53"/>
      <c r="Z52" s="53"/>
      <c r="AA52" s="53"/>
      <c r="AB52" s="53"/>
      <c r="AC52" s="53"/>
      <c r="AD52" s="53"/>
    </row>
    <row r="53" customFormat="false" ht="14.25" hidden="false" customHeight="true" outlineLevel="0" collapsed="false">
      <c r="A53" s="55" t="s">
        <v>67</v>
      </c>
      <c r="B53" s="55"/>
      <c r="C53" s="56" t="s">
        <v>68</v>
      </c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8"/>
    </row>
    <row r="54" customFormat="false" ht="14.25" hidden="false" customHeight="true" outlineLevel="0" collapsed="false">
      <c r="A54" s="55"/>
      <c r="B54" s="55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customFormat="false" ht="14.25" hidden="false" customHeight="true" outlineLevel="0" collapsed="false">
      <c r="A55" s="55"/>
      <c r="B55" s="55"/>
      <c r="C55" s="60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2"/>
      <c r="W55" s="1" t="s">
        <v>69</v>
      </c>
    </row>
    <row r="56" customFormat="false" ht="14.25" hidden="false" customHeight="true" outlineLevel="0" collapsed="false">
      <c r="A56" s="55"/>
      <c r="B56" s="55"/>
      <c r="C56" s="63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5"/>
      <c r="W56" s="1"/>
    </row>
    <row r="57" customFormat="false" ht="14.25" hidden="false" customHeight="true" outlineLevel="0" collapsed="false">
      <c r="A57" s="55"/>
      <c r="B57" s="55"/>
      <c r="C57" s="66" t="s">
        <v>70</v>
      </c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5"/>
      <c r="W57" s="1" t="s">
        <v>71</v>
      </c>
      <c r="X57" s="2" t="n">
        <f aca="false">AD49</f>
        <v>1865</v>
      </c>
    </row>
    <row r="58" customFormat="false" ht="14.25" hidden="false" customHeight="true" outlineLevel="0" collapsed="false">
      <c r="A58" s="55"/>
      <c r="B58" s="55"/>
      <c r="C58" s="63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5"/>
      <c r="W58" s="1" t="s">
        <v>72</v>
      </c>
      <c r="X58" s="2" t="n">
        <f aca="false">U51</f>
        <v>1382.59</v>
      </c>
    </row>
    <row r="59" customFormat="false" ht="14.25" hidden="false" customHeight="true" outlineLevel="0" collapsed="false">
      <c r="A59" s="55"/>
      <c r="B59" s="55"/>
      <c r="C59" s="67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9"/>
      <c r="W59" s="1" t="s">
        <v>73</v>
      </c>
      <c r="X59" s="1" t="n">
        <f aca="false">+X57-X58</f>
        <v>482.41</v>
      </c>
    </row>
    <row r="60" customFormat="false" ht="14.25" hidden="false" customHeight="true" outlineLevel="0" collapsed="false">
      <c r="A60" s="55"/>
      <c r="B60" s="55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W60" s="1"/>
    </row>
    <row r="61" customFormat="false" ht="14.25" hidden="false" customHeight="true" outlineLevel="0" collapsed="false">
      <c r="A61" s="55"/>
      <c r="B61" s="55"/>
      <c r="C61" s="70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2"/>
      <c r="W61" s="1" t="s">
        <v>74</v>
      </c>
    </row>
    <row r="62" customFormat="false" ht="14.25" hidden="false" customHeight="true" outlineLevel="0" collapsed="false">
      <c r="A62" s="55"/>
      <c r="B62" s="55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5"/>
      <c r="W62" s="1" t="str">
        <f aca="false">C15</f>
        <v>VIVIENDA</v>
      </c>
      <c r="X62" s="1" t="n">
        <f aca="false">SUM(C51:D51)</f>
        <v>703.78</v>
      </c>
    </row>
    <row r="63" customFormat="false" ht="14.25" hidden="false" customHeight="true" outlineLevel="0" collapsed="false">
      <c r="A63" s="55"/>
      <c r="B63" s="55"/>
      <c r="C63" s="63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5"/>
      <c r="W63" s="1" t="str">
        <f aca="false">E15</f>
        <v>SUMINISTROS</v>
      </c>
      <c r="X63" s="1" t="n">
        <f aca="false">SUM(E51:F51)</f>
        <v>62.09</v>
      </c>
    </row>
    <row r="64" customFormat="false" ht="14.25" hidden="false" customHeight="true" outlineLevel="0" collapsed="false">
      <c r="A64" s="55"/>
      <c r="B64" s="55"/>
      <c r="C64" s="63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5"/>
      <c r="W64" s="1" t="str">
        <f aca="false">G15</f>
        <v>ALIMENTACIÓN</v>
      </c>
      <c r="X64" s="1" t="n">
        <f aca="false">SUM(G51)</f>
        <v>27.28</v>
      </c>
    </row>
    <row r="65" customFormat="false" ht="14.25" hidden="false" customHeight="true" outlineLevel="0" collapsed="false">
      <c r="A65" s="55"/>
      <c r="B65" s="55"/>
      <c r="C65" s="71" t="s">
        <v>75</v>
      </c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9"/>
      <c r="W65" s="1" t="str">
        <f aca="false">H15</f>
        <v>TRANSPORTE</v>
      </c>
      <c r="X65" s="1" t="n">
        <f aca="false">SUM(H51:I51)</f>
        <v>190.55</v>
      </c>
    </row>
    <row r="66" customFormat="false" ht="14.25" hidden="false" customHeight="true" outlineLevel="0" collapsed="false">
      <c r="A66" s="55"/>
      <c r="B66" s="55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W66" s="1" t="str">
        <f aca="false">J15</f>
        <v>FAMILIA</v>
      </c>
      <c r="X66" s="1" t="n">
        <f aca="false">SUM(J51:K51)</f>
        <v>152</v>
      </c>
    </row>
    <row r="67" customFormat="false" ht="14.25" hidden="false" customHeight="true" outlineLevel="0" collapsed="false">
      <c r="A67" s="55"/>
      <c r="B67" s="55"/>
      <c r="C67" s="60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2"/>
      <c r="W67" s="1" t="str">
        <f aca="false">L15</f>
        <v>SALUD</v>
      </c>
      <c r="X67" s="1" t="n">
        <f aca="false">SUM(L51)</f>
        <v>132.7</v>
      </c>
    </row>
    <row r="68" customFormat="false" ht="18.75" hidden="false" customHeight="true" outlineLevel="0" collapsed="false">
      <c r="A68" s="55"/>
      <c r="B68" s="55"/>
      <c r="C68" s="66" t="s">
        <v>76</v>
      </c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5"/>
      <c r="W68" s="1" t="str">
        <f aca="false">M15</f>
        <v>ROPA/CALZADO</v>
      </c>
      <c r="X68" s="1" t="n">
        <f aca="false">SUM(M51)</f>
        <v>47</v>
      </c>
    </row>
    <row r="69" customFormat="false" ht="14.25" hidden="false" customHeight="true" outlineLevel="0" collapsed="false">
      <c r="A69" s="55"/>
      <c r="B69" s="55"/>
      <c r="C69" s="71" t="s">
        <v>77</v>
      </c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9"/>
      <c r="W69" s="1" t="str">
        <f aca="false">N15</f>
        <v>FINANZAS</v>
      </c>
      <c r="X69" s="1" t="n">
        <f aca="false">SUM(N51:O51)</f>
        <v>24.24</v>
      </c>
    </row>
    <row r="70" customFormat="false" ht="14.25" hidden="false" customHeight="true" outlineLevel="0" collapsed="false">
      <c r="A70" s="55"/>
      <c r="B70" s="55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W70" s="1" t="str">
        <f aca="false">P15</f>
        <v>OCIO</v>
      </c>
      <c r="X70" s="1" t="n">
        <f aca="false">SUM(P51:Q51)</f>
        <v>17.18</v>
      </c>
    </row>
    <row r="71" customFormat="false" ht="14.25" hidden="false" customHeight="true" outlineLevel="0" collapsed="false">
      <c r="A71" s="55"/>
      <c r="B71" s="55"/>
      <c r="C71" s="60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2"/>
      <c r="W71" s="1" t="str">
        <f aca="false">R15</f>
        <v>OTROS</v>
      </c>
      <c r="X71" s="1" t="n">
        <f aca="false">SUM(R51:T51)</f>
        <v>25.77</v>
      </c>
    </row>
    <row r="72" customFormat="false" ht="8.25" hidden="false" customHeight="true" outlineLevel="0" collapsed="false">
      <c r="A72" s="55"/>
      <c r="B72" s="55"/>
      <c r="C72" s="63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5"/>
    </row>
    <row r="73" customFormat="false" ht="14.25" hidden="false" customHeight="true" outlineLevel="0" collapsed="false">
      <c r="A73" s="55"/>
      <c r="B73" s="55"/>
      <c r="C73" s="71" t="s">
        <v>78</v>
      </c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9"/>
    </row>
    <row r="74" customFormat="false" ht="14.25" hidden="false" customHeight="true" outlineLevel="0" collapsed="false">
      <c r="A74" s="55"/>
      <c r="B74" s="55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</row>
    <row r="75" customFormat="false" ht="14.25" hidden="false" customHeight="true" outlineLevel="0" collapsed="false">
      <c r="A75" s="55"/>
      <c r="B75" s="55"/>
      <c r="C75" s="72" t="s">
        <v>79</v>
      </c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4"/>
    </row>
    <row r="76" customFormat="false" ht="14.25" hidden="false" customHeight="true" outlineLevel="0" collapsed="false">
      <c r="A76" s="55"/>
      <c r="B76" s="55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</row>
    <row r="77" customFormat="false" ht="14.25" hidden="false" customHeight="true" outlineLevel="0" collapsed="false">
      <c r="A77" s="55"/>
      <c r="B77" s="55"/>
      <c r="C77" s="75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7"/>
    </row>
    <row r="78" customFormat="false" ht="20.25" hidden="false" customHeight="true" outlineLevel="0" collapsed="false">
      <c r="A78" s="55"/>
      <c r="B78" s="55"/>
      <c r="C78" s="78" t="s">
        <v>80</v>
      </c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80"/>
    </row>
    <row r="79" customFormat="false" ht="14.25" hidden="false" customHeight="true" outlineLevel="0" collapsed="false">
      <c r="A79" s="55"/>
      <c r="B79" s="55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</row>
    <row r="80" customFormat="false" ht="14.25" hidden="false" customHeight="true" outlineLevel="0" collapsed="false">
      <c r="A80" s="55"/>
      <c r="B80" s="55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2"/>
    </row>
    <row r="81" customFormat="false" ht="27.75" hidden="false" customHeight="true" outlineLevel="0" collapsed="false">
      <c r="A81" s="55"/>
      <c r="B81" s="55"/>
      <c r="C81" s="83" t="s">
        <v>81</v>
      </c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5"/>
    </row>
    <row r="82" customFormat="false" ht="14.25" hidden="false" customHeight="true" outlineLevel="0" collapsed="false"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</row>
    <row r="83" customFormat="false" ht="14.25" hidden="false" customHeight="true" outlineLevel="0" collapsed="false"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</row>
    <row r="84" customFormat="false" ht="14.25" hidden="false" customHeight="true" outlineLevel="0" collapsed="false"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</row>
    <row r="85" customFormat="false" ht="24.45" hidden="false" customHeight="false" outlineLevel="0" collapsed="false">
      <c r="A85" s="86" t="s">
        <v>82</v>
      </c>
      <c r="B85" s="87"/>
      <c r="C85" s="88"/>
      <c r="D85" s="88"/>
      <c r="E85" s="88"/>
      <c r="F85" s="88"/>
      <c r="G85" s="88"/>
      <c r="H85" s="88"/>
      <c r="I85" s="88"/>
      <c r="J85" s="88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</row>
    <row r="86" customFormat="false" ht="24.45" hidden="false" customHeight="false" outlineLevel="0" collapsed="false">
      <c r="A86" s="89" t="s">
        <v>83</v>
      </c>
      <c r="B86" s="87"/>
      <c r="C86" s="88"/>
      <c r="D86" s="88"/>
      <c r="E86" s="88"/>
      <c r="F86" s="88"/>
      <c r="G86" s="88"/>
      <c r="H86" s="88"/>
      <c r="I86" s="88"/>
      <c r="J86" s="88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</row>
    <row r="87" customFormat="false" ht="24.45" hidden="false" customHeight="false" outlineLevel="0" collapsed="false">
      <c r="A87" s="87" t="s">
        <v>84</v>
      </c>
      <c r="B87" s="87"/>
      <c r="C87" s="88"/>
      <c r="D87" s="88"/>
      <c r="E87" s="88"/>
      <c r="F87" s="88"/>
      <c r="G87" s="88"/>
      <c r="H87" s="88"/>
      <c r="I87" s="88"/>
      <c r="J87" s="88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</row>
    <row r="88" customFormat="false" ht="24.45" hidden="false" customHeight="false" outlineLevel="0" collapsed="false">
      <c r="A88" s="90" t="s">
        <v>85</v>
      </c>
      <c r="B88" s="87"/>
      <c r="C88" s="88"/>
      <c r="D88" s="88"/>
      <c r="E88" s="88"/>
      <c r="F88" s="88"/>
      <c r="G88" s="88"/>
      <c r="H88" s="88"/>
      <c r="I88" s="88"/>
      <c r="J88" s="88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</row>
    <row r="89" customFormat="false" ht="24.45" hidden="false" customHeight="false" outlineLevel="0" collapsed="false">
      <c r="A89" s="87" t="s">
        <v>86</v>
      </c>
      <c r="B89" s="87"/>
      <c r="C89" s="88"/>
      <c r="D89" s="88"/>
      <c r="E89" s="88"/>
      <c r="F89" s="88"/>
      <c r="G89" s="88"/>
      <c r="H89" s="88"/>
      <c r="I89" s="88"/>
      <c r="J89" s="88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</row>
    <row r="90" customFormat="false" ht="24.45" hidden="false" customHeight="false" outlineLevel="0" collapsed="false">
      <c r="A90" s="90" t="s">
        <v>87</v>
      </c>
      <c r="B90" s="87"/>
      <c r="C90" s="88"/>
      <c r="D90" s="88"/>
      <c r="E90" s="88"/>
      <c r="F90" s="88"/>
      <c r="G90" s="88"/>
      <c r="H90" s="88"/>
      <c r="I90" s="88"/>
      <c r="J90" s="88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</row>
    <row r="91" customFormat="false" ht="14.25" hidden="false" customHeight="true" outlineLevel="0" collapsed="false"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</row>
    <row r="92" customFormat="false" ht="14.25" hidden="false" customHeight="true" outlineLevel="0" collapsed="false"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</row>
    <row r="93" customFormat="false" ht="22.05" hidden="false" customHeight="false" outlineLevel="0" collapsed="false">
      <c r="A93" s="91" t="s">
        <v>88</v>
      </c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</row>
    <row r="94" customFormat="false" ht="14.25" hidden="false" customHeight="true" outlineLevel="0" collapsed="false"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</row>
    <row r="95" customFormat="false" ht="28.35" hidden="false" customHeight="true" outlineLevel="0" collapsed="false"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</row>
    <row r="96" customFormat="false" ht="28.35" hidden="false" customHeight="true" outlineLevel="0" collapsed="false">
      <c r="A96" s="92" t="s">
        <v>89</v>
      </c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</row>
    <row r="97" customFormat="false" ht="28.35" hidden="false" customHeight="true" outlineLevel="0" collapsed="false">
      <c r="A97" s="92" t="s">
        <v>90</v>
      </c>
    </row>
    <row r="98" customFormat="false" ht="28.35" hidden="false" customHeight="true" outlineLevel="0" collapsed="false">
      <c r="A98" s="92" t="s">
        <v>91</v>
      </c>
    </row>
    <row r="99" customFormat="false" ht="28.35" hidden="false" customHeight="true" outlineLevel="0" collapsed="false">
      <c r="A99" s="92" t="s">
        <v>92</v>
      </c>
    </row>
    <row r="100" customFormat="false" ht="28.35" hidden="false" customHeight="true" outlineLevel="0" collapsed="false">
      <c r="A100" s="92" t="s">
        <v>93</v>
      </c>
    </row>
    <row r="101" customFormat="false" ht="28.35" hidden="false" customHeight="true" outlineLevel="0" collapsed="false">
      <c r="A101" s="92" t="s">
        <v>94</v>
      </c>
    </row>
    <row r="102" customFormat="false" ht="28.35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sheetProtection sheet="true" password="e565" objects="true" scenarios="true"/>
  <mergeCells count="41">
    <mergeCell ref="1:1"/>
    <mergeCell ref="2:2"/>
    <mergeCell ref="3:3"/>
    <mergeCell ref="4:4"/>
    <mergeCell ref="5:5"/>
    <mergeCell ref="6:6"/>
    <mergeCell ref="7:7"/>
    <mergeCell ref="8:8"/>
    <mergeCell ref="9:9"/>
    <mergeCell ref="10:10"/>
    <mergeCell ref="11:11"/>
    <mergeCell ref="12:12"/>
    <mergeCell ref="13:13"/>
    <mergeCell ref="A14:B16"/>
    <mergeCell ref="C14:T14"/>
    <mergeCell ref="U14:U15"/>
    <mergeCell ref="V14:V51"/>
    <mergeCell ref="W14:W16"/>
    <mergeCell ref="X14:AC14"/>
    <mergeCell ref="AD14:AD15"/>
    <mergeCell ref="C15:D15"/>
    <mergeCell ref="E15:F15"/>
    <mergeCell ref="H15:I15"/>
    <mergeCell ref="J15:K15"/>
    <mergeCell ref="N15:O15"/>
    <mergeCell ref="P15:Q15"/>
    <mergeCell ref="R15:T15"/>
    <mergeCell ref="A17:B17"/>
    <mergeCell ref="U18:U50"/>
    <mergeCell ref="AD18:AD48"/>
    <mergeCell ref="A49:B49"/>
    <mergeCell ref="A51:B51"/>
    <mergeCell ref="W51:Y51"/>
    <mergeCell ref="A53:B81"/>
    <mergeCell ref="C54:U54"/>
    <mergeCell ref="C60:U60"/>
    <mergeCell ref="C66:U66"/>
    <mergeCell ref="C70:U70"/>
    <mergeCell ref="C74:U74"/>
    <mergeCell ref="C76:U76"/>
    <mergeCell ref="C79:U79"/>
  </mergeCells>
  <conditionalFormatting sqref="C49:T49">
    <cfRule type="cellIs" priority="2" operator="greaterThanOrEqual" aboveAverage="0" equalAverage="0" bottom="0" percent="0" rank="0" text="" dxfId="0">
      <formula>0</formula>
    </cfRule>
  </conditionalFormatting>
  <conditionalFormatting sqref="Z51:AA51">
    <cfRule type="cellIs" priority="3" operator="greaterThan" aboveAverage="0" equalAverage="0" bottom="0" percent="0" rank="0" text="" dxfId="1">
      <formula>0</formula>
    </cfRule>
    <cfRule type="cellIs" priority="4" operator="lessThan" aboveAverage="0" equalAverage="0" bottom="0" percent="0" rank="0" text="" dxfId="2">
      <formula>0</formula>
    </cfRule>
  </conditionalFormatting>
  <conditionalFormatting sqref="V17">
    <cfRule type="cellIs" priority="5" operator="lessThan" aboveAverage="0" equalAverage="0" bottom="0" percent="0" rank="0" text="" dxfId="3">
      <formula>0</formula>
    </cfRule>
  </conditionalFormatting>
  <dataValidations count="5">
    <dataValidation allowBlank="true" error="&quot;Solo se permiten números negativos o dejar la celda vacía.&quot;" errorStyle="stop" errorTitle="Dato no válido" operator="lessThan" showDropDown="false" showErrorMessage="true" showInputMessage="false" sqref="C17:T17" type="decimal">
      <formula1>0</formula1>
      <formula2>0</formula2>
    </dataValidation>
    <dataValidation allowBlank="true" error="&quot;Introduce una fecha válida (por ejemplo: 14/07/2025). Otros datos no se aceptan.&quot;" errorStyle="stop" errorTitle="Solo se permiten fechas" operator="between" showDropDown="false" showErrorMessage="true" showInputMessage="false" sqref="B18:B48" type="date">
      <formula1>43831</formula1>
      <formula2>69763</formula2>
    </dataValidation>
    <dataValidation allowBlank="true" error="&quot;Introduce un número positivo. No se permiten negativos, texto ni el número cero.&quot;" errorStyle="stop" errorTitle="Dato no válido" operator="greaterThan" showDropDown="false" showErrorMessage="true" showInputMessage="false" sqref="C18:G26" type="decimal">
      <formula1>0</formula1>
      <formula2>0</formula2>
    </dataValidation>
    <dataValidation allowBlank="true" error="&quot;Introduce un número positivo. No se permiten negativos, texto ni el número cero. Se puede dejar la celda vacía, o insertar comentarios&quot;" errorStyle="stop" errorTitle="Dato no válido" operator="greaterThan" showDropDown="false" showErrorMessage="true" showInputMessage="false" sqref="X17:AC17 C27:T48 X27:AC48" type="decimal">
      <formula1>0</formula1>
      <formula2>0</formula2>
    </dataValidation>
    <dataValidation allowBlank="true" errorStyle="stop" operator="equal" showDropDown="false" showErrorMessage="true" showInputMessage="false" sqref="W18:W48" type="none">
      <formula1>0</formula1>
      <formula2>0</formula2>
    </dataValidation>
  </dataValidations>
  <hyperlinks>
    <hyperlink ref="C81" r:id="rId2" display="Si tienes cualquier duda, por favor contacta conmigo a través de www.aletrade.com. Muchas gracias! "/>
    <hyperlink ref="A88" r:id="rId3" display="Creative Commons Atribución-NoComercial-SinObraDerivada 4.0 Internacional"/>
    <hyperlink ref="A90" r:id="rId4" display="https://creativecommons.org/licenses/by-nc-nd/4.0/"/>
    <hyperlink ref="A101" r:id="rId5" display="www.aletrade.com"/>
  </hyperlink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U5" activeCellId="0" sqref="U5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2" min="1" style="93" width="12.15"/>
    <col collapsed="false" customWidth="false" hidden="false" outlineLevel="0" max="5" min="3" style="94" width="11.53"/>
    <col collapsed="false" customWidth="true" hidden="false" outlineLevel="0" max="6" min="6" style="94" width="7.34"/>
    <col collapsed="false" customWidth="true" hidden="false" outlineLevel="0" max="7" min="7" style="94" width="15.41"/>
    <col collapsed="false" customWidth="false" hidden="false" outlineLevel="0" max="8" min="8" style="94" width="11.53"/>
    <col collapsed="false" customWidth="true" hidden="false" outlineLevel="0" max="9" min="9" style="94" width="13.75"/>
    <col collapsed="false" customWidth="true" hidden="false" outlineLevel="0" max="10" min="10" style="94" width="10.51"/>
    <col collapsed="false" customWidth="false" hidden="false" outlineLevel="0" max="12" min="11" style="94" width="11.53"/>
    <col collapsed="false" customWidth="true" hidden="false" outlineLevel="0" max="13" min="13" style="94" width="10.84"/>
    <col collapsed="false" customWidth="false" hidden="false" outlineLevel="0" max="15" min="14" style="94" width="11.53"/>
    <col collapsed="false" customWidth="true" hidden="false" outlineLevel="0" max="16" min="16" style="94" width="12.78"/>
    <col collapsed="false" customWidth="false" hidden="false" outlineLevel="0" max="20" min="17" style="94" width="11.53"/>
    <col collapsed="false" customWidth="true" hidden="false" outlineLevel="0" max="21" min="21" style="94" width="12.11"/>
    <col collapsed="false" customWidth="true" hidden="false" outlineLevel="0" max="22" min="22" style="94" width="1.61"/>
    <col collapsed="false" customWidth="true" hidden="false" outlineLevel="0" max="23" min="23" style="94" width="20.43"/>
    <col collapsed="false" customWidth="true" hidden="false" outlineLevel="0" max="24" min="24" style="93" width="13.15"/>
    <col collapsed="false" customWidth="true" hidden="false" outlineLevel="0" max="25" min="25" style="93" width="16.76"/>
    <col collapsed="false" customWidth="true" hidden="false" outlineLevel="0" max="26" min="26" style="93" width="14.15"/>
    <col collapsed="false" customWidth="true" hidden="false" outlineLevel="0" max="27" min="27" style="93" width="10.98"/>
    <col collapsed="false" customWidth="true" hidden="false" outlineLevel="0" max="28" min="28" style="93" width="20.08"/>
    <col collapsed="false" customWidth="false" hidden="false" outlineLevel="0" max="29" min="29" style="93" width="11.53"/>
    <col collapsed="false" customWidth="true" hidden="false" outlineLevel="0" max="30" min="30" style="93" width="12.95"/>
    <col collapsed="false" customWidth="true" hidden="false" outlineLevel="0" max="256" min="31" style="93" width="10.98"/>
  </cols>
  <sheetData>
    <row r="1" customFormat="false" ht="35.25" hidden="false" customHeight="true" outlineLevel="0" collapsed="false">
      <c r="A1" s="95"/>
      <c r="B1" s="95"/>
      <c r="C1" s="96" t="s">
        <v>10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7"/>
      <c r="V1" s="98"/>
      <c r="W1" s="97"/>
      <c r="X1" s="99" t="s">
        <v>11</v>
      </c>
      <c r="Y1" s="99"/>
      <c r="Z1" s="99"/>
      <c r="AA1" s="99"/>
      <c r="AB1" s="99"/>
      <c r="AC1" s="99"/>
      <c r="AD1" s="100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01"/>
      <c r="GN1" s="101"/>
      <c r="GO1" s="101"/>
      <c r="GP1" s="101"/>
      <c r="GQ1" s="101"/>
      <c r="GR1" s="101"/>
      <c r="GS1" s="101"/>
      <c r="GT1" s="101"/>
      <c r="GU1" s="101"/>
      <c r="GV1" s="101"/>
      <c r="GW1" s="101"/>
      <c r="GX1" s="101"/>
      <c r="GY1" s="101"/>
      <c r="GZ1" s="101"/>
      <c r="HA1" s="101"/>
      <c r="HB1" s="101"/>
      <c r="HC1" s="101"/>
      <c r="HD1" s="101"/>
      <c r="HE1" s="101"/>
      <c r="HF1" s="101"/>
      <c r="HG1" s="101"/>
      <c r="HH1" s="101"/>
      <c r="HI1" s="101"/>
      <c r="HJ1" s="101"/>
      <c r="HK1" s="101"/>
      <c r="HL1" s="101"/>
      <c r="HM1" s="101"/>
      <c r="HN1" s="101"/>
      <c r="HO1" s="101"/>
      <c r="HP1" s="101"/>
      <c r="HQ1" s="101"/>
      <c r="HR1" s="101"/>
      <c r="HS1" s="101"/>
      <c r="HT1" s="101"/>
      <c r="HU1" s="101"/>
      <c r="HV1" s="101"/>
      <c r="HW1" s="101"/>
      <c r="HX1" s="101"/>
      <c r="HY1" s="101"/>
      <c r="HZ1" s="101"/>
      <c r="IA1" s="101"/>
      <c r="IB1" s="101"/>
      <c r="IC1" s="101"/>
      <c r="ID1" s="101"/>
      <c r="IE1" s="101"/>
      <c r="IF1" s="101"/>
      <c r="IG1" s="101"/>
      <c r="IH1" s="101"/>
      <c r="II1" s="101"/>
      <c r="IJ1" s="101"/>
      <c r="IK1" s="101"/>
      <c r="IL1" s="101"/>
      <c r="IM1" s="101"/>
      <c r="IN1" s="101"/>
      <c r="IO1" s="101"/>
      <c r="IP1" s="101"/>
      <c r="IQ1" s="101"/>
      <c r="IR1" s="101"/>
      <c r="IS1" s="101"/>
      <c r="IT1" s="101"/>
      <c r="IU1" s="101"/>
      <c r="IV1" s="101"/>
    </row>
    <row r="2" customFormat="false" ht="36" hidden="false" customHeight="true" outlineLevel="0" collapsed="false">
      <c r="A2" s="95"/>
      <c r="B2" s="95"/>
      <c r="C2" s="102" t="s">
        <v>12</v>
      </c>
      <c r="D2" s="102"/>
      <c r="E2" s="102" t="s">
        <v>13</v>
      </c>
      <c r="F2" s="102"/>
      <c r="G2" s="102" t="s">
        <v>14</v>
      </c>
      <c r="H2" s="102" t="s">
        <v>15</v>
      </c>
      <c r="I2" s="102"/>
      <c r="J2" s="102" t="s">
        <v>16</v>
      </c>
      <c r="K2" s="102"/>
      <c r="L2" s="102" t="s">
        <v>17</v>
      </c>
      <c r="M2" s="102" t="s">
        <v>18</v>
      </c>
      <c r="N2" s="102" t="s">
        <v>19</v>
      </c>
      <c r="O2" s="102"/>
      <c r="P2" s="102" t="s">
        <v>20</v>
      </c>
      <c r="Q2" s="102"/>
      <c r="R2" s="102" t="s">
        <v>21</v>
      </c>
      <c r="S2" s="102"/>
      <c r="T2" s="102"/>
      <c r="U2" s="97"/>
      <c r="V2" s="98"/>
      <c r="W2" s="97"/>
      <c r="X2" s="103" t="s">
        <v>22</v>
      </c>
      <c r="Y2" s="103" t="s">
        <v>23</v>
      </c>
      <c r="Z2" s="103" t="s">
        <v>24</v>
      </c>
      <c r="AA2" s="103" t="s">
        <v>25</v>
      </c>
      <c r="AB2" s="103" t="s">
        <v>26</v>
      </c>
      <c r="AC2" s="103" t="s">
        <v>27</v>
      </c>
      <c r="AD2" s="100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</row>
    <row r="3" customFormat="false" ht="66.75" hidden="false" customHeight="true" outlineLevel="0" collapsed="false">
      <c r="A3" s="95"/>
      <c r="B3" s="95"/>
      <c r="C3" s="104" t="s">
        <v>28</v>
      </c>
      <c r="D3" s="104" t="s">
        <v>29</v>
      </c>
      <c r="E3" s="104" t="s">
        <v>30</v>
      </c>
      <c r="F3" s="104" t="s">
        <v>31</v>
      </c>
      <c r="G3" s="104" t="s">
        <v>32</v>
      </c>
      <c r="H3" s="104" t="s">
        <v>33</v>
      </c>
      <c r="I3" s="104" t="s">
        <v>34</v>
      </c>
      <c r="J3" s="104" t="s">
        <v>35</v>
      </c>
      <c r="K3" s="104" t="s">
        <v>36</v>
      </c>
      <c r="L3" s="104" t="s">
        <v>37</v>
      </c>
      <c r="M3" s="104" t="s">
        <v>38</v>
      </c>
      <c r="N3" s="104" t="s">
        <v>39</v>
      </c>
      <c r="O3" s="104" t="s">
        <v>40</v>
      </c>
      <c r="P3" s="104" t="s">
        <v>41</v>
      </c>
      <c r="Q3" s="104" t="s">
        <v>42</v>
      </c>
      <c r="R3" s="104" t="s">
        <v>43</v>
      </c>
      <c r="S3" s="104" t="s">
        <v>44</v>
      </c>
      <c r="T3" s="104" t="s">
        <v>45</v>
      </c>
      <c r="U3" s="105" t="s">
        <v>46</v>
      </c>
      <c r="V3" s="98"/>
      <c r="W3" s="97"/>
      <c r="X3" s="106" t="s">
        <v>47</v>
      </c>
      <c r="Y3" s="106" t="s">
        <v>48</v>
      </c>
      <c r="Z3" s="106" t="s">
        <v>49</v>
      </c>
      <c r="AA3" s="106" t="s">
        <v>50</v>
      </c>
      <c r="AB3" s="106" t="s">
        <v>51</v>
      </c>
      <c r="AC3" s="106" t="s">
        <v>52</v>
      </c>
      <c r="AD3" s="107" t="s">
        <v>53</v>
      </c>
    </row>
    <row r="4" customFormat="false" ht="26.25" hidden="false" customHeight="true" outlineLevel="0" collapsed="false">
      <c r="A4" s="108" t="s">
        <v>54</v>
      </c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22" t="n">
        <f aca="false">SUM(C4:T4)</f>
        <v>0</v>
      </c>
      <c r="V4" s="98"/>
      <c r="W4" s="110" t="s">
        <v>55</v>
      </c>
      <c r="X4" s="111"/>
      <c r="Y4" s="111"/>
      <c r="Z4" s="111"/>
      <c r="AA4" s="111"/>
      <c r="AB4" s="111"/>
      <c r="AC4" s="111"/>
      <c r="AD4" s="25" t="n">
        <f aca="false">SUM(X4:AC4)</f>
        <v>0</v>
      </c>
    </row>
    <row r="5" customFormat="false" ht="15" hidden="false" customHeight="true" outlineLevel="0" collapsed="false">
      <c r="A5" s="112" t="s">
        <v>56</v>
      </c>
      <c r="B5" s="113" t="n">
        <v>45658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  <c r="V5" s="98"/>
      <c r="W5" s="113" t="n">
        <v>45658</v>
      </c>
      <c r="X5" s="116"/>
      <c r="Y5" s="116"/>
      <c r="Z5" s="116"/>
      <c r="AA5" s="116"/>
      <c r="AB5" s="116"/>
      <c r="AC5" s="116"/>
      <c r="AD5" s="117"/>
    </row>
    <row r="6" customFormat="false" ht="15" hidden="false" customHeight="true" outlineLevel="0" collapsed="false">
      <c r="A6" s="112" t="s">
        <v>57</v>
      </c>
      <c r="B6" s="113" t="n">
        <v>45659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  <c r="V6" s="98"/>
      <c r="W6" s="113" t="n">
        <v>45659</v>
      </c>
      <c r="X6" s="116"/>
      <c r="Y6" s="116"/>
      <c r="Z6" s="116"/>
      <c r="AA6" s="116"/>
      <c r="AB6" s="116"/>
      <c r="AC6" s="116"/>
      <c r="AD6" s="117"/>
    </row>
    <row r="7" customFormat="false" ht="15" hidden="false" customHeight="true" outlineLevel="0" collapsed="false">
      <c r="A7" s="112" t="s">
        <v>58</v>
      </c>
      <c r="B7" s="113" t="n">
        <v>45660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5"/>
      <c r="V7" s="98"/>
      <c r="W7" s="113" t="n">
        <v>45660</v>
      </c>
      <c r="X7" s="116"/>
      <c r="Y7" s="116"/>
      <c r="Z7" s="116"/>
      <c r="AA7" s="116"/>
      <c r="AB7" s="116"/>
      <c r="AC7" s="116"/>
      <c r="AD7" s="117"/>
    </row>
    <row r="8" customFormat="false" ht="15" hidden="false" customHeight="true" outlineLevel="0" collapsed="false">
      <c r="A8" s="112" t="s">
        <v>59</v>
      </c>
      <c r="B8" s="113" t="n">
        <v>45661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5"/>
      <c r="V8" s="98"/>
      <c r="W8" s="113" t="n">
        <v>45661</v>
      </c>
      <c r="X8" s="116"/>
      <c r="Y8" s="116"/>
      <c r="Z8" s="116"/>
      <c r="AA8" s="116"/>
      <c r="AB8" s="116"/>
      <c r="AC8" s="116"/>
      <c r="AD8" s="117"/>
    </row>
    <row r="9" customFormat="false" ht="15" hidden="false" customHeight="true" outlineLevel="0" collapsed="false">
      <c r="A9" s="112" t="s">
        <v>60</v>
      </c>
      <c r="B9" s="113" t="n">
        <v>45662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5"/>
      <c r="V9" s="98"/>
      <c r="W9" s="113" t="n">
        <v>45662</v>
      </c>
      <c r="X9" s="116"/>
      <c r="Y9" s="116"/>
      <c r="Z9" s="116"/>
      <c r="AA9" s="116"/>
      <c r="AB9" s="116"/>
      <c r="AC9" s="116"/>
      <c r="AD9" s="117"/>
    </row>
    <row r="10" customFormat="false" ht="15" hidden="false" customHeight="true" outlineLevel="0" collapsed="false">
      <c r="A10" s="112" t="s">
        <v>61</v>
      </c>
      <c r="B10" s="113" t="n">
        <v>45663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98"/>
      <c r="W10" s="113" t="n">
        <v>45663</v>
      </c>
      <c r="X10" s="116"/>
      <c r="Y10" s="116"/>
      <c r="Z10" s="116"/>
      <c r="AA10" s="116"/>
      <c r="AB10" s="116"/>
      <c r="AC10" s="116"/>
      <c r="AD10" s="117"/>
    </row>
    <row r="11" customFormat="false" ht="15" hidden="false" customHeight="true" outlineLevel="0" collapsed="false">
      <c r="A11" s="112" t="s">
        <v>62</v>
      </c>
      <c r="B11" s="113" t="n">
        <v>45664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98"/>
      <c r="W11" s="113" t="n">
        <v>45664</v>
      </c>
      <c r="X11" s="116"/>
      <c r="Y11" s="116"/>
      <c r="Z11" s="116"/>
      <c r="AA11" s="116"/>
      <c r="AB11" s="116"/>
      <c r="AC11" s="116"/>
      <c r="AD11" s="117"/>
    </row>
    <row r="12" customFormat="false" ht="15" hidden="false" customHeight="true" outlineLevel="0" collapsed="false">
      <c r="A12" s="112" t="s">
        <v>56</v>
      </c>
      <c r="B12" s="113" t="n">
        <v>45665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  <c r="V12" s="98"/>
      <c r="W12" s="113" t="n">
        <v>45665</v>
      </c>
      <c r="X12" s="116"/>
      <c r="Y12" s="116"/>
      <c r="Z12" s="116"/>
      <c r="AA12" s="116"/>
      <c r="AB12" s="116"/>
      <c r="AC12" s="116"/>
      <c r="AD12" s="117"/>
    </row>
    <row r="13" customFormat="false" ht="15" hidden="false" customHeight="true" outlineLevel="0" collapsed="false">
      <c r="A13" s="112" t="s">
        <v>57</v>
      </c>
      <c r="B13" s="113" t="n">
        <v>45666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5"/>
      <c r="V13" s="98"/>
      <c r="W13" s="113" t="n">
        <v>45666</v>
      </c>
      <c r="X13" s="116"/>
      <c r="Y13" s="116"/>
      <c r="Z13" s="116"/>
      <c r="AA13" s="116"/>
      <c r="AB13" s="116"/>
      <c r="AC13" s="116"/>
      <c r="AD13" s="117"/>
    </row>
    <row r="14" customFormat="false" ht="15" hidden="false" customHeight="true" outlineLevel="0" collapsed="false">
      <c r="A14" s="112" t="s">
        <v>58</v>
      </c>
      <c r="B14" s="113" t="n">
        <v>45667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5"/>
      <c r="V14" s="98"/>
      <c r="W14" s="113" t="n">
        <v>45667</v>
      </c>
      <c r="X14" s="116"/>
      <c r="Y14" s="116"/>
      <c r="Z14" s="116"/>
      <c r="AA14" s="116"/>
      <c r="AB14" s="116"/>
      <c r="AC14" s="116"/>
      <c r="AD14" s="117"/>
    </row>
    <row r="15" customFormat="false" ht="15" hidden="false" customHeight="true" outlineLevel="0" collapsed="false">
      <c r="A15" s="112" t="s">
        <v>59</v>
      </c>
      <c r="B15" s="113" t="n">
        <v>45668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5"/>
      <c r="V15" s="98"/>
      <c r="W15" s="113" t="n">
        <v>45668</v>
      </c>
      <c r="X15" s="116"/>
      <c r="Y15" s="116"/>
      <c r="Z15" s="116"/>
      <c r="AA15" s="116"/>
      <c r="AB15" s="116"/>
      <c r="AC15" s="116"/>
      <c r="AD15" s="117"/>
    </row>
    <row r="16" customFormat="false" ht="15" hidden="false" customHeight="true" outlineLevel="0" collapsed="false">
      <c r="A16" s="112" t="s">
        <v>60</v>
      </c>
      <c r="B16" s="113" t="n">
        <v>45669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5"/>
      <c r="V16" s="98"/>
      <c r="W16" s="113" t="n">
        <v>45669</v>
      </c>
      <c r="X16" s="116"/>
      <c r="Y16" s="116"/>
      <c r="Z16" s="116"/>
      <c r="AA16" s="116"/>
      <c r="AB16" s="116"/>
      <c r="AC16" s="116"/>
      <c r="AD16" s="117"/>
    </row>
    <row r="17" customFormat="false" ht="15" hidden="false" customHeight="true" outlineLevel="0" collapsed="false">
      <c r="A17" s="112" t="s">
        <v>61</v>
      </c>
      <c r="B17" s="113" t="n">
        <v>45670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5"/>
      <c r="V17" s="98"/>
      <c r="W17" s="113" t="n">
        <v>45670</v>
      </c>
      <c r="X17" s="116"/>
      <c r="Y17" s="116"/>
      <c r="Z17" s="116"/>
      <c r="AA17" s="116"/>
      <c r="AB17" s="116"/>
      <c r="AC17" s="116"/>
      <c r="AD17" s="117"/>
    </row>
    <row r="18" customFormat="false" ht="15" hidden="false" customHeight="true" outlineLevel="0" collapsed="false">
      <c r="A18" s="112" t="s">
        <v>62</v>
      </c>
      <c r="B18" s="113" t="n">
        <v>45671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5"/>
      <c r="V18" s="98"/>
      <c r="W18" s="113" t="n">
        <v>45671</v>
      </c>
      <c r="X18" s="116"/>
      <c r="Y18" s="116"/>
      <c r="Z18" s="116"/>
      <c r="AA18" s="116"/>
      <c r="AB18" s="116"/>
      <c r="AC18" s="116"/>
      <c r="AD18" s="117"/>
    </row>
    <row r="19" customFormat="false" ht="15" hidden="false" customHeight="true" outlineLevel="0" collapsed="false">
      <c r="A19" s="112" t="s">
        <v>56</v>
      </c>
      <c r="B19" s="113" t="n">
        <v>45672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5"/>
      <c r="V19" s="98"/>
      <c r="W19" s="113" t="n">
        <v>45672</v>
      </c>
      <c r="X19" s="116"/>
      <c r="Y19" s="116"/>
      <c r="Z19" s="116"/>
      <c r="AA19" s="116"/>
      <c r="AB19" s="116"/>
      <c r="AC19" s="116"/>
      <c r="AD19" s="117"/>
    </row>
    <row r="20" customFormat="false" ht="15" hidden="false" customHeight="true" outlineLevel="0" collapsed="false">
      <c r="A20" s="112" t="s">
        <v>57</v>
      </c>
      <c r="B20" s="113" t="n">
        <v>45673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5"/>
      <c r="V20" s="98"/>
      <c r="W20" s="113" t="n">
        <v>45673</v>
      </c>
      <c r="X20" s="116"/>
      <c r="Y20" s="116"/>
      <c r="Z20" s="116"/>
      <c r="AA20" s="116"/>
      <c r="AB20" s="116"/>
      <c r="AC20" s="116"/>
      <c r="AD20" s="117"/>
    </row>
    <row r="21" customFormat="false" ht="15" hidden="false" customHeight="true" outlineLevel="0" collapsed="false">
      <c r="A21" s="112" t="s">
        <v>58</v>
      </c>
      <c r="B21" s="113" t="n">
        <v>45674</v>
      </c>
      <c r="C21" s="114"/>
      <c r="D21" s="114"/>
      <c r="E21" s="114"/>
      <c r="F21" s="114"/>
      <c r="G21" s="114"/>
      <c r="H21" s="114"/>
      <c r="I21" s="118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5"/>
      <c r="V21" s="98"/>
      <c r="W21" s="113" t="n">
        <v>45674</v>
      </c>
      <c r="X21" s="116"/>
      <c r="Y21" s="116"/>
      <c r="Z21" s="116"/>
      <c r="AA21" s="116"/>
      <c r="AB21" s="116"/>
      <c r="AC21" s="116"/>
      <c r="AD21" s="117"/>
    </row>
    <row r="22" customFormat="false" ht="15" hidden="false" customHeight="true" outlineLevel="0" collapsed="false">
      <c r="A22" s="112" t="s">
        <v>59</v>
      </c>
      <c r="B22" s="113" t="n">
        <v>45675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5"/>
      <c r="V22" s="98"/>
      <c r="W22" s="113" t="n">
        <v>45675</v>
      </c>
      <c r="X22" s="116"/>
      <c r="Y22" s="116"/>
      <c r="Z22" s="116"/>
      <c r="AA22" s="116"/>
      <c r="AB22" s="116"/>
      <c r="AC22" s="116"/>
      <c r="AD22" s="117"/>
    </row>
    <row r="23" customFormat="false" ht="15" hidden="false" customHeight="true" outlineLevel="0" collapsed="false">
      <c r="A23" s="112" t="s">
        <v>60</v>
      </c>
      <c r="B23" s="113" t="n">
        <v>45676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5"/>
      <c r="V23" s="98"/>
      <c r="W23" s="113" t="n">
        <v>45676</v>
      </c>
      <c r="X23" s="116"/>
      <c r="Y23" s="116"/>
      <c r="Z23" s="116"/>
      <c r="AA23" s="116"/>
      <c r="AB23" s="116"/>
      <c r="AC23" s="116"/>
      <c r="AD23" s="117"/>
    </row>
    <row r="24" customFormat="false" ht="15" hidden="false" customHeight="true" outlineLevel="0" collapsed="false">
      <c r="A24" s="112" t="s">
        <v>61</v>
      </c>
      <c r="B24" s="113" t="n">
        <v>45677</v>
      </c>
      <c r="C24" s="114"/>
      <c r="D24" s="114"/>
      <c r="E24" s="114"/>
      <c r="F24" s="114"/>
      <c r="G24" s="114"/>
      <c r="H24" s="114"/>
      <c r="I24" s="119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5"/>
      <c r="V24" s="98"/>
      <c r="W24" s="113" t="n">
        <v>45677</v>
      </c>
      <c r="X24" s="116"/>
      <c r="Y24" s="116"/>
      <c r="Z24" s="116"/>
      <c r="AA24" s="116"/>
      <c r="AB24" s="116"/>
      <c r="AC24" s="116"/>
      <c r="AD24" s="117"/>
    </row>
    <row r="25" customFormat="false" ht="15" hidden="false" customHeight="true" outlineLevel="0" collapsed="false">
      <c r="A25" s="112" t="s">
        <v>62</v>
      </c>
      <c r="B25" s="113" t="n">
        <v>45678</v>
      </c>
      <c r="C25" s="114"/>
      <c r="D25" s="114"/>
      <c r="E25" s="114"/>
      <c r="F25" s="114"/>
      <c r="G25" s="114"/>
      <c r="H25" s="114"/>
      <c r="I25" s="119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5"/>
      <c r="V25" s="98"/>
      <c r="W25" s="113" t="n">
        <v>45678</v>
      </c>
      <c r="X25" s="116"/>
      <c r="Y25" s="116"/>
      <c r="Z25" s="116"/>
      <c r="AA25" s="116"/>
      <c r="AB25" s="116"/>
      <c r="AC25" s="116"/>
      <c r="AD25" s="117"/>
    </row>
    <row r="26" customFormat="false" ht="15" hidden="false" customHeight="true" outlineLevel="0" collapsed="false">
      <c r="A26" s="112" t="s">
        <v>56</v>
      </c>
      <c r="B26" s="113" t="n">
        <v>45679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5"/>
      <c r="V26" s="98"/>
      <c r="W26" s="113" t="n">
        <v>45679</v>
      </c>
      <c r="X26" s="116"/>
      <c r="Y26" s="116"/>
      <c r="Z26" s="116"/>
      <c r="AA26" s="116"/>
      <c r="AB26" s="116"/>
      <c r="AC26" s="116"/>
      <c r="AD26" s="117"/>
    </row>
    <row r="27" customFormat="false" ht="15" hidden="false" customHeight="true" outlineLevel="0" collapsed="false">
      <c r="A27" s="112" t="s">
        <v>57</v>
      </c>
      <c r="B27" s="113" t="n">
        <v>45680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5"/>
      <c r="V27" s="98"/>
      <c r="W27" s="113" t="n">
        <v>45680</v>
      </c>
      <c r="X27" s="116"/>
      <c r="Y27" s="116"/>
      <c r="Z27" s="116"/>
      <c r="AA27" s="116"/>
      <c r="AB27" s="116"/>
      <c r="AC27" s="116"/>
      <c r="AD27" s="117"/>
    </row>
    <row r="28" customFormat="false" ht="15" hidden="false" customHeight="true" outlineLevel="0" collapsed="false">
      <c r="A28" s="112" t="s">
        <v>58</v>
      </c>
      <c r="B28" s="113" t="n">
        <v>45681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5"/>
      <c r="V28" s="98"/>
      <c r="W28" s="113" t="n">
        <v>45681</v>
      </c>
      <c r="X28" s="116"/>
      <c r="Y28" s="116"/>
      <c r="Z28" s="116"/>
      <c r="AA28" s="116"/>
      <c r="AB28" s="116"/>
      <c r="AC28" s="116"/>
      <c r="AD28" s="117"/>
    </row>
    <row r="29" customFormat="false" ht="15" hidden="false" customHeight="true" outlineLevel="0" collapsed="false">
      <c r="A29" s="112" t="s">
        <v>59</v>
      </c>
      <c r="B29" s="113" t="n">
        <v>45682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5"/>
      <c r="V29" s="98"/>
      <c r="W29" s="113" t="n">
        <v>45682</v>
      </c>
      <c r="X29" s="116"/>
      <c r="Y29" s="116"/>
      <c r="Z29" s="116"/>
      <c r="AA29" s="116"/>
      <c r="AB29" s="116"/>
      <c r="AC29" s="116"/>
      <c r="AD29" s="117"/>
    </row>
    <row r="30" customFormat="false" ht="15" hidden="false" customHeight="true" outlineLevel="0" collapsed="false">
      <c r="A30" s="112" t="s">
        <v>60</v>
      </c>
      <c r="B30" s="113" t="n">
        <v>45683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5"/>
      <c r="V30" s="98"/>
      <c r="W30" s="113" t="n">
        <v>45683</v>
      </c>
      <c r="X30" s="116"/>
      <c r="Y30" s="116"/>
      <c r="Z30" s="116"/>
      <c r="AA30" s="116"/>
      <c r="AB30" s="116"/>
      <c r="AC30" s="116"/>
      <c r="AD30" s="117"/>
    </row>
    <row r="31" customFormat="false" ht="15" hidden="false" customHeight="true" outlineLevel="0" collapsed="false">
      <c r="A31" s="112" t="s">
        <v>61</v>
      </c>
      <c r="B31" s="113" t="n">
        <v>45684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5"/>
      <c r="V31" s="98"/>
      <c r="W31" s="113" t="n">
        <v>45684</v>
      </c>
      <c r="X31" s="116"/>
      <c r="Y31" s="116"/>
      <c r="Z31" s="116"/>
      <c r="AA31" s="116"/>
      <c r="AB31" s="116"/>
      <c r="AC31" s="116"/>
      <c r="AD31" s="117"/>
    </row>
    <row r="32" customFormat="false" ht="15" hidden="false" customHeight="true" outlineLevel="0" collapsed="false">
      <c r="A32" s="112" t="s">
        <v>62</v>
      </c>
      <c r="B32" s="113" t="n">
        <v>45685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5"/>
      <c r="V32" s="98"/>
      <c r="W32" s="113" t="n">
        <v>45685</v>
      </c>
      <c r="X32" s="116"/>
      <c r="Y32" s="116"/>
      <c r="Z32" s="116"/>
      <c r="AA32" s="116"/>
      <c r="AB32" s="116"/>
      <c r="AC32" s="116"/>
      <c r="AD32" s="117"/>
    </row>
    <row r="33" customFormat="false" ht="15" hidden="false" customHeight="true" outlineLevel="0" collapsed="false">
      <c r="A33" s="112" t="s">
        <v>56</v>
      </c>
      <c r="B33" s="113" t="n">
        <v>45686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5"/>
      <c r="V33" s="98"/>
      <c r="W33" s="113" t="n">
        <v>45686</v>
      </c>
      <c r="X33" s="116"/>
      <c r="Y33" s="116"/>
      <c r="Z33" s="116"/>
      <c r="AA33" s="116"/>
      <c r="AB33" s="116"/>
      <c r="AC33" s="116"/>
      <c r="AD33" s="117"/>
    </row>
    <row r="34" customFormat="false" ht="15" hidden="false" customHeight="true" outlineLevel="0" collapsed="false">
      <c r="A34" s="112" t="s">
        <v>57</v>
      </c>
      <c r="B34" s="113" t="n">
        <v>45687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5"/>
      <c r="V34" s="98"/>
      <c r="W34" s="113" t="n">
        <v>45687</v>
      </c>
      <c r="X34" s="116"/>
      <c r="Y34" s="116"/>
      <c r="Z34" s="116"/>
      <c r="AA34" s="116"/>
      <c r="AB34" s="116"/>
      <c r="AC34" s="116"/>
      <c r="AD34" s="117"/>
    </row>
    <row r="35" customFormat="false" ht="15" hidden="false" customHeight="true" outlineLevel="0" collapsed="false">
      <c r="A35" s="112" t="s">
        <v>58</v>
      </c>
      <c r="B35" s="113" t="n">
        <v>45688</v>
      </c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5"/>
      <c r="V35" s="98"/>
      <c r="W35" s="113" t="n">
        <v>45688</v>
      </c>
      <c r="X35" s="116"/>
      <c r="Y35" s="116"/>
      <c r="Z35" s="116"/>
      <c r="AA35" s="116"/>
      <c r="AB35" s="116"/>
      <c r="AC35" s="116"/>
      <c r="AD35" s="117"/>
    </row>
    <row r="36" customFormat="false" ht="17.25" hidden="false" customHeight="true" outlineLevel="0" collapsed="false">
      <c r="A36" s="120" t="s">
        <v>63</v>
      </c>
      <c r="B36" s="120"/>
      <c r="C36" s="36" t="n">
        <f aca="false">SUM(C4:C35)</f>
        <v>0</v>
      </c>
      <c r="D36" s="36" t="n">
        <f aca="false">SUM(D4:D35)</f>
        <v>0</v>
      </c>
      <c r="E36" s="36" t="n">
        <f aca="false">SUM(E4:E35)</f>
        <v>0</v>
      </c>
      <c r="F36" s="36" t="n">
        <f aca="false">SUM(F4:F35)</f>
        <v>0</v>
      </c>
      <c r="G36" s="36" t="n">
        <f aca="false">SUM(G4:G35)</f>
        <v>0</v>
      </c>
      <c r="H36" s="36" t="n">
        <f aca="false">SUM(H4:H35)</f>
        <v>0</v>
      </c>
      <c r="I36" s="36" t="n">
        <f aca="false">SUM(I4:I35)</f>
        <v>0</v>
      </c>
      <c r="J36" s="36" t="n">
        <f aca="false">SUM(J4:J35)</f>
        <v>0</v>
      </c>
      <c r="K36" s="36" t="n">
        <f aca="false">SUM(K4:K35)</f>
        <v>0</v>
      </c>
      <c r="L36" s="36" t="n">
        <f aca="false">SUM(L4:L35)</f>
        <v>0</v>
      </c>
      <c r="M36" s="36" t="n">
        <f aca="false">SUM(M4:M35)</f>
        <v>0</v>
      </c>
      <c r="N36" s="36" t="n">
        <f aca="false">SUM(N4:N35)</f>
        <v>0</v>
      </c>
      <c r="O36" s="36" t="n">
        <f aca="false">SUM(O4:O35)</f>
        <v>0</v>
      </c>
      <c r="P36" s="36" t="n">
        <f aca="false">SUM(P4:P35)</f>
        <v>0</v>
      </c>
      <c r="Q36" s="36" t="n">
        <f aca="false">SUM(Q4:Q35)</f>
        <v>0</v>
      </c>
      <c r="R36" s="36" t="n">
        <f aca="false">SUM(R4:R35)</f>
        <v>0</v>
      </c>
      <c r="S36" s="36" t="n">
        <f aca="false">SUM(S4:S35)</f>
        <v>0</v>
      </c>
      <c r="T36" s="36" t="n">
        <f aca="false">SUM(T4:T35)</f>
        <v>0</v>
      </c>
      <c r="U36" s="115"/>
      <c r="V36" s="98"/>
      <c r="W36" s="121" t="s">
        <v>64</v>
      </c>
      <c r="X36" s="38" t="n">
        <f aca="false">SUM(X5:X35)</f>
        <v>0</v>
      </c>
      <c r="Y36" s="38" t="n">
        <f aca="false">SUM(Y5:Y35)</f>
        <v>0</v>
      </c>
      <c r="Z36" s="38" t="n">
        <f aca="false">SUM(Z5:Z35)</f>
        <v>0</v>
      </c>
      <c r="AA36" s="38" t="n">
        <f aca="false">SUM(AA5:AA35)</f>
        <v>0</v>
      </c>
      <c r="AB36" s="38" t="n">
        <f aca="false">SUM(AB5:AB35)</f>
        <v>0</v>
      </c>
      <c r="AC36" s="38" t="n">
        <f aca="false">SUM(AC5:AC35)</f>
        <v>0</v>
      </c>
      <c r="AD36" s="39" t="n">
        <f aca="false">SUM(X36:AC36)</f>
        <v>0</v>
      </c>
      <c r="AE36" s="122"/>
    </row>
    <row r="37" customFormat="false" ht="7.5" hidden="false" customHeight="true" outlineLevel="0" collapsed="false">
      <c r="A37" s="123"/>
      <c r="B37" s="123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15"/>
      <c r="V37" s="98"/>
      <c r="W37" s="125"/>
      <c r="X37" s="126"/>
      <c r="Y37" s="126"/>
      <c r="Z37" s="126"/>
      <c r="AA37" s="126"/>
      <c r="AB37" s="126"/>
      <c r="AC37" s="126"/>
      <c r="AD37" s="127"/>
      <c r="AE37" s="122"/>
    </row>
    <row r="38" customFormat="false" ht="21.75" hidden="false" customHeight="true" outlineLevel="0" collapsed="false">
      <c r="A38" s="128" t="s">
        <v>65</v>
      </c>
      <c r="B38" s="128"/>
      <c r="C38" s="47" t="n">
        <f aca="false">SUM(C5:C35)</f>
        <v>0</v>
      </c>
      <c r="D38" s="47" t="n">
        <f aca="false">SUM(D5:D35)</f>
        <v>0</v>
      </c>
      <c r="E38" s="47" t="n">
        <f aca="false">SUM(E5:E35)</f>
        <v>0</v>
      </c>
      <c r="F38" s="47" t="n">
        <f aca="false">SUM(F5:F35)</f>
        <v>0</v>
      </c>
      <c r="G38" s="47" t="n">
        <f aca="false">SUM(G5:G35)</f>
        <v>0</v>
      </c>
      <c r="H38" s="47" t="n">
        <f aca="false">SUM(H5:H35)</f>
        <v>0</v>
      </c>
      <c r="I38" s="47" t="n">
        <f aca="false">SUM(I5:I35)</f>
        <v>0</v>
      </c>
      <c r="J38" s="47" t="n">
        <f aca="false">SUM(J5:J35)</f>
        <v>0</v>
      </c>
      <c r="K38" s="47" t="n">
        <f aca="false">SUM(K5:K35)</f>
        <v>0</v>
      </c>
      <c r="L38" s="47" t="n">
        <f aca="false">SUM(L5:L35)</f>
        <v>0</v>
      </c>
      <c r="M38" s="47" t="n">
        <f aca="false">SUM(M5:M35)</f>
        <v>0</v>
      </c>
      <c r="N38" s="47" t="n">
        <f aca="false">SUM(N5:N35)</f>
        <v>0</v>
      </c>
      <c r="O38" s="47" t="n">
        <f aca="false">SUM(O5:O35)</f>
        <v>0</v>
      </c>
      <c r="P38" s="47" t="n">
        <f aca="false">SUM(P5:P35)</f>
        <v>0</v>
      </c>
      <c r="Q38" s="47" t="n">
        <f aca="false">SUM(Q5:Q35)</f>
        <v>0</v>
      </c>
      <c r="R38" s="47" t="n">
        <f aca="false">SUM(R5:R35)</f>
        <v>0</v>
      </c>
      <c r="S38" s="47" t="n">
        <f aca="false">SUM(S5:S35)</f>
        <v>0</v>
      </c>
      <c r="T38" s="47" t="n">
        <f aca="false">SUM(T5:T35)</f>
        <v>0</v>
      </c>
      <c r="U38" s="48" t="n">
        <f aca="false">SUM(C38:T38)</f>
        <v>0</v>
      </c>
      <c r="V38" s="98"/>
      <c r="W38" s="129" t="s">
        <v>66</v>
      </c>
      <c r="X38" s="129"/>
      <c r="Y38" s="129"/>
      <c r="Z38" s="50" t="n">
        <f aca="false">+AD36-U38</f>
        <v>0</v>
      </c>
      <c r="AA38" s="130"/>
      <c r="AB38" s="126"/>
      <c r="AC38" s="126"/>
      <c r="AE38" s="131"/>
    </row>
    <row r="39" customFormat="false" ht="14.25" hidden="false" customHeight="true" outlineLevel="0" collapsed="false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3"/>
      <c r="W39" s="133"/>
      <c r="X39" s="134"/>
      <c r="Y39" s="134"/>
      <c r="Z39" s="134"/>
      <c r="AA39" s="134"/>
      <c r="AB39" s="134"/>
      <c r="AC39" s="134"/>
      <c r="AD39" s="134"/>
    </row>
    <row r="40" customFormat="false" ht="14.25" hidden="false" customHeight="true" outlineLevel="0" collapsed="false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</row>
    <row r="41" customFormat="false" ht="14.25" hidden="false" customHeight="true" outlineLevel="0" collapsed="false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</row>
    <row r="42" customFormat="false" ht="14.25" hidden="false" customHeight="true" outlineLevel="0" collapsed="false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W42" s="93" t="s">
        <v>69</v>
      </c>
    </row>
    <row r="43" customFormat="false" ht="14.25" hidden="false" customHeight="true" outlineLevel="0" collapsed="false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W43" s="93"/>
    </row>
    <row r="44" customFormat="false" ht="14.25" hidden="false" customHeight="true" outlineLevel="0" collapsed="false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W44" s="93" t="s">
        <v>71</v>
      </c>
      <c r="X44" s="2" t="n">
        <f aca="false">AD36</f>
        <v>0</v>
      </c>
    </row>
    <row r="45" customFormat="false" ht="14.25" hidden="false" customHeight="true" outlineLevel="0" collapsed="false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W45" s="93" t="s">
        <v>72</v>
      </c>
      <c r="X45" s="2" t="n">
        <f aca="false">U38</f>
        <v>0</v>
      </c>
    </row>
    <row r="46" customFormat="false" ht="14.25" hidden="false" customHeight="true" outlineLevel="0" collapsed="false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W46" s="93" t="s">
        <v>73</v>
      </c>
      <c r="X46" s="1" t="n">
        <f aca="false">+X44-X45</f>
        <v>0</v>
      </c>
    </row>
    <row r="47" customFormat="false" ht="14.25" hidden="false" customHeight="true" outlineLevel="0" collapsed="false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W47" s="93"/>
    </row>
    <row r="48" customFormat="false" ht="14.25" hidden="false" customHeight="true" outlineLevel="0" collapsed="false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W48" s="93" t="s">
        <v>74</v>
      </c>
    </row>
    <row r="49" customFormat="false" ht="14.25" hidden="false" customHeight="true" outlineLevel="0" collapsed="false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W49" s="1" t="str">
        <f aca="false">C2</f>
        <v>VIVIENDA</v>
      </c>
      <c r="X49" s="1" t="n">
        <f aca="false">SUM(C38:D38)</f>
        <v>0</v>
      </c>
    </row>
    <row r="50" customFormat="false" ht="14.25" hidden="false" customHeight="true" outlineLevel="0" collapsed="false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W50" s="1" t="str">
        <f aca="false">E2</f>
        <v>SUMINISTROS</v>
      </c>
      <c r="X50" s="1" t="n">
        <f aca="false">SUM(E38:F38)</f>
        <v>0</v>
      </c>
    </row>
    <row r="51" customFormat="false" ht="14.25" hidden="false" customHeight="true" outlineLevel="0" collapsed="false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W51" s="1" t="str">
        <f aca="false">G2</f>
        <v>ALIMENTACIÓN</v>
      </c>
      <c r="X51" s="1" t="n">
        <f aca="false">SUM(G38)</f>
        <v>0</v>
      </c>
    </row>
    <row r="52" customFormat="false" ht="14.25" hidden="false" customHeight="true" outlineLevel="0" collapsed="false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W52" s="1" t="str">
        <f aca="false">H2</f>
        <v>TRANSPORTE</v>
      </c>
      <c r="X52" s="1" t="n">
        <f aca="false">SUM(H38:I38)</f>
        <v>0</v>
      </c>
    </row>
    <row r="53" customFormat="false" ht="14.25" hidden="false" customHeight="true" outlineLevel="0" collapsed="false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W53" s="1" t="str">
        <f aca="false">J2</f>
        <v>FAMILIA</v>
      </c>
      <c r="X53" s="1" t="n">
        <f aca="false">SUM(J38:K38)</f>
        <v>0</v>
      </c>
    </row>
    <row r="54" customFormat="false" ht="14.25" hidden="false" customHeight="true" outlineLevel="0" collapsed="false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W54" s="1" t="str">
        <f aca="false">L2</f>
        <v>SALUD</v>
      </c>
      <c r="X54" s="1" t="n">
        <f aca="false">SUM(L38)</f>
        <v>0</v>
      </c>
    </row>
    <row r="55" customFormat="false" ht="18.75" hidden="false" customHeight="true" outlineLevel="0" collapsed="false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W55" s="1" t="str">
        <f aca="false">M2</f>
        <v>ROPA/CALZADO</v>
      </c>
      <c r="X55" s="1" t="n">
        <f aca="false">SUM(M38)</f>
        <v>0</v>
      </c>
    </row>
    <row r="56" customFormat="false" ht="14.25" hidden="false" customHeight="true" outlineLevel="0" collapsed="false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W56" s="1" t="str">
        <f aca="false">N2</f>
        <v>FINANZAS</v>
      </c>
      <c r="X56" s="1" t="n">
        <f aca="false">SUM(N38:O38)</f>
        <v>0</v>
      </c>
    </row>
    <row r="57" customFormat="false" ht="14.25" hidden="false" customHeight="true" outlineLevel="0" collapsed="false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W57" s="1" t="str">
        <f aca="false">P2</f>
        <v>OCIO</v>
      </c>
      <c r="X57" s="1" t="n">
        <f aca="false">SUM(P38:Q38)</f>
        <v>0</v>
      </c>
    </row>
    <row r="58" customFormat="false" ht="14.25" hidden="false" customHeight="true" outlineLevel="0" collapsed="false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W58" s="1" t="str">
        <f aca="false">R2</f>
        <v>OTROS</v>
      </c>
      <c r="X58" s="1" t="n">
        <f aca="false">SUM(R38:T38)</f>
        <v>0</v>
      </c>
    </row>
    <row r="59" customFormat="false" ht="8.25" hidden="false" customHeight="true" outlineLevel="0" collapsed="false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</row>
    <row r="60" customFormat="false" ht="14.25" hidden="false" customHeight="true" outlineLevel="0" collapsed="false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</row>
    <row r="61" customFormat="false" ht="14.25" hidden="false" customHeight="true" outlineLevel="0" collapsed="false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</row>
    <row r="62" customFormat="false" ht="14.25" hidden="false" customHeight="true" outlineLevel="0" collapsed="false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</row>
    <row r="63" customFormat="false" ht="14.25" hidden="false" customHeight="true" outlineLevel="0" collapsed="false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</row>
    <row r="64" customFormat="false" ht="14.25" hidden="false" customHeight="true" outlineLevel="0" collapsed="false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</row>
    <row r="65" customFormat="false" ht="20.25" hidden="false" customHeight="true" outlineLevel="0" collapsed="false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</row>
    <row r="66" customFormat="false" ht="14.25" hidden="false" customHeight="true" outlineLevel="0" collapsed="false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</row>
    <row r="67" customFormat="false" ht="14.25" hidden="false" customHeight="true" outlineLevel="0" collapsed="false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</row>
    <row r="68" customFormat="false" ht="27.75" hidden="false" customHeight="true" outlineLevel="0" collapsed="false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</row>
    <row r="69" customFormat="false" ht="14.25" hidden="false" customHeight="true" outlineLevel="0" collapsed="false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</row>
    <row r="70" customFormat="false" ht="14.25" hidden="false" customHeight="true" outlineLevel="0" collapsed="false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</row>
    <row r="71" customFormat="false" ht="14.25" hidden="false" customHeight="true" outlineLevel="0" collapsed="false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</row>
    <row r="72" customFormat="false" ht="14.25" hidden="false" customHeight="true" outlineLevel="0" collapsed="false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</row>
    <row r="73" customFormat="false" ht="14.25" hidden="false" customHeight="true" outlineLevel="0" collapsed="false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</row>
    <row r="74" customFormat="false" ht="14.25" hidden="false" customHeight="true" outlineLevel="0" collapsed="false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</row>
    <row r="75" customFormat="false" ht="14.25" hidden="false" customHeight="true" outlineLevel="0" collapsed="false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</row>
    <row r="76" customFormat="false" ht="14.25" hidden="false" customHeight="true" outlineLevel="0" collapsed="false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</row>
    <row r="77" customFormat="false" ht="14.25" hidden="false" customHeight="true" outlineLevel="0" collapsed="false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</row>
    <row r="78" customFormat="false" ht="14.25" hidden="false" customHeight="true" outlineLevel="0" collapsed="false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</row>
    <row r="79" customFormat="false" ht="14.25" hidden="false" customHeight="true" outlineLevel="0" collapsed="false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</row>
    <row r="80" customFormat="false" ht="14.25" hidden="false" customHeight="true" outlineLevel="0" collapsed="false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</row>
    <row r="81" customFormat="false" ht="14.25" hidden="false" customHeight="true" outlineLevel="0" collapsed="false"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</row>
    <row r="82" customFormat="false" ht="14.25" hidden="false" customHeight="true" outlineLevel="0" collapsed="false"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</row>
    <row r="83" customFormat="false" ht="14.25" hidden="false" customHeight="true" outlineLevel="0" collapsed="false"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</row>
    <row r="84" customFormat="false" ht="14.25" hidden="false" customHeight="true" outlineLevel="0" collapsed="false"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</row>
    <row r="85" customFormat="false" ht="14.25" hidden="false" customHeight="true" outlineLevel="0" collapsed="false"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</row>
    <row r="86" customFormat="false" ht="14.25" hidden="false" customHeight="true" outlineLevel="0" collapsed="false"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</row>
    <row r="87" customFormat="false" ht="14.25" hidden="false" customHeight="true" outlineLevel="0" collapsed="false"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</row>
    <row r="88" customFormat="false" ht="14.25" hidden="false" customHeight="true" outlineLevel="0" collapsed="false"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</row>
    <row r="89" customFormat="false" ht="14.25" hidden="false" customHeight="true" outlineLevel="0" collapsed="false"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</row>
    <row r="90" customFormat="false" ht="14.25" hidden="false" customHeight="true" outlineLevel="0" collapsed="false"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</row>
    <row r="91" customFormat="false" ht="14.25" hidden="false" customHeight="true" outlineLevel="0" collapsed="false"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</row>
    <row r="92" customFormat="false" ht="14.25" hidden="false" customHeight="true" outlineLevel="0" collapsed="false"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</row>
    <row r="93" customFormat="false" ht="14.25" hidden="false" customHeight="true" outlineLevel="0" collapsed="false"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</row>
    <row r="94" customFormat="false" ht="14.25" hidden="false" customHeight="true" outlineLevel="0" collapsed="false"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</row>
    <row r="95" customFormat="false" ht="14.25" hidden="false" customHeight="true" outlineLevel="0" collapsed="false"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</row>
    <row r="96" customFormat="false" ht="14.25" hidden="false" customHeight="true" outlineLevel="0" collapsed="false"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</row>
    <row r="97" customFormat="false" ht="14.25" hidden="false" customHeight="true" outlineLevel="0" collapsed="false"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</row>
    <row r="98" customFormat="false" ht="14.25" hidden="false" customHeight="true" outlineLevel="0" collapsed="false"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sheetProtection sheet="true" objects="true" scenarios="true"/>
  <mergeCells count="21">
    <mergeCell ref="A1:B3"/>
    <mergeCell ref="C1:T1"/>
    <mergeCell ref="U1:U2"/>
    <mergeCell ref="V1:V38"/>
    <mergeCell ref="W1:W3"/>
    <mergeCell ref="X1:AC1"/>
    <mergeCell ref="AD1:AD2"/>
    <mergeCell ref="C2:D2"/>
    <mergeCell ref="E2:F2"/>
    <mergeCell ref="H2:I2"/>
    <mergeCell ref="J2:K2"/>
    <mergeCell ref="N2:O2"/>
    <mergeCell ref="P2:Q2"/>
    <mergeCell ref="R2:T2"/>
    <mergeCell ref="A4:B4"/>
    <mergeCell ref="U5:U37"/>
    <mergeCell ref="AD5:AD35"/>
    <mergeCell ref="A36:B36"/>
    <mergeCell ref="A38:B38"/>
    <mergeCell ref="W38:Y38"/>
    <mergeCell ref="A39:U80"/>
  </mergeCells>
  <conditionalFormatting sqref="C36:T36">
    <cfRule type="cellIs" priority="2" operator="greaterThanOrEqual" aboveAverage="0" equalAverage="0" bottom="0" percent="0" rank="0" text="" dxfId="0">
      <formula>0</formula>
    </cfRule>
  </conditionalFormatting>
  <conditionalFormatting sqref="V4">
    <cfRule type="cellIs" priority="3" operator="lessThan" aboveAverage="0" equalAverage="0" bottom="0" percent="0" rank="0" text="" dxfId="3">
      <formula>0</formula>
    </cfRule>
  </conditionalFormatting>
  <conditionalFormatting sqref="Z38:AA38">
    <cfRule type="cellIs" priority="4" operator="greaterThan" aboveAverage="0" equalAverage="0" bottom="0" percent="0" rank="0" text="" dxfId="1">
      <formula>0</formula>
    </cfRule>
    <cfRule type="cellIs" priority="5" operator="lessThan" aboveAverage="0" equalAverage="0" bottom="0" percent="0" rank="0" text="" dxfId="2">
      <formula>0</formula>
    </cfRule>
  </conditionalFormatting>
  <dataValidations count="4">
    <dataValidation allowBlank="true" error="&quot;Solo se permiten números negativos o dejar la celda vacía.&quot;" errorStyle="stop" errorTitle="Dato no válido" operator="lessThan" showDropDown="false" showErrorMessage="true" showInputMessage="false" sqref="C4:T4" type="decimal">
      <formula1>0</formula1>
      <formula2>0</formula2>
    </dataValidation>
    <dataValidation allowBlank="true" error="&quot;Introduce una fecha válida (por ejemplo: 14/07/2025). Otros datos no se aceptan.&quot;" errorStyle="stop" errorTitle="Solo se permiten fechas" operator="between" showDropDown="false" showErrorMessage="true" showInputMessage="false" sqref="B5:B35 W5:W35" type="date">
      <formula1>43831</formula1>
      <formula2>69763</formula2>
    </dataValidation>
    <dataValidation allowBlank="true" error="&quot;Introduce un número positivo. No se permiten negativos, texto ni el número cero.&quot;" errorStyle="stop" errorTitle="Dato no válido" operator="greaterThan" showDropDown="false" showErrorMessage="true" showInputMessage="false" sqref="C5:G13" type="decimal">
      <formula1>0</formula1>
      <formula2>0</formula2>
    </dataValidation>
    <dataValidation allowBlank="true" error="&quot;Introduce un número positivo. No se permiten negativos, texto ni el número cero. Se puede dejar la celda vacía, o insertar comentarios&quot;" errorStyle="stop" errorTitle="Dato no válido" operator="greaterThan" showDropDown="false" showErrorMessage="true" showInputMessage="false" sqref="X4:AC4 C14:T35 X14:AC35" type="decimal">
      <formula1>0</formula1>
      <formula2>0</formula2>
    </dataValidation>
  </dataValidation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U3" activeCellId="0" sqref="U3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2" min="1" style="93" width="12.15"/>
    <col collapsed="false" customWidth="false" hidden="false" outlineLevel="0" max="5" min="3" style="94" width="11.53"/>
    <col collapsed="false" customWidth="true" hidden="false" outlineLevel="0" max="6" min="6" style="94" width="7.34"/>
    <col collapsed="false" customWidth="true" hidden="false" outlineLevel="0" max="7" min="7" style="94" width="15.41"/>
    <col collapsed="false" customWidth="false" hidden="false" outlineLevel="0" max="8" min="8" style="94" width="11.53"/>
    <col collapsed="false" customWidth="true" hidden="false" outlineLevel="0" max="9" min="9" style="94" width="13.75"/>
    <col collapsed="false" customWidth="true" hidden="false" outlineLevel="0" max="10" min="10" style="94" width="10.51"/>
    <col collapsed="false" customWidth="false" hidden="false" outlineLevel="0" max="12" min="11" style="94" width="11.53"/>
    <col collapsed="false" customWidth="true" hidden="false" outlineLevel="0" max="13" min="13" style="94" width="10.84"/>
    <col collapsed="false" customWidth="false" hidden="false" outlineLevel="0" max="15" min="14" style="94" width="11.53"/>
    <col collapsed="false" customWidth="true" hidden="false" outlineLevel="0" max="16" min="16" style="94" width="12.78"/>
    <col collapsed="false" customWidth="false" hidden="false" outlineLevel="0" max="20" min="17" style="94" width="11.53"/>
    <col collapsed="false" customWidth="true" hidden="false" outlineLevel="0" max="21" min="21" style="94" width="12.11"/>
    <col collapsed="false" customWidth="true" hidden="false" outlineLevel="0" max="22" min="22" style="94" width="1.61"/>
    <col collapsed="false" customWidth="true" hidden="false" outlineLevel="0" max="23" min="23" style="94" width="20.43"/>
    <col collapsed="false" customWidth="true" hidden="false" outlineLevel="0" max="24" min="24" style="93" width="13.15"/>
    <col collapsed="false" customWidth="true" hidden="false" outlineLevel="0" max="25" min="25" style="93" width="16.76"/>
    <col collapsed="false" customWidth="true" hidden="false" outlineLevel="0" max="26" min="26" style="93" width="14.15"/>
    <col collapsed="false" customWidth="true" hidden="false" outlineLevel="0" max="27" min="27" style="93" width="10.98"/>
    <col collapsed="false" customWidth="true" hidden="false" outlineLevel="0" max="28" min="28" style="93" width="20.08"/>
    <col collapsed="false" customWidth="false" hidden="false" outlineLevel="0" max="29" min="29" style="93" width="11.53"/>
    <col collapsed="false" customWidth="true" hidden="false" outlineLevel="0" max="30" min="30" style="93" width="12.95"/>
    <col collapsed="false" customWidth="true" hidden="false" outlineLevel="0" max="256" min="31" style="93" width="10.98"/>
  </cols>
  <sheetData>
    <row r="1" customFormat="false" ht="35.25" hidden="false" customHeight="true" outlineLevel="0" collapsed="false">
      <c r="A1" s="95"/>
      <c r="B1" s="95"/>
      <c r="C1" s="96" t="s">
        <v>10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7"/>
      <c r="V1" s="98"/>
      <c r="W1" s="97"/>
      <c r="X1" s="99" t="s">
        <v>11</v>
      </c>
      <c r="Y1" s="99"/>
      <c r="Z1" s="99"/>
      <c r="AA1" s="99"/>
      <c r="AB1" s="99"/>
      <c r="AC1" s="99"/>
      <c r="AD1" s="100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01"/>
      <c r="GN1" s="101"/>
      <c r="GO1" s="101"/>
      <c r="GP1" s="101"/>
      <c r="GQ1" s="101"/>
      <c r="GR1" s="101"/>
      <c r="GS1" s="101"/>
      <c r="GT1" s="101"/>
      <c r="GU1" s="101"/>
      <c r="GV1" s="101"/>
      <c r="GW1" s="101"/>
      <c r="GX1" s="101"/>
      <c r="GY1" s="101"/>
      <c r="GZ1" s="101"/>
      <c r="HA1" s="101"/>
      <c r="HB1" s="101"/>
      <c r="HC1" s="101"/>
      <c r="HD1" s="101"/>
      <c r="HE1" s="101"/>
      <c r="HF1" s="101"/>
      <c r="HG1" s="101"/>
      <c r="HH1" s="101"/>
      <c r="HI1" s="101"/>
      <c r="HJ1" s="101"/>
      <c r="HK1" s="101"/>
      <c r="HL1" s="101"/>
      <c r="HM1" s="101"/>
      <c r="HN1" s="101"/>
      <c r="HO1" s="101"/>
      <c r="HP1" s="101"/>
      <c r="HQ1" s="101"/>
      <c r="HR1" s="101"/>
      <c r="HS1" s="101"/>
      <c r="HT1" s="101"/>
      <c r="HU1" s="101"/>
      <c r="HV1" s="101"/>
      <c r="HW1" s="101"/>
      <c r="HX1" s="101"/>
      <c r="HY1" s="101"/>
      <c r="HZ1" s="101"/>
      <c r="IA1" s="101"/>
      <c r="IB1" s="101"/>
      <c r="IC1" s="101"/>
      <c r="ID1" s="101"/>
      <c r="IE1" s="101"/>
      <c r="IF1" s="101"/>
      <c r="IG1" s="101"/>
      <c r="IH1" s="101"/>
      <c r="II1" s="101"/>
      <c r="IJ1" s="101"/>
      <c r="IK1" s="101"/>
      <c r="IL1" s="101"/>
      <c r="IM1" s="101"/>
      <c r="IN1" s="101"/>
      <c r="IO1" s="101"/>
      <c r="IP1" s="101"/>
      <c r="IQ1" s="101"/>
      <c r="IR1" s="101"/>
      <c r="IS1" s="101"/>
      <c r="IT1" s="101"/>
      <c r="IU1" s="101"/>
      <c r="IV1" s="101"/>
    </row>
    <row r="2" customFormat="false" ht="36" hidden="false" customHeight="true" outlineLevel="0" collapsed="false">
      <c r="A2" s="95"/>
      <c r="B2" s="95"/>
      <c r="C2" s="102" t="s">
        <v>12</v>
      </c>
      <c r="D2" s="102"/>
      <c r="E2" s="102" t="s">
        <v>13</v>
      </c>
      <c r="F2" s="102"/>
      <c r="G2" s="102" t="s">
        <v>14</v>
      </c>
      <c r="H2" s="102" t="s">
        <v>15</v>
      </c>
      <c r="I2" s="102"/>
      <c r="J2" s="102" t="s">
        <v>16</v>
      </c>
      <c r="K2" s="102"/>
      <c r="L2" s="102" t="s">
        <v>17</v>
      </c>
      <c r="M2" s="102" t="s">
        <v>18</v>
      </c>
      <c r="N2" s="102" t="s">
        <v>19</v>
      </c>
      <c r="O2" s="102"/>
      <c r="P2" s="102" t="s">
        <v>20</v>
      </c>
      <c r="Q2" s="102"/>
      <c r="R2" s="102" t="s">
        <v>21</v>
      </c>
      <c r="S2" s="102"/>
      <c r="T2" s="102"/>
      <c r="U2" s="97"/>
      <c r="V2" s="98"/>
      <c r="W2" s="97"/>
      <c r="X2" s="103" t="s">
        <v>22</v>
      </c>
      <c r="Y2" s="103" t="s">
        <v>23</v>
      </c>
      <c r="Z2" s="103" t="s">
        <v>24</v>
      </c>
      <c r="AA2" s="103" t="s">
        <v>25</v>
      </c>
      <c r="AB2" s="103" t="s">
        <v>26</v>
      </c>
      <c r="AC2" s="103" t="s">
        <v>27</v>
      </c>
      <c r="AD2" s="100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</row>
    <row r="3" customFormat="false" ht="66.75" hidden="false" customHeight="true" outlineLevel="0" collapsed="false">
      <c r="A3" s="95"/>
      <c r="B3" s="95"/>
      <c r="C3" s="104" t="s">
        <v>28</v>
      </c>
      <c r="D3" s="104" t="s">
        <v>29</v>
      </c>
      <c r="E3" s="104" t="s">
        <v>30</v>
      </c>
      <c r="F3" s="104" t="s">
        <v>31</v>
      </c>
      <c r="G3" s="104" t="s">
        <v>32</v>
      </c>
      <c r="H3" s="104" t="s">
        <v>33</v>
      </c>
      <c r="I3" s="104" t="s">
        <v>34</v>
      </c>
      <c r="J3" s="104" t="s">
        <v>35</v>
      </c>
      <c r="K3" s="104" t="s">
        <v>36</v>
      </c>
      <c r="L3" s="104" t="s">
        <v>37</v>
      </c>
      <c r="M3" s="104" t="s">
        <v>38</v>
      </c>
      <c r="N3" s="104" t="s">
        <v>39</v>
      </c>
      <c r="O3" s="104" t="s">
        <v>40</v>
      </c>
      <c r="P3" s="104" t="s">
        <v>41</v>
      </c>
      <c r="Q3" s="104" t="s">
        <v>42</v>
      </c>
      <c r="R3" s="104" t="s">
        <v>43</v>
      </c>
      <c r="S3" s="104" t="s">
        <v>44</v>
      </c>
      <c r="T3" s="104" t="s">
        <v>45</v>
      </c>
      <c r="U3" s="105" t="s">
        <v>46</v>
      </c>
      <c r="V3" s="98"/>
      <c r="W3" s="97"/>
      <c r="X3" s="106" t="s">
        <v>47</v>
      </c>
      <c r="Y3" s="106" t="s">
        <v>48</v>
      </c>
      <c r="Z3" s="106" t="s">
        <v>49</v>
      </c>
      <c r="AA3" s="106" t="s">
        <v>50</v>
      </c>
      <c r="AB3" s="106" t="s">
        <v>51</v>
      </c>
      <c r="AC3" s="106" t="s">
        <v>52</v>
      </c>
      <c r="AD3" s="107" t="s">
        <v>53</v>
      </c>
    </row>
    <row r="4" customFormat="false" ht="26.25" hidden="false" customHeight="true" outlineLevel="0" collapsed="false">
      <c r="A4" s="108" t="s">
        <v>54</v>
      </c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22" t="n">
        <f aca="false">SUM(C4:T4)</f>
        <v>0</v>
      </c>
      <c r="V4" s="98"/>
      <c r="W4" s="110" t="s">
        <v>55</v>
      </c>
      <c r="X4" s="111"/>
      <c r="Y4" s="111"/>
      <c r="Z4" s="111"/>
      <c r="AA4" s="111"/>
      <c r="AB4" s="111"/>
      <c r="AC4" s="111"/>
      <c r="AD4" s="25" t="n">
        <f aca="false">SUM(X4:AC4)</f>
        <v>0</v>
      </c>
    </row>
    <row r="5" customFormat="false" ht="15" hidden="false" customHeight="true" outlineLevel="0" collapsed="false">
      <c r="A5" s="112" t="s">
        <v>59</v>
      </c>
      <c r="B5" s="113" t="n">
        <v>45689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  <c r="V5" s="98"/>
      <c r="W5" s="113" t="n">
        <v>45689</v>
      </c>
      <c r="X5" s="116"/>
      <c r="Y5" s="116"/>
      <c r="Z5" s="116"/>
      <c r="AA5" s="116"/>
      <c r="AB5" s="116"/>
      <c r="AC5" s="116"/>
      <c r="AD5" s="117"/>
    </row>
    <row r="6" customFormat="false" ht="15" hidden="false" customHeight="true" outlineLevel="0" collapsed="false">
      <c r="A6" s="112" t="s">
        <v>60</v>
      </c>
      <c r="B6" s="113" t="n">
        <v>45690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  <c r="V6" s="98"/>
      <c r="W6" s="113" t="n">
        <v>45690</v>
      </c>
      <c r="X6" s="116"/>
      <c r="Y6" s="116"/>
      <c r="Z6" s="116"/>
      <c r="AA6" s="116"/>
      <c r="AB6" s="116"/>
      <c r="AC6" s="116"/>
      <c r="AD6" s="117"/>
    </row>
    <row r="7" customFormat="false" ht="15" hidden="false" customHeight="true" outlineLevel="0" collapsed="false">
      <c r="A7" s="112" t="s">
        <v>61</v>
      </c>
      <c r="B7" s="113" t="n">
        <v>45691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5"/>
      <c r="V7" s="98"/>
      <c r="W7" s="113" t="n">
        <v>45691</v>
      </c>
      <c r="X7" s="116"/>
      <c r="Y7" s="116"/>
      <c r="Z7" s="116"/>
      <c r="AA7" s="116"/>
      <c r="AB7" s="116"/>
      <c r="AC7" s="116"/>
      <c r="AD7" s="117"/>
    </row>
    <row r="8" customFormat="false" ht="15" hidden="false" customHeight="true" outlineLevel="0" collapsed="false">
      <c r="A8" s="112" t="s">
        <v>62</v>
      </c>
      <c r="B8" s="113" t="n">
        <v>45692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5"/>
      <c r="V8" s="98"/>
      <c r="W8" s="113" t="n">
        <v>45692</v>
      </c>
      <c r="X8" s="116"/>
      <c r="Y8" s="116"/>
      <c r="Z8" s="116"/>
      <c r="AA8" s="116"/>
      <c r="AB8" s="116"/>
      <c r="AC8" s="116"/>
      <c r="AD8" s="117"/>
    </row>
    <row r="9" customFormat="false" ht="15" hidden="false" customHeight="true" outlineLevel="0" collapsed="false">
      <c r="A9" s="112" t="s">
        <v>56</v>
      </c>
      <c r="B9" s="113" t="n">
        <v>45693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5"/>
      <c r="V9" s="98"/>
      <c r="W9" s="113" t="n">
        <v>45693</v>
      </c>
      <c r="X9" s="116"/>
      <c r="Y9" s="116"/>
      <c r="Z9" s="116"/>
      <c r="AA9" s="116"/>
      <c r="AB9" s="116"/>
      <c r="AC9" s="116"/>
      <c r="AD9" s="117"/>
    </row>
    <row r="10" customFormat="false" ht="15" hidden="false" customHeight="true" outlineLevel="0" collapsed="false">
      <c r="A10" s="112" t="s">
        <v>57</v>
      </c>
      <c r="B10" s="113" t="n">
        <v>45694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98"/>
      <c r="W10" s="113" t="n">
        <v>45694</v>
      </c>
      <c r="X10" s="116"/>
      <c r="Y10" s="116"/>
      <c r="Z10" s="116"/>
      <c r="AA10" s="116"/>
      <c r="AB10" s="116"/>
      <c r="AC10" s="116"/>
      <c r="AD10" s="117"/>
    </row>
    <row r="11" customFormat="false" ht="15" hidden="false" customHeight="true" outlineLevel="0" collapsed="false">
      <c r="A11" s="112" t="s">
        <v>58</v>
      </c>
      <c r="B11" s="113" t="n">
        <v>45695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98"/>
      <c r="W11" s="113" t="n">
        <v>45695</v>
      </c>
      <c r="X11" s="116"/>
      <c r="Y11" s="116"/>
      <c r="Z11" s="116"/>
      <c r="AA11" s="116"/>
      <c r="AB11" s="116"/>
      <c r="AC11" s="116"/>
      <c r="AD11" s="117"/>
    </row>
    <row r="12" customFormat="false" ht="15" hidden="false" customHeight="true" outlineLevel="0" collapsed="false">
      <c r="A12" s="112" t="s">
        <v>59</v>
      </c>
      <c r="B12" s="113" t="n">
        <v>45696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  <c r="V12" s="98"/>
      <c r="W12" s="113" t="n">
        <v>45696</v>
      </c>
      <c r="X12" s="116"/>
      <c r="Y12" s="116"/>
      <c r="Z12" s="116"/>
      <c r="AA12" s="116"/>
      <c r="AB12" s="116"/>
      <c r="AC12" s="116"/>
      <c r="AD12" s="117"/>
    </row>
    <row r="13" customFormat="false" ht="15" hidden="false" customHeight="true" outlineLevel="0" collapsed="false">
      <c r="A13" s="112" t="s">
        <v>60</v>
      </c>
      <c r="B13" s="113" t="n">
        <v>45697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5"/>
      <c r="V13" s="98"/>
      <c r="W13" s="113" t="n">
        <v>45697</v>
      </c>
      <c r="X13" s="116"/>
      <c r="Y13" s="116"/>
      <c r="Z13" s="116"/>
      <c r="AA13" s="116"/>
      <c r="AB13" s="116"/>
      <c r="AC13" s="116"/>
      <c r="AD13" s="117"/>
    </row>
    <row r="14" customFormat="false" ht="15" hidden="false" customHeight="true" outlineLevel="0" collapsed="false">
      <c r="A14" s="112" t="s">
        <v>61</v>
      </c>
      <c r="B14" s="113" t="n">
        <v>45698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5"/>
      <c r="V14" s="98"/>
      <c r="W14" s="113" t="n">
        <v>45698</v>
      </c>
      <c r="X14" s="116"/>
      <c r="Y14" s="116"/>
      <c r="Z14" s="116"/>
      <c r="AA14" s="116"/>
      <c r="AB14" s="116"/>
      <c r="AC14" s="116"/>
      <c r="AD14" s="117"/>
    </row>
    <row r="15" customFormat="false" ht="15" hidden="false" customHeight="true" outlineLevel="0" collapsed="false">
      <c r="A15" s="112" t="s">
        <v>62</v>
      </c>
      <c r="B15" s="113" t="n">
        <v>45699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5"/>
      <c r="V15" s="98"/>
      <c r="W15" s="113" t="n">
        <v>45699</v>
      </c>
      <c r="X15" s="116"/>
      <c r="Y15" s="116"/>
      <c r="Z15" s="116"/>
      <c r="AA15" s="116"/>
      <c r="AB15" s="116"/>
      <c r="AC15" s="116"/>
      <c r="AD15" s="117"/>
    </row>
    <row r="16" customFormat="false" ht="15" hidden="false" customHeight="true" outlineLevel="0" collapsed="false">
      <c r="A16" s="112" t="s">
        <v>56</v>
      </c>
      <c r="B16" s="113" t="n">
        <v>45700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5"/>
      <c r="V16" s="98"/>
      <c r="W16" s="113" t="n">
        <v>45700</v>
      </c>
      <c r="X16" s="116"/>
      <c r="Y16" s="116"/>
      <c r="Z16" s="116"/>
      <c r="AA16" s="116"/>
      <c r="AB16" s="116"/>
      <c r="AC16" s="116"/>
      <c r="AD16" s="117"/>
    </row>
    <row r="17" customFormat="false" ht="15" hidden="false" customHeight="true" outlineLevel="0" collapsed="false">
      <c r="A17" s="112" t="s">
        <v>57</v>
      </c>
      <c r="B17" s="113" t="n">
        <v>45701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5"/>
      <c r="V17" s="98"/>
      <c r="W17" s="113" t="n">
        <v>45701</v>
      </c>
      <c r="X17" s="116"/>
      <c r="Y17" s="116"/>
      <c r="Z17" s="116"/>
      <c r="AA17" s="116"/>
      <c r="AB17" s="116"/>
      <c r="AC17" s="116"/>
      <c r="AD17" s="117"/>
    </row>
    <row r="18" customFormat="false" ht="15" hidden="false" customHeight="true" outlineLevel="0" collapsed="false">
      <c r="A18" s="112" t="s">
        <v>58</v>
      </c>
      <c r="B18" s="113" t="n">
        <v>45702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5"/>
      <c r="V18" s="98"/>
      <c r="W18" s="113" t="n">
        <v>45702</v>
      </c>
      <c r="X18" s="116"/>
      <c r="Y18" s="116"/>
      <c r="Z18" s="116"/>
      <c r="AA18" s="116"/>
      <c r="AB18" s="116"/>
      <c r="AC18" s="116"/>
      <c r="AD18" s="117"/>
    </row>
    <row r="19" customFormat="false" ht="15" hidden="false" customHeight="true" outlineLevel="0" collapsed="false">
      <c r="A19" s="112" t="s">
        <v>59</v>
      </c>
      <c r="B19" s="113" t="n">
        <v>45703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5"/>
      <c r="V19" s="98"/>
      <c r="W19" s="113" t="n">
        <v>45703</v>
      </c>
      <c r="X19" s="116"/>
      <c r="Y19" s="116"/>
      <c r="Z19" s="116"/>
      <c r="AA19" s="116"/>
      <c r="AB19" s="116"/>
      <c r="AC19" s="116"/>
      <c r="AD19" s="117"/>
    </row>
    <row r="20" customFormat="false" ht="15" hidden="false" customHeight="true" outlineLevel="0" collapsed="false">
      <c r="A20" s="112" t="s">
        <v>60</v>
      </c>
      <c r="B20" s="113" t="n">
        <v>45704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5"/>
      <c r="V20" s="98"/>
      <c r="W20" s="113" t="n">
        <v>45704</v>
      </c>
      <c r="X20" s="116"/>
      <c r="Y20" s="116"/>
      <c r="Z20" s="116"/>
      <c r="AA20" s="116"/>
      <c r="AB20" s="116"/>
      <c r="AC20" s="116"/>
      <c r="AD20" s="117"/>
    </row>
    <row r="21" customFormat="false" ht="15" hidden="false" customHeight="true" outlineLevel="0" collapsed="false">
      <c r="A21" s="112" t="s">
        <v>61</v>
      </c>
      <c r="B21" s="113" t="n">
        <v>45705</v>
      </c>
      <c r="C21" s="114"/>
      <c r="D21" s="114"/>
      <c r="E21" s="114"/>
      <c r="F21" s="114"/>
      <c r="G21" s="114"/>
      <c r="H21" s="114"/>
      <c r="I21" s="118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5"/>
      <c r="V21" s="98"/>
      <c r="W21" s="113" t="n">
        <v>45705</v>
      </c>
      <c r="X21" s="116"/>
      <c r="Y21" s="116"/>
      <c r="Z21" s="116"/>
      <c r="AA21" s="116"/>
      <c r="AB21" s="116"/>
      <c r="AC21" s="116"/>
      <c r="AD21" s="117"/>
    </row>
    <row r="22" customFormat="false" ht="15" hidden="false" customHeight="true" outlineLevel="0" collapsed="false">
      <c r="A22" s="112" t="s">
        <v>62</v>
      </c>
      <c r="B22" s="113" t="n">
        <v>45706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5"/>
      <c r="V22" s="98"/>
      <c r="W22" s="113" t="n">
        <v>45706</v>
      </c>
      <c r="X22" s="116"/>
      <c r="Y22" s="116"/>
      <c r="Z22" s="116"/>
      <c r="AA22" s="116"/>
      <c r="AB22" s="116"/>
      <c r="AC22" s="116"/>
      <c r="AD22" s="117"/>
    </row>
    <row r="23" customFormat="false" ht="15" hidden="false" customHeight="true" outlineLevel="0" collapsed="false">
      <c r="A23" s="112" t="s">
        <v>56</v>
      </c>
      <c r="B23" s="113" t="n">
        <v>45707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5"/>
      <c r="V23" s="98"/>
      <c r="W23" s="113" t="n">
        <v>45707</v>
      </c>
      <c r="X23" s="116"/>
      <c r="Y23" s="116"/>
      <c r="Z23" s="116"/>
      <c r="AA23" s="116"/>
      <c r="AB23" s="116"/>
      <c r="AC23" s="116"/>
      <c r="AD23" s="117"/>
    </row>
    <row r="24" customFormat="false" ht="15" hidden="false" customHeight="true" outlineLevel="0" collapsed="false">
      <c r="A24" s="112" t="s">
        <v>57</v>
      </c>
      <c r="B24" s="113" t="n">
        <v>45708</v>
      </c>
      <c r="C24" s="114"/>
      <c r="D24" s="114"/>
      <c r="E24" s="114"/>
      <c r="F24" s="114"/>
      <c r="G24" s="114"/>
      <c r="H24" s="114"/>
      <c r="I24" s="119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5"/>
      <c r="V24" s="98"/>
      <c r="W24" s="113" t="n">
        <v>45708</v>
      </c>
      <c r="X24" s="116"/>
      <c r="Y24" s="116"/>
      <c r="Z24" s="116"/>
      <c r="AA24" s="116"/>
      <c r="AB24" s="116"/>
      <c r="AC24" s="116"/>
      <c r="AD24" s="117"/>
    </row>
    <row r="25" customFormat="false" ht="15" hidden="false" customHeight="true" outlineLevel="0" collapsed="false">
      <c r="A25" s="112" t="s">
        <v>58</v>
      </c>
      <c r="B25" s="113" t="n">
        <v>45709</v>
      </c>
      <c r="C25" s="114"/>
      <c r="D25" s="114"/>
      <c r="E25" s="114"/>
      <c r="F25" s="114"/>
      <c r="G25" s="114"/>
      <c r="H25" s="114"/>
      <c r="I25" s="119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5"/>
      <c r="V25" s="98"/>
      <c r="W25" s="113" t="n">
        <v>45709</v>
      </c>
      <c r="X25" s="116"/>
      <c r="Y25" s="116"/>
      <c r="Z25" s="116"/>
      <c r="AA25" s="116"/>
      <c r="AB25" s="116"/>
      <c r="AC25" s="116"/>
      <c r="AD25" s="117"/>
    </row>
    <row r="26" customFormat="false" ht="15" hidden="false" customHeight="true" outlineLevel="0" collapsed="false">
      <c r="A26" s="112" t="s">
        <v>59</v>
      </c>
      <c r="B26" s="113" t="n">
        <v>45710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5"/>
      <c r="V26" s="98"/>
      <c r="W26" s="113" t="n">
        <v>45710</v>
      </c>
      <c r="X26" s="116"/>
      <c r="Y26" s="116"/>
      <c r="Z26" s="116"/>
      <c r="AA26" s="116"/>
      <c r="AB26" s="116"/>
      <c r="AC26" s="116"/>
      <c r="AD26" s="117"/>
    </row>
    <row r="27" customFormat="false" ht="15" hidden="false" customHeight="true" outlineLevel="0" collapsed="false">
      <c r="A27" s="112" t="s">
        <v>60</v>
      </c>
      <c r="B27" s="113" t="n">
        <v>45711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5"/>
      <c r="V27" s="98"/>
      <c r="W27" s="113" t="n">
        <v>45711</v>
      </c>
      <c r="X27" s="116"/>
      <c r="Y27" s="116"/>
      <c r="Z27" s="116"/>
      <c r="AA27" s="116"/>
      <c r="AB27" s="116"/>
      <c r="AC27" s="116"/>
      <c r="AD27" s="117"/>
    </row>
    <row r="28" customFormat="false" ht="15" hidden="false" customHeight="true" outlineLevel="0" collapsed="false">
      <c r="A28" s="112" t="s">
        <v>61</v>
      </c>
      <c r="B28" s="113" t="n">
        <v>45712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5"/>
      <c r="V28" s="98"/>
      <c r="W28" s="113" t="n">
        <v>45712</v>
      </c>
      <c r="X28" s="116"/>
      <c r="Y28" s="116"/>
      <c r="Z28" s="116"/>
      <c r="AA28" s="116"/>
      <c r="AB28" s="116"/>
      <c r="AC28" s="116"/>
      <c r="AD28" s="117"/>
    </row>
    <row r="29" customFormat="false" ht="15" hidden="false" customHeight="true" outlineLevel="0" collapsed="false">
      <c r="A29" s="112" t="s">
        <v>62</v>
      </c>
      <c r="B29" s="113" t="n">
        <v>45713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5"/>
      <c r="V29" s="98"/>
      <c r="W29" s="113" t="n">
        <v>45713</v>
      </c>
      <c r="X29" s="116"/>
      <c r="Y29" s="116"/>
      <c r="Z29" s="116"/>
      <c r="AA29" s="116"/>
      <c r="AB29" s="116"/>
      <c r="AC29" s="116"/>
      <c r="AD29" s="117"/>
    </row>
    <row r="30" customFormat="false" ht="15" hidden="false" customHeight="true" outlineLevel="0" collapsed="false">
      <c r="A30" s="112" t="s">
        <v>56</v>
      </c>
      <c r="B30" s="113" t="n">
        <v>45714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5"/>
      <c r="V30" s="98"/>
      <c r="W30" s="113" t="n">
        <v>45714</v>
      </c>
      <c r="X30" s="116"/>
      <c r="Y30" s="116"/>
      <c r="Z30" s="116"/>
      <c r="AA30" s="116"/>
      <c r="AB30" s="116"/>
      <c r="AC30" s="116"/>
      <c r="AD30" s="117"/>
    </row>
    <row r="31" customFormat="false" ht="15" hidden="false" customHeight="true" outlineLevel="0" collapsed="false">
      <c r="A31" s="112" t="s">
        <v>57</v>
      </c>
      <c r="B31" s="113" t="n">
        <v>45715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5"/>
      <c r="V31" s="98"/>
      <c r="W31" s="113" t="n">
        <v>45715</v>
      </c>
      <c r="X31" s="116"/>
      <c r="Y31" s="116"/>
      <c r="Z31" s="116"/>
      <c r="AA31" s="116"/>
      <c r="AB31" s="116"/>
      <c r="AC31" s="116"/>
      <c r="AD31" s="117"/>
    </row>
    <row r="32" customFormat="false" ht="15" hidden="false" customHeight="true" outlineLevel="0" collapsed="false">
      <c r="A32" s="112" t="s">
        <v>58</v>
      </c>
      <c r="B32" s="113" t="n">
        <v>45716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5"/>
      <c r="V32" s="98"/>
      <c r="W32" s="113" t="n">
        <v>45716</v>
      </c>
      <c r="X32" s="116"/>
      <c r="Y32" s="116"/>
      <c r="Z32" s="116"/>
      <c r="AA32" s="116"/>
      <c r="AB32" s="116"/>
      <c r="AC32" s="116"/>
      <c r="AD32" s="117"/>
    </row>
    <row r="33" customFormat="false" ht="15" hidden="false" customHeight="true" outlineLevel="0" collapsed="false">
      <c r="A33" s="112"/>
      <c r="B33" s="113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5"/>
      <c r="V33" s="98"/>
      <c r="W33" s="113"/>
      <c r="X33" s="116"/>
      <c r="Y33" s="116"/>
      <c r="Z33" s="116"/>
      <c r="AA33" s="116"/>
      <c r="AB33" s="116"/>
      <c r="AC33" s="116"/>
      <c r="AD33" s="117"/>
    </row>
    <row r="34" customFormat="false" ht="15" hidden="false" customHeight="true" outlineLevel="0" collapsed="false">
      <c r="A34" s="112"/>
      <c r="B34" s="113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5"/>
      <c r="V34" s="98"/>
      <c r="W34" s="113"/>
      <c r="X34" s="116"/>
      <c r="Y34" s="116"/>
      <c r="Z34" s="116"/>
      <c r="AA34" s="116"/>
      <c r="AB34" s="116"/>
      <c r="AC34" s="116"/>
      <c r="AD34" s="117"/>
    </row>
    <row r="35" customFormat="false" ht="15" hidden="false" customHeight="true" outlineLevel="0" collapsed="false">
      <c r="A35" s="112"/>
      <c r="B35" s="113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5"/>
      <c r="V35" s="98"/>
      <c r="W35" s="113"/>
      <c r="X35" s="116"/>
      <c r="Y35" s="116"/>
      <c r="Z35" s="116"/>
      <c r="AA35" s="116"/>
      <c r="AB35" s="116"/>
      <c r="AC35" s="116"/>
      <c r="AD35" s="117"/>
    </row>
    <row r="36" customFormat="false" ht="17.25" hidden="false" customHeight="true" outlineLevel="0" collapsed="false">
      <c r="A36" s="120" t="s">
        <v>63</v>
      </c>
      <c r="B36" s="120"/>
      <c r="C36" s="36" t="n">
        <f aca="false">SUM(C4:C35)</f>
        <v>0</v>
      </c>
      <c r="D36" s="36" t="n">
        <f aca="false">SUM(D4:D35)</f>
        <v>0</v>
      </c>
      <c r="E36" s="36" t="n">
        <f aca="false">SUM(E4:E35)</f>
        <v>0</v>
      </c>
      <c r="F36" s="36" t="n">
        <f aca="false">SUM(F4:F35)</f>
        <v>0</v>
      </c>
      <c r="G36" s="36" t="n">
        <f aca="false">SUM(G4:G35)</f>
        <v>0</v>
      </c>
      <c r="H36" s="36" t="n">
        <f aca="false">SUM(H4:H35)</f>
        <v>0</v>
      </c>
      <c r="I36" s="36" t="n">
        <f aca="false">SUM(I4:I35)</f>
        <v>0</v>
      </c>
      <c r="J36" s="36" t="n">
        <f aca="false">SUM(J4:J35)</f>
        <v>0</v>
      </c>
      <c r="K36" s="36" t="n">
        <f aca="false">SUM(K4:K35)</f>
        <v>0</v>
      </c>
      <c r="L36" s="36" t="n">
        <f aca="false">SUM(L4:L35)</f>
        <v>0</v>
      </c>
      <c r="M36" s="36" t="n">
        <f aca="false">SUM(M4:M35)</f>
        <v>0</v>
      </c>
      <c r="N36" s="36" t="n">
        <f aca="false">SUM(N4:N35)</f>
        <v>0</v>
      </c>
      <c r="O36" s="36" t="n">
        <f aca="false">SUM(O4:O35)</f>
        <v>0</v>
      </c>
      <c r="P36" s="36" t="n">
        <f aca="false">SUM(P4:P35)</f>
        <v>0</v>
      </c>
      <c r="Q36" s="36" t="n">
        <f aca="false">SUM(Q4:Q35)</f>
        <v>0</v>
      </c>
      <c r="R36" s="36" t="n">
        <f aca="false">SUM(R4:R35)</f>
        <v>0</v>
      </c>
      <c r="S36" s="36" t="n">
        <f aca="false">SUM(S4:S35)</f>
        <v>0</v>
      </c>
      <c r="T36" s="36" t="n">
        <f aca="false">SUM(T4:T35)</f>
        <v>0</v>
      </c>
      <c r="U36" s="115"/>
      <c r="V36" s="98"/>
      <c r="W36" s="121" t="s">
        <v>64</v>
      </c>
      <c r="X36" s="38" t="n">
        <f aca="false">SUM(X5:X35)</f>
        <v>0</v>
      </c>
      <c r="Y36" s="38" t="n">
        <f aca="false">SUM(Y5:Y35)</f>
        <v>0</v>
      </c>
      <c r="Z36" s="38" t="n">
        <f aca="false">SUM(Z5:Z35)</f>
        <v>0</v>
      </c>
      <c r="AA36" s="38" t="n">
        <f aca="false">SUM(AA5:AA35)</f>
        <v>0</v>
      </c>
      <c r="AB36" s="38" t="n">
        <f aca="false">SUM(AB5:AB35)</f>
        <v>0</v>
      </c>
      <c r="AC36" s="38" t="n">
        <f aca="false">SUM(AC5:AC35)</f>
        <v>0</v>
      </c>
      <c r="AD36" s="39" t="n">
        <f aca="false">SUM(X36:AC36)</f>
        <v>0</v>
      </c>
      <c r="AE36" s="122"/>
    </row>
    <row r="37" customFormat="false" ht="7.5" hidden="false" customHeight="true" outlineLevel="0" collapsed="false">
      <c r="A37" s="123"/>
      <c r="B37" s="123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15"/>
      <c r="V37" s="98"/>
      <c r="W37" s="125"/>
      <c r="X37" s="126"/>
      <c r="Y37" s="126"/>
      <c r="Z37" s="126"/>
      <c r="AA37" s="126"/>
      <c r="AB37" s="126"/>
      <c r="AC37" s="126"/>
      <c r="AD37" s="127"/>
      <c r="AE37" s="122"/>
    </row>
    <row r="38" customFormat="false" ht="21.75" hidden="false" customHeight="true" outlineLevel="0" collapsed="false">
      <c r="A38" s="128" t="s">
        <v>65</v>
      </c>
      <c r="B38" s="128"/>
      <c r="C38" s="47" t="n">
        <f aca="false">SUM(C5:C35)</f>
        <v>0</v>
      </c>
      <c r="D38" s="47" t="n">
        <f aca="false">SUM(D5:D35)</f>
        <v>0</v>
      </c>
      <c r="E38" s="47" t="n">
        <f aca="false">SUM(E5:E35)</f>
        <v>0</v>
      </c>
      <c r="F38" s="47" t="n">
        <f aca="false">SUM(F5:F35)</f>
        <v>0</v>
      </c>
      <c r="G38" s="47" t="n">
        <f aca="false">SUM(G5:G35)</f>
        <v>0</v>
      </c>
      <c r="H38" s="47" t="n">
        <f aca="false">SUM(H5:H35)</f>
        <v>0</v>
      </c>
      <c r="I38" s="47" t="n">
        <f aca="false">SUM(I5:I35)</f>
        <v>0</v>
      </c>
      <c r="J38" s="47" t="n">
        <f aca="false">SUM(J5:J35)</f>
        <v>0</v>
      </c>
      <c r="K38" s="47" t="n">
        <f aca="false">SUM(K5:K35)</f>
        <v>0</v>
      </c>
      <c r="L38" s="47" t="n">
        <f aca="false">SUM(L5:L35)</f>
        <v>0</v>
      </c>
      <c r="M38" s="47" t="n">
        <f aca="false">SUM(M5:M35)</f>
        <v>0</v>
      </c>
      <c r="N38" s="47" t="n">
        <f aca="false">SUM(N5:N35)</f>
        <v>0</v>
      </c>
      <c r="O38" s="47" t="n">
        <f aca="false">SUM(O5:O35)</f>
        <v>0</v>
      </c>
      <c r="P38" s="47" t="n">
        <f aca="false">SUM(P5:P35)</f>
        <v>0</v>
      </c>
      <c r="Q38" s="47" t="n">
        <f aca="false">SUM(Q5:Q35)</f>
        <v>0</v>
      </c>
      <c r="R38" s="47" t="n">
        <f aca="false">SUM(R5:R35)</f>
        <v>0</v>
      </c>
      <c r="S38" s="47" t="n">
        <f aca="false">SUM(S5:S35)</f>
        <v>0</v>
      </c>
      <c r="T38" s="47" t="n">
        <f aca="false">SUM(T5:T35)</f>
        <v>0</v>
      </c>
      <c r="U38" s="48" t="n">
        <f aca="false">SUM(C38:T38)</f>
        <v>0</v>
      </c>
      <c r="V38" s="98"/>
      <c r="W38" s="129" t="s">
        <v>66</v>
      </c>
      <c r="X38" s="129"/>
      <c r="Y38" s="129"/>
      <c r="Z38" s="50" t="n">
        <f aca="false">+AD36-U38</f>
        <v>0</v>
      </c>
      <c r="AA38" s="130"/>
      <c r="AB38" s="126"/>
      <c r="AC38" s="126"/>
      <c r="AE38" s="131"/>
    </row>
    <row r="39" customFormat="false" ht="14.25" hidden="false" customHeight="true" outlineLevel="0" collapsed="false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3"/>
      <c r="W39" s="133"/>
      <c r="X39" s="134"/>
      <c r="Y39" s="134"/>
      <c r="Z39" s="134"/>
      <c r="AA39" s="134"/>
      <c r="AB39" s="134"/>
      <c r="AC39" s="134"/>
      <c r="AD39" s="134"/>
    </row>
    <row r="40" customFormat="false" ht="14.25" hidden="false" customHeight="true" outlineLevel="0" collapsed="false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</row>
    <row r="41" customFormat="false" ht="14.25" hidden="false" customHeight="true" outlineLevel="0" collapsed="false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</row>
    <row r="42" customFormat="false" ht="14.25" hidden="false" customHeight="true" outlineLevel="0" collapsed="false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W42" s="93" t="s">
        <v>69</v>
      </c>
    </row>
    <row r="43" customFormat="false" ht="14.25" hidden="false" customHeight="true" outlineLevel="0" collapsed="false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W43" s="93"/>
    </row>
    <row r="44" customFormat="false" ht="14.25" hidden="false" customHeight="true" outlineLevel="0" collapsed="false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W44" s="93" t="s">
        <v>71</v>
      </c>
      <c r="X44" s="2" t="n">
        <f aca="false">AD36</f>
        <v>0</v>
      </c>
    </row>
    <row r="45" customFormat="false" ht="14.25" hidden="false" customHeight="true" outlineLevel="0" collapsed="false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W45" s="93" t="s">
        <v>72</v>
      </c>
      <c r="X45" s="2" t="n">
        <f aca="false">U38</f>
        <v>0</v>
      </c>
    </row>
    <row r="46" customFormat="false" ht="14.25" hidden="false" customHeight="true" outlineLevel="0" collapsed="false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W46" s="93" t="s">
        <v>73</v>
      </c>
      <c r="X46" s="1" t="n">
        <f aca="false">+X44-X45</f>
        <v>0</v>
      </c>
    </row>
    <row r="47" customFormat="false" ht="14.25" hidden="false" customHeight="true" outlineLevel="0" collapsed="false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W47" s="93"/>
    </row>
    <row r="48" customFormat="false" ht="14.25" hidden="false" customHeight="true" outlineLevel="0" collapsed="false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W48" s="93" t="s">
        <v>74</v>
      </c>
    </row>
    <row r="49" customFormat="false" ht="14.25" hidden="false" customHeight="true" outlineLevel="0" collapsed="false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W49" s="1" t="str">
        <f aca="false">C2</f>
        <v>VIVIENDA</v>
      </c>
      <c r="X49" s="1" t="n">
        <f aca="false">SUM(C38:D38)</f>
        <v>0</v>
      </c>
    </row>
    <row r="50" customFormat="false" ht="14.25" hidden="false" customHeight="true" outlineLevel="0" collapsed="false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W50" s="1" t="str">
        <f aca="false">E2</f>
        <v>SUMINISTROS</v>
      </c>
      <c r="X50" s="1" t="n">
        <f aca="false">SUM(E38:F38)</f>
        <v>0</v>
      </c>
    </row>
    <row r="51" customFormat="false" ht="14.25" hidden="false" customHeight="true" outlineLevel="0" collapsed="false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W51" s="1" t="str">
        <f aca="false">G2</f>
        <v>ALIMENTACIÓN</v>
      </c>
      <c r="X51" s="1" t="n">
        <f aca="false">SUM(G38)</f>
        <v>0</v>
      </c>
    </row>
    <row r="52" customFormat="false" ht="14.25" hidden="false" customHeight="true" outlineLevel="0" collapsed="false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W52" s="1" t="str">
        <f aca="false">H2</f>
        <v>TRANSPORTE</v>
      </c>
      <c r="X52" s="1" t="n">
        <f aca="false">SUM(H38:I38)</f>
        <v>0</v>
      </c>
    </row>
    <row r="53" customFormat="false" ht="14.25" hidden="false" customHeight="true" outlineLevel="0" collapsed="false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W53" s="1" t="str">
        <f aca="false">J2</f>
        <v>FAMILIA</v>
      </c>
      <c r="X53" s="1" t="n">
        <f aca="false">SUM(J38:K38)</f>
        <v>0</v>
      </c>
    </row>
    <row r="54" customFormat="false" ht="14.25" hidden="false" customHeight="true" outlineLevel="0" collapsed="false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W54" s="1" t="str">
        <f aca="false">L2</f>
        <v>SALUD</v>
      </c>
      <c r="X54" s="1" t="n">
        <f aca="false">SUM(L38)</f>
        <v>0</v>
      </c>
    </row>
    <row r="55" customFormat="false" ht="18.75" hidden="false" customHeight="true" outlineLevel="0" collapsed="false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W55" s="1" t="str">
        <f aca="false">M2</f>
        <v>ROPA/CALZADO</v>
      </c>
      <c r="X55" s="1" t="n">
        <f aca="false">SUM(M38)</f>
        <v>0</v>
      </c>
    </row>
    <row r="56" customFormat="false" ht="14.25" hidden="false" customHeight="true" outlineLevel="0" collapsed="false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W56" s="1" t="str">
        <f aca="false">N2</f>
        <v>FINANZAS</v>
      </c>
      <c r="X56" s="1" t="n">
        <f aca="false">SUM(N38:O38)</f>
        <v>0</v>
      </c>
    </row>
    <row r="57" customFormat="false" ht="14.25" hidden="false" customHeight="true" outlineLevel="0" collapsed="false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W57" s="1" t="str">
        <f aca="false">P2</f>
        <v>OCIO</v>
      </c>
      <c r="X57" s="1" t="n">
        <f aca="false">SUM(P38:Q38)</f>
        <v>0</v>
      </c>
    </row>
    <row r="58" customFormat="false" ht="14.25" hidden="false" customHeight="true" outlineLevel="0" collapsed="false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W58" s="1" t="str">
        <f aca="false">R2</f>
        <v>OTROS</v>
      </c>
      <c r="X58" s="1" t="n">
        <f aca="false">SUM(R38:T38)</f>
        <v>0</v>
      </c>
    </row>
    <row r="59" customFormat="false" ht="8.25" hidden="false" customHeight="true" outlineLevel="0" collapsed="false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</row>
    <row r="60" customFormat="false" ht="14.25" hidden="false" customHeight="true" outlineLevel="0" collapsed="false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</row>
    <row r="61" customFormat="false" ht="14.25" hidden="false" customHeight="true" outlineLevel="0" collapsed="false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</row>
    <row r="62" customFormat="false" ht="14.25" hidden="false" customHeight="true" outlineLevel="0" collapsed="false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</row>
    <row r="63" customFormat="false" ht="14.25" hidden="false" customHeight="true" outlineLevel="0" collapsed="false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</row>
    <row r="64" customFormat="false" ht="14.25" hidden="false" customHeight="true" outlineLevel="0" collapsed="false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</row>
    <row r="65" customFormat="false" ht="20.25" hidden="false" customHeight="true" outlineLevel="0" collapsed="false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</row>
    <row r="66" customFormat="false" ht="14.25" hidden="false" customHeight="true" outlineLevel="0" collapsed="false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</row>
    <row r="67" customFormat="false" ht="14.25" hidden="false" customHeight="true" outlineLevel="0" collapsed="false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</row>
    <row r="68" customFormat="false" ht="27.75" hidden="false" customHeight="true" outlineLevel="0" collapsed="false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</row>
    <row r="69" customFormat="false" ht="14.25" hidden="false" customHeight="true" outlineLevel="0" collapsed="false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</row>
    <row r="70" customFormat="false" ht="14.25" hidden="false" customHeight="true" outlineLevel="0" collapsed="false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</row>
    <row r="71" customFormat="false" ht="14.25" hidden="false" customHeight="true" outlineLevel="0" collapsed="false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</row>
    <row r="72" customFormat="false" ht="14.25" hidden="false" customHeight="true" outlineLevel="0" collapsed="false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</row>
    <row r="73" customFormat="false" ht="14.25" hidden="false" customHeight="true" outlineLevel="0" collapsed="false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</row>
    <row r="74" customFormat="false" ht="14.25" hidden="false" customHeight="true" outlineLevel="0" collapsed="false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</row>
    <row r="75" customFormat="false" ht="14.25" hidden="false" customHeight="true" outlineLevel="0" collapsed="false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</row>
    <row r="76" customFormat="false" ht="14.25" hidden="false" customHeight="true" outlineLevel="0" collapsed="false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</row>
    <row r="77" customFormat="false" ht="14.25" hidden="false" customHeight="true" outlineLevel="0" collapsed="false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</row>
    <row r="78" customFormat="false" ht="14.25" hidden="false" customHeight="true" outlineLevel="0" collapsed="false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</row>
    <row r="79" customFormat="false" ht="14.25" hidden="false" customHeight="true" outlineLevel="0" collapsed="false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</row>
    <row r="80" customFormat="false" ht="14.25" hidden="false" customHeight="true" outlineLevel="0" collapsed="false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</row>
    <row r="81" customFormat="false" ht="14.25" hidden="false" customHeight="true" outlineLevel="0" collapsed="false"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</row>
    <row r="82" customFormat="false" ht="14.25" hidden="false" customHeight="true" outlineLevel="0" collapsed="false"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</row>
    <row r="83" customFormat="false" ht="14.25" hidden="false" customHeight="true" outlineLevel="0" collapsed="false"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</row>
    <row r="84" customFormat="false" ht="14.25" hidden="false" customHeight="true" outlineLevel="0" collapsed="false"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</row>
    <row r="85" customFormat="false" ht="14.25" hidden="false" customHeight="true" outlineLevel="0" collapsed="false"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</row>
    <row r="86" customFormat="false" ht="14.25" hidden="false" customHeight="true" outlineLevel="0" collapsed="false"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</row>
    <row r="87" customFormat="false" ht="14.25" hidden="false" customHeight="true" outlineLevel="0" collapsed="false"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</row>
    <row r="88" customFormat="false" ht="14.25" hidden="false" customHeight="true" outlineLevel="0" collapsed="false"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</row>
    <row r="89" customFormat="false" ht="14.25" hidden="false" customHeight="true" outlineLevel="0" collapsed="false"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</row>
    <row r="90" customFormat="false" ht="14.25" hidden="false" customHeight="true" outlineLevel="0" collapsed="false"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</row>
    <row r="91" customFormat="false" ht="14.25" hidden="false" customHeight="true" outlineLevel="0" collapsed="false"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</row>
    <row r="92" customFormat="false" ht="14.25" hidden="false" customHeight="true" outlineLevel="0" collapsed="false"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</row>
    <row r="93" customFormat="false" ht="14.25" hidden="false" customHeight="true" outlineLevel="0" collapsed="false"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</row>
    <row r="94" customFormat="false" ht="14.25" hidden="false" customHeight="true" outlineLevel="0" collapsed="false"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</row>
    <row r="95" customFormat="false" ht="14.25" hidden="false" customHeight="true" outlineLevel="0" collapsed="false"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</row>
    <row r="96" customFormat="false" ht="14.25" hidden="false" customHeight="true" outlineLevel="0" collapsed="false"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</row>
    <row r="97" customFormat="false" ht="14.25" hidden="false" customHeight="true" outlineLevel="0" collapsed="false"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</row>
    <row r="98" customFormat="false" ht="14.25" hidden="false" customHeight="true" outlineLevel="0" collapsed="false"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sheetProtection sheet="true" objects="true" scenarios="true"/>
  <mergeCells count="21">
    <mergeCell ref="A1:B3"/>
    <mergeCell ref="C1:T1"/>
    <mergeCell ref="U1:U2"/>
    <mergeCell ref="V1:V38"/>
    <mergeCell ref="W1:W3"/>
    <mergeCell ref="X1:AC1"/>
    <mergeCell ref="AD1:AD2"/>
    <mergeCell ref="C2:D2"/>
    <mergeCell ref="E2:F2"/>
    <mergeCell ref="H2:I2"/>
    <mergeCell ref="J2:K2"/>
    <mergeCell ref="N2:O2"/>
    <mergeCell ref="P2:Q2"/>
    <mergeCell ref="R2:T2"/>
    <mergeCell ref="A4:B4"/>
    <mergeCell ref="U5:U37"/>
    <mergeCell ref="AD5:AD35"/>
    <mergeCell ref="A36:B36"/>
    <mergeCell ref="A38:B38"/>
    <mergeCell ref="W38:Y38"/>
    <mergeCell ref="A39:U80"/>
  </mergeCells>
  <conditionalFormatting sqref="C36:T36">
    <cfRule type="cellIs" priority="2" operator="greaterThanOrEqual" aboveAverage="0" equalAverage="0" bottom="0" percent="0" rank="0" text="" dxfId="0">
      <formula>0</formula>
    </cfRule>
  </conditionalFormatting>
  <conditionalFormatting sqref="V4">
    <cfRule type="cellIs" priority="3" operator="lessThan" aboveAverage="0" equalAverage="0" bottom="0" percent="0" rank="0" text="" dxfId="3">
      <formula>0</formula>
    </cfRule>
  </conditionalFormatting>
  <conditionalFormatting sqref="Z38:AA38">
    <cfRule type="cellIs" priority="4" operator="greaterThan" aboveAverage="0" equalAverage="0" bottom="0" percent="0" rank="0" text="" dxfId="1">
      <formula>0</formula>
    </cfRule>
    <cfRule type="cellIs" priority="5" operator="lessThan" aboveAverage="0" equalAverage="0" bottom="0" percent="0" rank="0" text="" dxfId="2">
      <formula>0</formula>
    </cfRule>
  </conditionalFormatting>
  <dataValidations count="4">
    <dataValidation allowBlank="true" error="&quot;Solo se permiten números negativos o dejar la celda vacía.&quot;" errorStyle="stop" errorTitle="Dato no válido" operator="lessThan" showDropDown="false" showErrorMessage="true" showInputMessage="false" sqref="C4:T4" type="decimal">
      <formula1>0</formula1>
      <formula2>0</formula2>
    </dataValidation>
    <dataValidation allowBlank="true" error="&quot;Introduce una fecha válida (por ejemplo: 14/07/2025). Otros datos no se aceptan.&quot;" errorStyle="stop" errorTitle="Solo se permiten fechas" operator="between" showDropDown="false" showErrorMessage="true" showInputMessage="false" sqref="B5:B35 W5:W35" type="date">
      <formula1>43831</formula1>
      <formula2>69763</formula2>
    </dataValidation>
    <dataValidation allowBlank="true" error="&quot;Introduce un número positivo. No se permiten negativos, texto ni el número cero.&quot;" errorStyle="stop" errorTitle="Dato no válido" operator="greaterThan" showDropDown="false" showErrorMessage="true" showInputMessage="false" sqref="C5:G13" type="decimal">
      <formula1>0</formula1>
      <formula2>0</formula2>
    </dataValidation>
    <dataValidation allowBlank="true" error="&quot;Introduce un número positivo. No se permiten negativos, texto ni el número cero. Se puede dejar la celda vacía, o insertar comentarios&quot;" errorStyle="stop" errorTitle="Dato no válido" operator="greaterThan" showDropDown="false" showErrorMessage="true" showInputMessage="false" sqref="X4:AC4 C14:T35 X14:AC35" type="decimal">
      <formula1>0</formula1>
      <formula2>0</formula2>
    </dataValidation>
  </dataValidation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U3" activeCellId="0" sqref="U3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2" min="1" style="93" width="12.15"/>
    <col collapsed="false" customWidth="false" hidden="false" outlineLevel="0" max="5" min="3" style="94" width="11.53"/>
    <col collapsed="false" customWidth="true" hidden="false" outlineLevel="0" max="6" min="6" style="94" width="7.34"/>
    <col collapsed="false" customWidth="true" hidden="false" outlineLevel="0" max="7" min="7" style="94" width="15.41"/>
    <col collapsed="false" customWidth="false" hidden="false" outlineLevel="0" max="8" min="8" style="94" width="11.53"/>
    <col collapsed="false" customWidth="true" hidden="false" outlineLevel="0" max="9" min="9" style="94" width="13.75"/>
    <col collapsed="false" customWidth="true" hidden="false" outlineLevel="0" max="10" min="10" style="94" width="10.51"/>
    <col collapsed="false" customWidth="false" hidden="false" outlineLevel="0" max="12" min="11" style="94" width="11.53"/>
    <col collapsed="false" customWidth="true" hidden="false" outlineLevel="0" max="13" min="13" style="94" width="10.84"/>
    <col collapsed="false" customWidth="false" hidden="false" outlineLevel="0" max="15" min="14" style="94" width="11.53"/>
    <col collapsed="false" customWidth="true" hidden="false" outlineLevel="0" max="16" min="16" style="94" width="12.78"/>
    <col collapsed="false" customWidth="false" hidden="false" outlineLevel="0" max="20" min="17" style="94" width="11.53"/>
    <col collapsed="false" customWidth="true" hidden="false" outlineLevel="0" max="21" min="21" style="94" width="12.11"/>
    <col collapsed="false" customWidth="true" hidden="false" outlineLevel="0" max="22" min="22" style="94" width="1.61"/>
    <col collapsed="false" customWidth="true" hidden="false" outlineLevel="0" max="23" min="23" style="94" width="20.43"/>
    <col collapsed="false" customWidth="true" hidden="false" outlineLevel="0" max="24" min="24" style="93" width="13.15"/>
    <col collapsed="false" customWidth="true" hidden="false" outlineLevel="0" max="25" min="25" style="93" width="16.76"/>
    <col collapsed="false" customWidth="true" hidden="false" outlineLevel="0" max="26" min="26" style="93" width="14.15"/>
    <col collapsed="false" customWidth="true" hidden="false" outlineLevel="0" max="27" min="27" style="93" width="10.98"/>
    <col collapsed="false" customWidth="true" hidden="false" outlineLevel="0" max="28" min="28" style="93" width="20.08"/>
    <col collapsed="false" customWidth="false" hidden="false" outlineLevel="0" max="29" min="29" style="93" width="11.53"/>
    <col collapsed="false" customWidth="true" hidden="false" outlineLevel="0" max="30" min="30" style="93" width="12.95"/>
    <col collapsed="false" customWidth="true" hidden="false" outlineLevel="0" max="256" min="31" style="93" width="10.98"/>
  </cols>
  <sheetData>
    <row r="1" customFormat="false" ht="35.25" hidden="false" customHeight="true" outlineLevel="0" collapsed="false">
      <c r="A1" s="95"/>
      <c r="B1" s="95"/>
      <c r="C1" s="96" t="s">
        <v>10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7"/>
      <c r="V1" s="98"/>
      <c r="W1" s="97"/>
      <c r="X1" s="99" t="s">
        <v>11</v>
      </c>
      <c r="Y1" s="99"/>
      <c r="Z1" s="99"/>
      <c r="AA1" s="99"/>
      <c r="AB1" s="99"/>
      <c r="AC1" s="99"/>
      <c r="AD1" s="100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01"/>
      <c r="GN1" s="101"/>
      <c r="GO1" s="101"/>
      <c r="GP1" s="101"/>
      <c r="GQ1" s="101"/>
      <c r="GR1" s="101"/>
      <c r="GS1" s="101"/>
      <c r="GT1" s="101"/>
      <c r="GU1" s="101"/>
      <c r="GV1" s="101"/>
      <c r="GW1" s="101"/>
      <c r="GX1" s="101"/>
      <c r="GY1" s="101"/>
      <c r="GZ1" s="101"/>
      <c r="HA1" s="101"/>
      <c r="HB1" s="101"/>
      <c r="HC1" s="101"/>
      <c r="HD1" s="101"/>
      <c r="HE1" s="101"/>
      <c r="HF1" s="101"/>
      <c r="HG1" s="101"/>
      <c r="HH1" s="101"/>
      <c r="HI1" s="101"/>
      <c r="HJ1" s="101"/>
      <c r="HK1" s="101"/>
      <c r="HL1" s="101"/>
      <c r="HM1" s="101"/>
      <c r="HN1" s="101"/>
      <c r="HO1" s="101"/>
      <c r="HP1" s="101"/>
      <c r="HQ1" s="101"/>
      <c r="HR1" s="101"/>
      <c r="HS1" s="101"/>
      <c r="HT1" s="101"/>
      <c r="HU1" s="101"/>
      <c r="HV1" s="101"/>
      <c r="HW1" s="101"/>
      <c r="HX1" s="101"/>
      <c r="HY1" s="101"/>
      <c r="HZ1" s="101"/>
      <c r="IA1" s="101"/>
      <c r="IB1" s="101"/>
      <c r="IC1" s="101"/>
      <c r="ID1" s="101"/>
      <c r="IE1" s="101"/>
      <c r="IF1" s="101"/>
      <c r="IG1" s="101"/>
      <c r="IH1" s="101"/>
      <c r="II1" s="101"/>
      <c r="IJ1" s="101"/>
      <c r="IK1" s="101"/>
      <c r="IL1" s="101"/>
      <c r="IM1" s="101"/>
      <c r="IN1" s="101"/>
      <c r="IO1" s="101"/>
      <c r="IP1" s="101"/>
      <c r="IQ1" s="101"/>
      <c r="IR1" s="101"/>
      <c r="IS1" s="101"/>
      <c r="IT1" s="101"/>
      <c r="IU1" s="101"/>
      <c r="IV1" s="101"/>
    </row>
    <row r="2" customFormat="false" ht="36" hidden="false" customHeight="true" outlineLevel="0" collapsed="false">
      <c r="A2" s="95"/>
      <c r="B2" s="95"/>
      <c r="C2" s="102" t="s">
        <v>12</v>
      </c>
      <c r="D2" s="102"/>
      <c r="E2" s="102" t="s">
        <v>13</v>
      </c>
      <c r="F2" s="102"/>
      <c r="G2" s="102" t="s">
        <v>14</v>
      </c>
      <c r="H2" s="102" t="s">
        <v>15</v>
      </c>
      <c r="I2" s="102"/>
      <c r="J2" s="102" t="s">
        <v>16</v>
      </c>
      <c r="K2" s="102"/>
      <c r="L2" s="102" t="s">
        <v>17</v>
      </c>
      <c r="M2" s="102" t="s">
        <v>18</v>
      </c>
      <c r="N2" s="102" t="s">
        <v>19</v>
      </c>
      <c r="O2" s="102"/>
      <c r="P2" s="102" t="s">
        <v>20</v>
      </c>
      <c r="Q2" s="102"/>
      <c r="R2" s="102" t="s">
        <v>21</v>
      </c>
      <c r="S2" s="102"/>
      <c r="T2" s="102"/>
      <c r="U2" s="97"/>
      <c r="V2" s="98"/>
      <c r="W2" s="97"/>
      <c r="X2" s="103" t="s">
        <v>22</v>
      </c>
      <c r="Y2" s="103" t="s">
        <v>23</v>
      </c>
      <c r="Z2" s="103" t="s">
        <v>24</v>
      </c>
      <c r="AA2" s="103" t="s">
        <v>25</v>
      </c>
      <c r="AB2" s="103" t="s">
        <v>26</v>
      </c>
      <c r="AC2" s="103" t="s">
        <v>27</v>
      </c>
      <c r="AD2" s="100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</row>
    <row r="3" customFormat="false" ht="66.75" hidden="false" customHeight="true" outlineLevel="0" collapsed="false">
      <c r="A3" s="95"/>
      <c r="B3" s="95"/>
      <c r="C3" s="104" t="s">
        <v>28</v>
      </c>
      <c r="D3" s="104" t="s">
        <v>29</v>
      </c>
      <c r="E3" s="104" t="s">
        <v>30</v>
      </c>
      <c r="F3" s="104" t="s">
        <v>31</v>
      </c>
      <c r="G3" s="104" t="s">
        <v>32</v>
      </c>
      <c r="H3" s="104" t="s">
        <v>33</v>
      </c>
      <c r="I3" s="104" t="s">
        <v>34</v>
      </c>
      <c r="J3" s="104" t="s">
        <v>35</v>
      </c>
      <c r="K3" s="104" t="s">
        <v>36</v>
      </c>
      <c r="L3" s="104" t="s">
        <v>37</v>
      </c>
      <c r="M3" s="104" t="s">
        <v>38</v>
      </c>
      <c r="N3" s="104" t="s">
        <v>39</v>
      </c>
      <c r="O3" s="104" t="s">
        <v>40</v>
      </c>
      <c r="P3" s="104" t="s">
        <v>41</v>
      </c>
      <c r="Q3" s="104" t="s">
        <v>42</v>
      </c>
      <c r="R3" s="104" t="s">
        <v>43</v>
      </c>
      <c r="S3" s="104" t="s">
        <v>44</v>
      </c>
      <c r="T3" s="104" t="s">
        <v>45</v>
      </c>
      <c r="U3" s="105" t="s">
        <v>46</v>
      </c>
      <c r="V3" s="98"/>
      <c r="W3" s="97"/>
      <c r="X3" s="106" t="s">
        <v>47</v>
      </c>
      <c r="Y3" s="106" t="s">
        <v>48</v>
      </c>
      <c r="Z3" s="106" t="s">
        <v>49</v>
      </c>
      <c r="AA3" s="106" t="s">
        <v>50</v>
      </c>
      <c r="AB3" s="106" t="s">
        <v>51</v>
      </c>
      <c r="AC3" s="106" t="s">
        <v>52</v>
      </c>
      <c r="AD3" s="107" t="s">
        <v>53</v>
      </c>
    </row>
    <row r="4" customFormat="false" ht="26.25" hidden="false" customHeight="true" outlineLevel="0" collapsed="false">
      <c r="A4" s="108" t="s">
        <v>54</v>
      </c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22" t="n">
        <f aca="false">SUM(C4:T4)</f>
        <v>0</v>
      </c>
      <c r="V4" s="98"/>
      <c r="W4" s="110" t="s">
        <v>55</v>
      </c>
      <c r="X4" s="111"/>
      <c r="Y4" s="111"/>
      <c r="Z4" s="111"/>
      <c r="AA4" s="111"/>
      <c r="AB4" s="111"/>
      <c r="AC4" s="111"/>
      <c r="AD4" s="25" t="n">
        <f aca="false">SUM(X4:AC4)</f>
        <v>0</v>
      </c>
    </row>
    <row r="5" customFormat="false" ht="15" hidden="false" customHeight="true" outlineLevel="0" collapsed="false">
      <c r="A5" s="112" t="s">
        <v>59</v>
      </c>
      <c r="B5" s="113" t="n">
        <v>45717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  <c r="V5" s="98"/>
      <c r="W5" s="113" t="n">
        <v>45717</v>
      </c>
      <c r="X5" s="116"/>
      <c r="Y5" s="116"/>
      <c r="Z5" s="116"/>
      <c r="AA5" s="116"/>
      <c r="AB5" s="116"/>
      <c r="AC5" s="116"/>
      <c r="AD5" s="117"/>
    </row>
    <row r="6" customFormat="false" ht="15" hidden="false" customHeight="true" outlineLevel="0" collapsed="false">
      <c r="A6" s="112" t="s">
        <v>60</v>
      </c>
      <c r="B6" s="113" t="n">
        <v>45718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  <c r="V6" s="98"/>
      <c r="W6" s="113" t="n">
        <v>45718</v>
      </c>
      <c r="X6" s="116"/>
      <c r="Y6" s="116"/>
      <c r="Z6" s="116"/>
      <c r="AA6" s="116"/>
      <c r="AB6" s="116"/>
      <c r="AC6" s="116"/>
      <c r="AD6" s="117"/>
    </row>
    <row r="7" customFormat="false" ht="15" hidden="false" customHeight="true" outlineLevel="0" collapsed="false">
      <c r="A7" s="112" t="s">
        <v>61</v>
      </c>
      <c r="B7" s="113" t="n">
        <v>45719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5"/>
      <c r="V7" s="98"/>
      <c r="W7" s="113" t="n">
        <v>45719</v>
      </c>
      <c r="X7" s="116"/>
      <c r="Y7" s="116"/>
      <c r="Z7" s="116"/>
      <c r="AA7" s="116"/>
      <c r="AB7" s="116"/>
      <c r="AC7" s="116"/>
      <c r="AD7" s="117"/>
    </row>
    <row r="8" customFormat="false" ht="15" hidden="false" customHeight="true" outlineLevel="0" collapsed="false">
      <c r="A8" s="112" t="s">
        <v>62</v>
      </c>
      <c r="B8" s="113" t="n">
        <v>45720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5"/>
      <c r="V8" s="98"/>
      <c r="W8" s="113" t="n">
        <v>45720</v>
      </c>
      <c r="X8" s="116"/>
      <c r="Y8" s="116"/>
      <c r="Z8" s="116"/>
      <c r="AA8" s="116"/>
      <c r="AB8" s="116"/>
      <c r="AC8" s="116"/>
      <c r="AD8" s="117"/>
    </row>
    <row r="9" customFormat="false" ht="15" hidden="false" customHeight="true" outlineLevel="0" collapsed="false">
      <c r="A9" s="112" t="s">
        <v>56</v>
      </c>
      <c r="B9" s="113" t="n">
        <v>45721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5"/>
      <c r="V9" s="98"/>
      <c r="W9" s="113" t="n">
        <v>45721</v>
      </c>
      <c r="X9" s="116"/>
      <c r="Y9" s="116"/>
      <c r="Z9" s="116"/>
      <c r="AA9" s="116"/>
      <c r="AB9" s="116"/>
      <c r="AC9" s="116"/>
      <c r="AD9" s="117"/>
    </row>
    <row r="10" customFormat="false" ht="15" hidden="false" customHeight="true" outlineLevel="0" collapsed="false">
      <c r="A10" s="112" t="s">
        <v>57</v>
      </c>
      <c r="B10" s="113" t="n">
        <v>45722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98"/>
      <c r="W10" s="113" t="n">
        <v>45722</v>
      </c>
      <c r="X10" s="116"/>
      <c r="Y10" s="116"/>
      <c r="Z10" s="116"/>
      <c r="AA10" s="116"/>
      <c r="AB10" s="116"/>
      <c r="AC10" s="116"/>
      <c r="AD10" s="117"/>
    </row>
    <row r="11" customFormat="false" ht="15" hidden="false" customHeight="true" outlineLevel="0" collapsed="false">
      <c r="A11" s="112" t="s">
        <v>58</v>
      </c>
      <c r="B11" s="113" t="n">
        <v>45723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98"/>
      <c r="W11" s="113" t="n">
        <v>45723</v>
      </c>
      <c r="X11" s="116"/>
      <c r="Y11" s="116"/>
      <c r="Z11" s="116"/>
      <c r="AA11" s="116"/>
      <c r="AB11" s="116"/>
      <c r="AC11" s="116"/>
      <c r="AD11" s="117"/>
    </row>
    <row r="12" customFormat="false" ht="15" hidden="false" customHeight="true" outlineLevel="0" collapsed="false">
      <c r="A12" s="112" t="s">
        <v>59</v>
      </c>
      <c r="B12" s="113" t="n">
        <v>45724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  <c r="V12" s="98"/>
      <c r="W12" s="113" t="n">
        <v>45724</v>
      </c>
      <c r="X12" s="116"/>
      <c r="Y12" s="116"/>
      <c r="Z12" s="116"/>
      <c r="AA12" s="116"/>
      <c r="AB12" s="116"/>
      <c r="AC12" s="116"/>
      <c r="AD12" s="117"/>
    </row>
    <row r="13" customFormat="false" ht="15" hidden="false" customHeight="true" outlineLevel="0" collapsed="false">
      <c r="A13" s="112" t="s">
        <v>60</v>
      </c>
      <c r="B13" s="113" t="n">
        <v>45725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5"/>
      <c r="V13" s="98"/>
      <c r="W13" s="113" t="n">
        <v>45725</v>
      </c>
      <c r="X13" s="116"/>
      <c r="Y13" s="116"/>
      <c r="Z13" s="116"/>
      <c r="AA13" s="116"/>
      <c r="AB13" s="116"/>
      <c r="AC13" s="116"/>
      <c r="AD13" s="117"/>
    </row>
    <row r="14" customFormat="false" ht="15" hidden="false" customHeight="true" outlineLevel="0" collapsed="false">
      <c r="A14" s="112" t="s">
        <v>61</v>
      </c>
      <c r="B14" s="113" t="n">
        <v>45726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5"/>
      <c r="V14" s="98"/>
      <c r="W14" s="113" t="n">
        <v>45726</v>
      </c>
      <c r="X14" s="116"/>
      <c r="Y14" s="116"/>
      <c r="Z14" s="116"/>
      <c r="AA14" s="116"/>
      <c r="AB14" s="116"/>
      <c r="AC14" s="116"/>
      <c r="AD14" s="117"/>
    </row>
    <row r="15" customFormat="false" ht="15" hidden="false" customHeight="true" outlineLevel="0" collapsed="false">
      <c r="A15" s="112" t="s">
        <v>62</v>
      </c>
      <c r="B15" s="113" t="n">
        <v>45727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5"/>
      <c r="V15" s="98"/>
      <c r="W15" s="113" t="n">
        <v>45727</v>
      </c>
      <c r="X15" s="116"/>
      <c r="Y15" s="116"/>
      <c r="Z15" s="116"/>
      <c r="AA15" s="116"/>
      <c r="AB15" s="116"/>
      <c r="AC15" s="116"/>
      <c r="AD15" s="117"/>
    </row>
    <row r="16" customFormat="false" ht="15" hidden="false" customHeight="true" outlineLevel="0" collapsed="false">
      <c r="A16" s="112" t="s">
        <v>56</v>
      </c>
      <c r="B16" s="113" t="n">
        <v>45728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5"/>
      <c r="V16" s="98"/>
      <c r="W16" s="113" t="n">
        <v>45728</v>
      </c>
      <c r="X16" s="116"/>
      <c r="Y16" s="116"/>
      <c r="Z16" s="116"/>
      <c r="AA16" s="116"/>
      <c r="AB16" s="116"/>
      <c r="AC16" s="116"/>
      <c r="AD16" s="117"/>
    </row>
    <row r="17" customFormat="false" ht="15" hidden="false" customHeight="true" outlineLevel="0" collapsed="false">
      <c r="A17" s="112" t="s">
        <v>57</v>
      </c>
      <c r="B17" s="113" t="n">
        <v>45729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5"/>
      <c r="V17" s="98"/>
      <c r="W17" s="113" t="n">
        <v>45729</v>
      </c>
      <c r="X17" s="116"/>
      <c r="Y17" s="116"/>
      <c r="Z17" s="116"/>
      <c r="AA17" s="116"/>
      <c r="AB17" s="116"/>
      <c r="AC17" s="116"/>
      <c r="AD17" s="117"/>
    </row>
    <row r="18" customFormat="false" ht="15" hidden="false" customHeight="true" outlineLevel="0" collapsed="false">
      <c r="A18" s="112" t="s">
        <v>58</v>
      </c>
      <c r="B18" s="113" t="n">
        <v>45730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5"/>
      <c r="V18" s="98"/>
      <c r="W18" s="113" t="n">
        <v>45730</v>
      </c>
      <c r="X18" s="116"/>
      <c r="Y18" s="116"/>
      <c r="Z18" s="116"/>
      <c r="AA18" s="116"/>
      <c r="AB18" s="116"/>
      <c r="AC18" s="116"/>
      <c r="AD18" s="117"/>
    </row>
    <row r="19" customFormat="false" ht="15" hidden="false" customHeight="true" outlineLevel="0" collapsed="false">
      <c r="A19" s="112" t="s">
        <v>59</v>
      </c>
      <c r="B19" s="113" t="n">
        <v>45731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5"/>
      <c r="V19" s="98"/>
      <c r="W19" s="113" t="n">
        <v>45731</v>
      </c>
      <c r="X19" s="116"/>
      <c r="Y19" s="116"/>
      <c r="Z19" s="116"/>
      <c r="AA19" s="116"/>
      <c r="AB19" s="116"/>
      <c r="AC19" s="116"/>
      <c r="AD19" s="117"/>
    </row>
    <row r="20" customFormat="false" ht="15" hidden="false" customHeight="true" outlineLevel="0" collapsed="false">
      <c r="A20" s="112" t="s">
        <v>60</v>
      </c>
      <c r="B20" s="113" t="n">
        <v>45732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5"/>
      <c r="V20" s="98"/>
      <c r="W20" s="113" t="n">
        <v>45732</v>
      </c>
      <c r="X20" s="116"/>
      <c r="Y20" s="116"/>
      <c r="Z20" s="116"/>
      <c r="AA20" s="116"/>
      <c r="AB20" s="116"/>
      <c r="AC20" s="116"/>
      <c r="AD20" s="117"/>
    </row>
    <row r="21" customFormat="false" ht="15" hidden="false" customHeight="true" outlineLevel="0" collapsed="false">
      <c r="A21" s="112" t="s">
        <v>61</v>
      </c>
      <c r="B21" s="113" t="n">
        <v>45733</v>
      </c>
      <c r="C21" s="114"/>
      <c r="D21" s="114"/>
      <c r="E21" s="114"/>
      <c r="F21" s="114"/>
      <c r="G21" s="114"/>
      <c r="H21" s="114"/>
      <c r="I21" s="118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5"/>
      <c r="V21" s="98"/>
      <c r="W21" s="113" t="n">
        <v>45733</v>
      </c>
      <c r="X21" s="116"/>
      <c r="Y21" s="116"/>
      <c r="Z21" s="116"/>
      <c r="AA21" s="116"/>
      <c r="AB21" s="116"/>
      <c r="AC21" s="116"/>
      <c r="AD21" s="117"/>
    </row>
    <row r="22" customFormat="false" ht="15" hidden="false" customHeight="true" outlineLevel="0" collapsed="false">
      <c r="A22" s="112" t="s">
        <v>62</v>
      </c>
      <c r="B22" s="113" t="n">
        <v>45734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5"/>
      <c r="V22" s="98"/>
      <c r="W22" s="113" t="n">
        <v>45734</v>
      </c>
      <c r="X22" s="116"/>
      <c r="Y22" s="116"/>
      <c r="Z22" s="116"/>
      <c r="AA22" s="116"/>
      <c r="AB22" s="116"/>
      <c r="AC22" s="116"/>
      <c r="AD22" s="117"/>
    </row>
    <row r="23" customFormat="false" ht="15" hidden="false" customHeight="true" outlineLevel="0" collapsed="false">
      <c r="A23" s="112" t="s">
        <v>56</v>
      </c>
      <c r="B23" s="113" t="n">
        <v>45735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5"/>
      <c r="V23" s="98"/>
      <c r="W23" s="113" t="n">
        <v>45735</v>
      </c>
      <c r="X23" s="116"/>
      <c r="Y23" s="116"/>
      <c r="Z23" s="116"/>
      <c r="AA23" s="116"/>
      <c r="AB23" s="116"/>
      <c r="AC23" s="116"/>
      <c r="AD23" s="117"/>
    </row>
    <row r="24" customFormat="false" ht="15" hidden="false" customHeight="true" outlineLevel="0" collapsed="false">
      <c r="A24" s="112" t="s">
        <v>57</v>
      </c>
      <c r="B24" s="113" t="n">
        <v>45736</v>
      </c>
      <c r="C24" s="114"/>
      <c r="D24" s="114"/>
      <c r="E24" s="114"/>
      <c r="F24" s="114"/>
      <c r="G24" s="114"/>
      <c r="H24" s="114"/>
      <c r="I24" s="119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5"/>
      <c r="V24" s="98"/>
      <c r="W24" s="113" t="n">
        <v>45736</v>
      </c>
      <c r="X24" s="116"/>
      <c r="Y24" s="116"/>
      <c r="Z24" s="116"/>
      <c r="AA24" s="116"/>
      <c r="AB24" s="116"/>
      <c r="AC24" s="116"/>
      <c r="AD24" s="117"/>
    </row>
    <row r="25" customFormat="false" ht="15" hidden="false" customHeight="true" outlineLevel="0" collapsed="false">
      <c r="A25" s="112" t="s">
        <v>58</v>
      </c>
      <c r="B25" s="113" t="n">
        <v>45737</v>
      </c>
      <c r="C25" s="114"/>
      <c r="D25" s="114"/>
      <c r="E25" s="114"/>
      <c r="F25" s="114"/>
      <c r="G25" s="114"/>
      <c r="H25" s="114"/>
      <c r="I25" s="119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5"/>
      <c r="V25" s="98"/>
      <c r="W25" s="113" t="n">
        <v>45737</v>
      </c>
      <c r="X25" s="116"/>
      <c r="Y25" s="116"/>
      <c r="Z25" s="116"/>
      <c r="AA25" s="116"/>
      <c r="AB25" s="116"/>
      <c r="AC25" s="116"/>
      <c r="AD25" s="117"/>
    </row>
    <row r="26" customFormat="false" ht="15" hidden="false" customHeight="true" outlineLevel="0" collapsed="false">
      <c r="A26" s="112" t="s">
        <v>59</v>
      </c>
      <c r="B26" s="113" t="n">
        <v>45738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5"/>
      <c r="V26" s="98"/>
      <c r="W26" s="113" t="n">
        <v>45738</v>
      </c>
      <c r="X26" s="116"/>
      <c r="Y26" s="116"/>
      <c r="Z26" s="116"/>
      <c r="AA26" s="116"/>
      <c r="AB26" s="116"/>
      <c r="AC26" s="116"/>
      <c r="AD26" s="117"/>
    </row>
    <row r="27" customFormat="false" ht="15" hidden="false" customHeight="true" outlineLevel="0" collapsed="false">
      <c r="A27" s="112" t="s">
        <v>60</v>
      </c>
      <c r="B27" s="113" t="n">
        <v>45739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5"/>
      <c r="V27" s="98"/>
      <c r="W27" s="113" t="n">
        <v>45739</v>
      </c>
      <c r="X27" s="116"/>
      <c r="Y27" s="116"/>
      <c r="Z27" s="116"/>
      <c r="AA27" s="116"/>
      <c r="AB27" s="116"/>
      <c r="AC27" s="116"/>
      <c r="AD27" s="117"/>
    </row>
    <row r="28" customFormat="false" ht="15" hidden="false" customHeight="true" outlineLevel="0" collapsed="false">
      <c r="A28" s="112" t="s">
        <v>61</v>
      </c>
      <c r="B28" s="113" t="n">
        <v>45740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5"/>
      <c r="V28" s="98"/>
      <c r="W28" s="113" t="n">
        <v>45740</v>
      </c>
      <c r="X28" s="116"/>
      <c r="Y28" s="116"/>
      <c r="Z28" s="116"/>
      <c r="AA28" s="116"/>
      <c r="AB28" s="116"/>
      <c r="AC28" s="116"/>
      <c r="AD28" s="117"/>
    </row>
    <row r="29" customFormat="false" ht="15" hidden="false" customHeight="true" outlineLevel="0" collapsed="false">
      <c r="A29" s="112" t="s">
        <v>62</v>
      </c>
      <c r="B29" s="113" t="n">
        <v>45741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5"/>
      <c r="V29" s="98"/>
      <c r="W29" s="113" t="n">
        <v>45741</v>
      </c>
      <c r="X29" s="116"/>
      <c r="Y29" s="116"/>
      <c r="Z29" s="116"/>
      <c r="AA29" s="116"/>
      <c r="AB29" s="116"/>
      <c r="AC29" s="116"/>
      <c r="AD29" s="117"/>
    </row>
    <row r="30" customFormat="false" ht="15" hidden="false" customHeight="true" outlineLevel="0" collapsed="false">
      <c r="A30" s="112" t="s">
        <v>56</v>
      </c>
      <c r="B30" s="113" t="n">
        <v>45742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5"/>
      <c r="V30" s="98"/>
      <c r="W30" s="113" t="n">
        <v>45742</v>
      </c>
      <c r="X30" s="116"/>
      <c r="Y30" s="116"/>
      <c r="Z30" s="116"/>
      <c r="AA30" s="116"/>
      <c r="AB30" s="116"/>
      <c r="AC30" s="116"/>
      <c r="AD30" s="117"/>
    </row>
    <row r="31" customFormat="false" ht="15" hidden="false" customHeight="true" outlineLevel="0" collapsed="false">
      <c r="A31" s="112" t="s">
        <v>57</v>
      </c>
      <c r="B31" s="113" t="n">
        <v>45743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5"/>
      <c r="V31" s="98"/>
      <c r="W31" s="113" t="n">
        <v>45743</v>
      </c>
      <c r="X31" s="116"/>
      <c r="Y31" s="116"/>
      <c r="Z31" s="116"/>
      <c r="AA31" s="116"/>
      <c r="AB31" s="116"/>
      <c r="AC31" s="116"/>
      <c r="AD31" s="117"/>
    </row>
    <row r="32" customFormat="false" ht="15" hidden="false" customHeight="true" outlineLevel="0" collapsed="false">
      <c r="A32" s="112" t="s">
        <v>58</v>
      </c>
      <c r="B32" s="113" t="n">
        <v>45744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5"/>
      <c r="V32" s="98"/>
      <c r="W32" s="113" t="n">
        <v>45744</v>
      </c>
      <c r="X32" s="116"/>
      <c r="Y32" s="116"/>
      <c r="Z32" s="116"/>
      <c r="AA32" s="116"/>
      <c r="AB32" s="116"/>
      <c r="AC32" s="116"/>
      <c r="AD32" s="117"/>
    </row>
    <row r="33" customFormat="false" ht="15" hidden="false" customHeight="true" outlineLevel="0" collapsed="false">
      <c r="A33" s="112" t="s">
        <v>59</v>
      </c>
      <c r="B33" s="113" t="n">
        <v>45745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5"/>
      <c r="V33" s="98"/>
      <c r="W33" s="113" t="n">
        <v>45745</v>
      </c>
      <c r="X33" s="116"/>
      <c r="Y33" s="116"/>
      <c r="Z33" s="116"/>
      <c r="AA33" s="116"/>
      <c r="AB33" s="116"/>
      <c r="AC33" s="116"/>
      <c r="AD33" s="117"/>
    </row>
    <row r="34" customFormat="false" ht="15" hidden="false" customHeight="true" outlineLevel="0" collapsed="false">
      <c r="A34" s="112" t="s">
        <v>60</v>
      </c>
      <c r="B34" s="113" t="n">
        <v>45746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5"/>
      <c r="V34" s="98"/>
      <c r="W34" s="113" t="n">
        <v>45746</v>
      </c>
      <c r="X34" s="116"/>
      <c r="Y34" s="116"/>
      <c r="Z34" s="116"/>
      <c r="AA34" s="116"/>
      <c r="AB34" s="116"/>
      <c r="AC34" s="116"/>
      <c r="AD34" s="117"/>
    </row>
    <row r="35" customFormat="false" ht="15" hidden="false" customHeight="true" outlineLevel="0" collapsed="false">
      <c r="A35" s="112" t="s">
        <v>61</v>
      </c>
      <c r="B35" s="113" t="n">
        <v>45747</v>
      </c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5"/>
      <c r="V35" s="98"/>
      <c r="W35" s="113" t="n">
        <v>45747</v>
      </c>
      <c r="X35" s="116"/>
      <c r="Y35" s="116"/>
      <c r="Z35" s="116"/>
      <c r="AA35" s="116"/>
      <c r="AB35" s="116"/>
      <c r="AC35" s="116"/>
      <c r="AD35" s="117"/>
    </row>
    <row r="36" customFormat="false" ht="17.25" hidden="false" customHeight="true" outlineLevel="0" collapsed="false">
      <c r="A36" s="120" t="s">
        <v>63</v>
      </c>
      <c r="B36" s="120"/>
      <c r="C36" s="36" t="n">
        <f aca="false">SUM(C4:C35)</f>
        <v>0</v>
      </c>
      <c r="D36" s="36" t="n">
        <f aca="false">SUM(D4:D35)</f>
        <v>0</v>
      </c>
      <c r="E36" s="36" t="n">
        <f aca="false">SUM(E4:E35)</f>
        <v>0</v>
      </c>
      <c r="F36" s="36" t="n">
        <f aca="false">SUM(F4:F35)</f>
        <v>0</v>
      </c>
      <c r="G36" s="36" t="n">
        <f aca="false">SUM(G4:G35)</f>
        <v>0</v>
      </c>
      <c r="H36" s="36" t="n">
        <f aca="false">SUM(H4:H35)</f>
        <v>0</v>
      </c>
      <c r="I36" s="36" t="n">
        <f aca="false">SUM(I4:I35)</f>
        <v>0</v>
      </c>
      <c r="J36" s="36" t="n">
        <f aca="false">SUM(J4:J35)</f>
        <v>0</v>
      </c>
      <c r="K36" s="36" t="n">
        <f aca="false">SUM(K4:K35)</f>
        <v>0</v>
      </c>
      <c r="L36" s="36" t="n">
        <f aca="false">SUM(L4:L35)</f>
        <v>0</v>
      </c>
      <c r="M36" s="36" t="n">
        <f aca="false">SUM(M4:M35)</f>
        <v>0</v>
      </c>
      <c r="N36" s="36" t="n">
        <f aca="false">SUM(N4:N35)</f>
        <v>0</v>
      </c>
      <c r="O36" s="36" t="n">
        <f aca="false">SUM(O4:O35)</f>
        <v>0</v>
      </c>
      <c r="P36" s="36" t="n">
        <f aca="false">SUM(P4:P35)</f>
        <v>0</v>
      </c>
      <c r="Q36" s="36" t="n">
        <f aca="false">SUM(Q4:Q35)</f>
        <v>0</v>
      </c>
      <c r="R36" s="36" t="n">
        <f aca="false">SUM(R4:R35)</f>
        <v>0</v>
      </c>
      <c r="S36" s="36" t="n">
        <f aca="false">SUM(S4:S35)</f>
        <v>0</v>
      </c>
      <c r="T36" s="36" t="n">
        <f aca="false">SUM(T4:T35)</f>
        <v>0</v>
      </c>
      <c r="U36" s="115"/>
      <c r="V36" s="98"/>
      <c r="W36" s="121" t="s">
        <v>64</v>
      </c>
      <c r="X36" s="38" t="n">
        <f aca="false">SUM(X5:X35)</f>
        <v>0</v>
      </c>
      <c r="Y36" s="38" t="n">
        <f aca="false">SUM(Y5:Y35)</f>
        <v>0</v>
      </c>
      <c r="Z36" s="38" t="n">
        <f aca="false">SUM(Z5:Z35)</f>
        <v>0</v>
      </c>
      <c r="AA36" s="38" t="n">
        <f aca="false">SUM(AA5:AA35)</f>
        <v>0</v>
      </c>
      <c r="AB36" s="38" t="n">
        <f aca="false">SUM(AB5:AB35)</f>
        <v>0</v>
      </c>
      <c r="AC36" s="38" t="n">
        <f aca="false">SUM(AC5:AC35)</f>
        <v>0</v>
      </c>
      <c r="AD36" s="39" t="n">
        <f aca="false">SUM(X36:AC36)</f>
        <v>0</v>
      </c>
      <c r="AE36" s="122"/>
    </row>
    <row r="37" customFormat="false" ht="7.5" hidden="false" customHeight="true" outlineLevel="0" collapsed="false">
      <c r="A37" s="123"/>
      <c r="B37" s="123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15"/>
      <c r="V37" s="98"/>
      <c r="W37" s="125"/>
      <c r="X37" s="126"/>
      <c r="Y37" s="126"/>
      <c r="Z37" s="126"/>
      <c r="AA37" s="126"/>
      <c r="AB37" s="126"/>
      <c r="AC37" s="126"/>
      <c r="AD37" s="127"/>
      <c r="AE37" s="122"/>
    </row>
    <row r="38" customFormat="false" ht="21.75" hidden="false" customHeight="true" outlineLevel="0" collapsed="false">
      <c r="A38" s="128" t="s">
        <v>65</v>
      </c>
      <c r="B38" s="128"/>
      <c r="C38" s="47" t="n">
        <f aca="false">SUM(C5:C35)</f>
        <v>0</v>
      </c>
      <c r="D38" s="47" t="n">
        <f aca="false">SUM(D5:D35)</f>
        <v>0</v>
      </c>
      <c r="E38" s="47" t="n">
        <f aca="false">SUM(E5:E35)</f>
        <v>0</v>
      </c>
      <c r="F38" s="47" t="n">
        <f aca="false">SUM(F5:F35)</f>
        <v>0</v>
      </c>
      <c r="G38" s="47" t="n">
        <f aca="false">SUM(G5:G35)</f>
        <v>0</v>
      </c>
      <c r="H38" s="47" t="n">
        <f aca="false">SUM(H5:H35)</f>
        <v>0</v>
      </c>
      <c r="I38" s="47" t="n">
        <f aca="false">SUM(I5:I35)</f>
        <v>0</v>
      </c>
      <c r="J38" s="47" t="n">
        <f aca="false">SUM(J5:J35)</f>
        <v>0</v>
      </c>
      <c r="K38" s="47" t="n">
        <f aca="false">SUM(K5:K35)</f>
        <v>0</v>
      </c>
      <c r="L38" s="47" t="n">
        <f aca="false">SUM(L5:L35)</f>
        <v>0</v>
      </c>
      <c r="M38" s="47" t="n">
        <f aca="false">SUM(M5:M35)</f>
        <v>0</v>
      </c>
      <c r="N38" s="47" t="n">
        <f aca="false">SUM(N5:N35)</f>
        <v>0</v>
      </c>
      <c r="O38" s="47" t="n">
        <f aca="false">SUM(O5:O35)</f>
        <v>0</v>
      </c>
      <c r="P38" s="47" t="n">
        <f aca="false">SUM(P5:P35)</f>
        <v>0</v>
      </c>
      <c r="Q38" s="47" t="n">
        <f aca="false">SUM(Q5:Q35)</f>
        <v>0</v>
      </c>
      <c r="R38" s="47" t="n">
        <f aca="false">SUM(R5:R35)</f>
        <v>0</v>
      </c>
      <c r="S38" s="47" t="n">
        <f aca="false">SUM(S5:S35)</f>
        <v>0</v>
      </c>
      <c r="T38" s="47" t="n">
        <f aca="false">SUM(T5:T35)</f>
        <v>0</v>
      </c>
      <c r="U38" s="48" t="n">
        <f aca="false">SUM(C38:T38)</f>
        <v>0</v>
      </c>
      <c r="V38" s="98"/>
      <c r="W38" s="129" t="s">
        <v>66</v>
      </c>
      <c r="X38" s="129"/>
      <c r="Y38" s="129"/>
      <c r="Z38" s="50" t="n">
        <f aca="false">+AD36-U38</f>
        <v>0</v>
      </c>
      <c r="AA38" s="130"/>
      <c r="AB38" s="126"/>
      <c r="AC38" s="126"/>
      <c r="AE38" s="131"/>
    </row>
    <row r="39" customFormat="false" ht="14.25" hidden="false" customHeight="true" outlineLevel="0" collapsed="false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3"/>
      <c r="W39" s="133"/>
      <c r="X39" s="134"/>
      <c r="Y39" s="134"/>
      <c r="Z39" s="134"/>
      <c r="AA39" s="134"/>
      <c r="AB39" s="134"/>
      <c r="AC39" s="134"/>
      <c r="AD39" s="134"/>
    </row>
    <row r="40" customFormat="false" ht="14.25" hidden="false" customHeight="true" outlineLevel="0" collapsed="false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</row>
    <row r="41" customFormat="false" ht="14.25" hidden="false" customHeight="true" outlineLevel="0" collapsed="false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</row>
    <row r="42" customFormat="false" ht="14.25" hidden="false" customHeight="true" outlineLevel="0" collapsed="false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W42" s="93" t="s">
        <v>69</v>
      </c>
    </row>
    <row r="43" customFormat="false" ht="14.25" hidden="false" customHeight="true" outlineLevel="0" collapsed="false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W43" s="93"/>
    </row>
    <row r="44" customFormat="false" ht="14.25" hidden="false" customHeight="true" outlineLevel="0" collapsed="false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W44" s="93" t="s">
        <v>71</v>
      </c>
      <c r="X44" s="2" t="n">
        <f aca="false">AD36</f>
        <v>0</v>
      </c>
    </row>
    <row r="45" customFormat="false" ht="14.25" hidden="false" customHeight="true" outlineLevel="0" collapsed="false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W45" s="93" t="s">
        <v>72</v>
      </c>
      <c r="X45" s="2" t="n">
        <f aca="false">U38</f>
        <v>0</v>
      </c>
    </row>
    <row r="46" customFormat="false" ht="14.25" hidden="false" customHeight="true" outlineLevel="0" collapsed="false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W46" s="93" t="s">
        <v>73</v>
      </c>
      <c r="X46" s="1" t="n">
        <f aca="false">+X44-X45</f>
        <v>0</v>
      </c>
    </row>
    <row r="47" customFormat="false" ht="14.25" hidden="false" customHeight="true" outlineLevel="0" collapsed="false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W47" s="93"/>
    </row>
    <row r="48" customFormat="false" ht="14.25" hidden="false" customHeight="true" outlineLevel="0" collapsed="false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W48" s="93" t="s">
        <v>74</v>
      </c>
    </row>
    <row r="49" customFormat="false" ht="14.25" hidden="false" customHeight="true" outlineLevel="0" collapsed="false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W49" s="1" t="str">
        <f aca="false">C2</f>
        <v>VIVIENDA</v>
      </c>
      <c r="X49" s="1" t="n">
        <f aca="false">SUM(C38:D38)</f>
        <v>0</v>
      </c>
    </row>
    <row r="50" customFormat="false" ht="14.25" hidden="false" customHeight="true" outlineLevel="0" collapsed="false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W50" s="1" t="str">
        <f aca="false">E2</f>
        <v>SUMINISTROS</v>
      </c>
      <c r="X50" s="1" t="n">
        <f aca="false">SUM(E38:F38)</f>
        <v>0</v>
      </c>
    </row>
    <row r="51" customFormat="false" ht="14.25" hidden="false" customHeight="true" outlineLevel="0" collapsed="false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W51" s="1" t="str">
        <f aca="false">G2</f>
        <v>ALIMENTACIÓN</v>
      </c>
      <c r="X51" s="1" t="n">
        <f aca="false">SUM(G38)</f>
        <v>0</v>
      </c>
    </row>
    <row r="52" customFormat="false" ht="14.25" hidden="false" customHeight="true" outlineLevel="0" collapsed="false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W52" s="1" t="str">
        <f aca="false">H2</f>
        <v>TRANSPORTE</v>
      </c>
      <c r="X52" s="1" t="n">
        <f aca="false">SUM(H38:I38)</f>
        <v>0</v>
      </c>
    </row>
    <row r="53" customFormat="false" ht="14.25" hidden="false" customHeight="true" outlineLevel="0" collapsed="false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W53" s="1" t="str">
        <f aca="false">J2</f>
        <v>FAMILIA</v>
      </c>
      <c r="X53" s="1" t="n">
        <f aca="false">SUM(J38:K38)</f>
        <v>0</v>
      </c>
    </row>
    <row r="54" customFormat="false" ht="14.25" hidden="false" customHeight="true" outlineLevel="0" collapsed="false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W54" s="1" t="str">
        <f aca="false">L2</f>
        <v>SALUD</v>
      </c>
      <c r="X54" s="1" t="n">
        <f aca="false">SUM(L38)</f>
        <v>0</v>
      </c>
    </row>
    <row r="55" customFormat="false" ht="18.75" hidden="false" customHeight="true" outlineLevel="0" collapsed="false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W55" s="1" t="str">
        <f aca="false">M2</f>
        <v>ROPA/CALZADO</v>
      </c>
      <c r="X55" s="1" t="n">
        <f aca="false">SUM(M38)</f>
        <v>0</v>
      </c>
    </row>
    <row r="56" customFormat="false" ht="14.25" hidden="false" customHeight="true" outlineLevel="0" collapsed="false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W56" s="1" t="str">
        <f aca="false">N2</f>
        <v>FINANZAS</v>
      </c>
      <c r="X56" s="1" t="n">
        <f aca="false">SUM(N38:O38)</f>
        <v>0</v>
      </c>
    </row>
    <row r="57" customFormat="false" ht="14.25" hidden="false" customHeight="true" outlineLevel="0" collapsed="false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W57" s="1" t="str">
        <f aca="false">P2</f>
        <v>OCIO</v>
      </c>
      <c r="X57" s="1" t="n">
        <f aca="false">SUM(P38:Q38)</f>
        <v>0</v>
      </c>
    </row>
    <row r="58" customFormat="false" ht="14.25" hidden="false" customHeight="true" outlineLevel="0" collapsed="false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W58" s="1" t="str">
        <f aca="false">R2</f>
        <v>OTROS</v>
      </c>
      <c r="X58" s="1" t="n">
        <f aca="false">SUM(R38:T38)</f>
        <v>0</v>
      </c>
    </row>
    <row r="59" customFormat="false" ht="8.25" hidden="false" customHeight="true" outlineLevel="0" collapsed="false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</row>
    <row r="60" customFormat="false" ht="14.25" hidden="false" customHeight="true" outlineLevel="0" collapsed="false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</row>
    <row r="61" customFormat="false" ht="14.25" hidden="false" customHeight="true" outlineLevel="0" collapsed="false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</row>
    <row r="62" customFormat="false" ht="14.25" hidden="false" customHeight="true" outlineLevel="0" collapsed="false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</row>
    <row r="63" customFormat="false" ht="14.25" hidden="false" customHeight="true" outlineLevel="0" collapsed="false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</row>
    <row r="64" customFormat="false" ht="14.25" hidden="false" customHeight="true" outlineLevel="0" collapsed="false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</row>
    <row r="65" customFormat="false" ht="20.25" hidden="false" customHeight="true" outlineLevel="0" collapsed="false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</row>
    <row r="66" customFormat="false" ht="14.25" hidden="false" customHeight="true" outlineLevel="0" collapsed="false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</row>
    <row r="67" customFormat="false" ht="14.25" hidden="false" customHeight="true" outlineLevel="0" collapsed="false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</row>
    <row r="68" customFormat="false" ht="27.75" hidden="false" customHeight="true" outlineLevel="0" collapsed="false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</row>
    <row r="69" customFormat="false" ht="14.25" hidden="false" customHeight="true" outlineLevel="0" collapsed="false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</row>
    <row r="70" customFormat="false" ht="14.25" hidden="false" customHeight="true" outlineLevel="0" collapsed="false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</row>
    <row r="71" customFormat="false" ht="14.25" hidden="false" customHeight="true" outlineLevel="0" collapsed="false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</row>
    <row r="72" customFormat="false" ht="14.25" hidden="false" customHeight="true" outlineLevel="0" collapsed="false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</row>
    <row r="73" customFormat="false" ht="14.25" hidden="false" customHeight="true" outlineLevel="0" collapsed="false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</row>
    <row r="74" customFormat="false" ht="14.25" hidden="false" customHeight="true" outlineLevel="0" collapsed="false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</row>
    <row r="75" customFormat="false" ht="14.25" hidden="false" customHeight="true" outlineLevel="0" collapsed="false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</row>
    <row r="76" customFormat="false" ht="14.25" hidden="false" customHeight="true" outlineLevel="0" collapsed="false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</row>
    <row r="77" customFormat="false" ht="14.25" hidden="false" customHeight="true" outlineLevel="0" collapsed="false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</row>
    <row r="78" customFormat="false" ht="14.25" hidden="false" customHeight="true" outlineLevel="0" collapsed="false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</row>
    <row r="79" customFormat="false" ht="14.25" hidden="false" customHeight="true" outlineLevel="0" collapsed="false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</row>
    <row r="80" customFormat="false" ht="14.25" hidden="false" customHeight="true" outlineLevel="0" collapsed="false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</row>
    <row r="81" customFormat="false" ht="14.25" hidden="false" customHeight="true" outlineLevel="0" collapsed="false"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</row>
    <row r="82" customFormat="false" ht="14.25" hidden="false" customHeight="true" outlineLevel="0" collapsed="false"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</row>
    <row r="83" customFormat="false" ht="14.25" hidden="false" customHeight="true" outlineLevel="0" collapsed="false"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</row>
    <row r="84" customFormat="false" ht="14.25" hidden="false" customHeight="true" outlineLevel="0" collapsed="false"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</row>
    <row r="85" customFormat="false" ht="14.25" hidden="false" customHeight="true" outlineLevel="0" collapsed="false"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</row>
    <row r="86" customFormat="false" ht="14.25" hidden="false" customHeight="true" outlineLevel="0" collapsed="false"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</row>
    <row r="87" customFormat="false" ht="14.25" hidden="false" customHeight="true" outlineLevel="0" collapsed="false"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</row>
    <row r="88" customFormat="false" ht="14.25" hidden="false" customHeight="true" outlineLevel="0" collapsed="false"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</row>
    <row r="89" customFormat="false" ht="14.25" hidden="false" customHeight="true" outlineLevel="0" collapsed="false"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</row>
    <row r="90" customFormat="false" ht="14.25" hidden="false" customHeight="true" outlineLevel="0" collapsed="false"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</row>
    <row r="91" customFormat="false" ht="14.25" hidden="false" customHeight="true" outlineLevel="0" collapsed="false"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</row>
    <row r="92" customFormat="false" ht="14.25" hidden="false" customHeight="true" outlineLevel="0" collapsed="false"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</row>
    <row r="93" customFormat="false" ht="14.25" hidden="false" customHeight="true" outlineLevel="0" collapsed="false"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</row>
    <row r="94" customFormat="false" ht="14.25" hidden="false" customHeight="true" outlineLevel="0" collapsed="false"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</row>
    <row r="95" customFormat="false" ht="14.25" hidden="false" customHeight="true" outlineLevel="0" collapsed="false"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</row>
    <row r="96" customFormat="false" ht="14.25" hidden="false" customHeight="true" outlineLevel="0" collapsed="false"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</row>
    <row r="97" customFormat="false" ht="14.25" hidden="false" customHeight="true" outlineLevel="0" collapsed="false"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</row>
    <row r="98" customFormat="false" ht="14.25" hidden="false" customHeight="true" outlineLevel="0" collapsed="false"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sheetProtection sheet="true" objects="true" scenarios="true"/>
  <mergeCells count="21">
    <mergeCell ref="A1:B3"/>
    <mergeCell ref="C1:T1"/>
    <mergeCell ref="U1:U2"/>
    <mergeCell ref="V1:V38"/>
    <mergeCell ref="W1:W3"/>
    <mergeCell ref="X1:AC1"/>
    <mergeCell ref="AD1:AD2"/>
    <mergeCell ref="C2:D2"/>
    <mergeCell ref="E2:F2"/>
    <mergeCell ref="H2:I2"/>
    <mergeCell ref="J2:K2"/>
    <mergeCell ref="N2:O2"/>
    <mergeCell ref="P2:Q2"/>
    <mergeCell ref="R2:T2"/>
    <mergeCell ref="A4:B4"/>
    <mergeCell ref="U5:U37"/>
    <mergeCell ref="AD5:AD35"/>
    <mergeCell ref="A36:B36"/>
    <mergeCell ref="A38:B38"/>
    <mergeCell ref="W38:Y38"/>
    <mergeCell ref="A39:U80"/>
  </mergeCells>
  <conditionalFormatting sqref="C36:T36">
    <cfRule type="cellIs" priority="2" operator="greaterThanOrEqual" aboveAverage="0" equalAverage="0" bottom="0" percent="0" rank="0" text="" dxfId="0">
      <formula>0</formula>
    </cfRule>
  </conditionalFormatting>
  <conditionalFormatting sqref="V4">
    <cfRule type="cellIs" priority="3" operator="lessThan" aboveAverage="0" equalAverage="0" bottom="0" percent="0" rank="0" text="" dxfId="3">
      <formula>0</formula>
    </cfRule>
  </conditionalFormatting>
  <conditionalFormatting sqref="Z38:AA38">
    <cfRule type="cellIs" priority="4" operator="greaterThan" aboveAverage="0" equalAverage="0" bottom="0" percent="0" rank="0" text="" dxfId="1">
      <formula>0</formula>
    </cfRule>
    <cfRule type="cellIs" priority="5" operator="lessThan" aboveAverage="0" equalAverage="0" bottom="0" percent="0" rank="0" text="" dxfId="2">
      <formula>0</formula>
    </cfRule>
  </conditionalFormatting>
  <dataValidations count="4">
    <dataValidation allowBlank="true" error="&quot;Solo se permiten números negativos o dejar la celda vacía.&quot;" errorStyle="stop" errorTitle="Dato no válido" operator="lessThan" showDropDown="false" showErrorMessage="true" showInputMessage="false" sqref="C4:T4" type="decimal">
      <formula1>0</formula1>
      <formula2>0</formula2>
    </dataValidation>
    <dataValidation allowBlank="true" error="&quot;Introduce una fecha válida (por ejemplo: 14/07/2025). Otros datos no se aceptan.&quot;" errorStyle="stop" errorTitle="Solo se permiten fechas" operator="between" showDropDown="false" showErrorMessage="true" showInputMessage="false" sqref="B5:B35 W5:W35" type="date">
      <formula1>43831</formula1>
      <formula2>69763</formula2>
    </dataValidation>
    <dataValidation allowBlank="true" error="&quot;Introduce un número positivo. No se permiten negativos, texto ni el número cero.&quot;" errorStyle="stop" errorTitle="Dato no válido" operator="greaterThan" showDropDown="false" showErrorMessage="true" showInputMessage="false" sqref="C5:G13" type="decimal">
      <formula1>0</formula1>
      <formula2>0</formula2>
    </dataValidation>
    <dataValidation allowBlank="true" error="&quot;Introduce un número positivo. No se permiten negativos, texto ni el número cero. Se puede dejar la celda vacía, o insertar comentarios&quot;" errorStyle="stop" errorTitle="Dato no válido" operator="greaterThan" showDropDown="false" showErrorMessage="true" showInputMessage="false" sqref="X4:AC4 C14:T35 X14:AC35" type="decimal">
      <formula1>0</formula1>
      <formula2>0</formula2>
    </dataValidation>
  </dataValidation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U3" activeCellId="0" sqref="U3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2" min="1" style="93" width="12.15"/>
    <col collapsed="false" customWidth="false" hidden="false" outlineLevel="0" max="5" min="3" style="94" width="11.53"/>
    <col collapsed="false" customWidth="true" hidden="false" outlineLevel="0" max="6" min="6" style="94" width="7.34"/>
    <col collapsed="false" customWidth="true" hidden="false" outlineLevel="0" max="7" min="7" style="94" width="15.41"/>
    <col collapsed="false" customWidth="false" hidden="false" outlineLevel="0" max="8" min="8" style="94" width="11.53"/>
    <col collapsed="false" customWidth="true" hidden="false" outlineLevel="0" max="9" min="9" style="94" width="13.75"/>
    <col collapsed="false" customWidth="true" hidden="false" outlineLevel="0" max="10" min="10" style="94" width="10.51"/>
    <col collapsed="false" customWidth="false" hidden="false" outlineLevel="0" max="12" min="11" style="94" width="11.53"/>
    <col collapsed="false" customWidth="true" hidden="false" outlineLevel="0" max="13" min="13" style="94" width="10.84"/>
    <col collapsed="false" customWidth="false" hidden="false" outlineLevel="0" max="15" min="14" style="94" width="11.53"/>
    <col collapsed="false" customWidth="true" hidden="false" outlineLevel="0" max="16" min="16" style="94" width="12.78"/>
    <col collapsed="false" customWidth="false" hidden="false" outlineLevel="0" max="20" min="17" style="94" width="11.53"/>
    <col collapsed="false" customWidth="true" hidden="false" outlineLevel="0" max="21" min="21" style="94" width="12.11"/>
    <col collapsed="false" customWidth="true" hidden="false" outlineLevel="0" max="22" min="22" style="94" width="1.61"/>
    <col collapsed="false" customWidth="true" hidden="false" outlineLevel="0" max="23" min="23" style="94" width="20.43"/>
    <col collapsed="false" customWidth="true" hidden="false" outlineLevel="0" max="24" min="24" style="93" width="13.15"/>
    <col collapsed="false" customWidth="true" hidden="false" outlineLevel="0" max="25" min="25" style="93" width="16.76"/>
    <col collapsed="false" customWidth="true" hidden="false" outlineLevel="0" max="26" min="26" style="93" width="14.15"/>
    <col collapsed="false" customWidth="true" hidden="false" outlineLevel="0" max="27" min="27" style="93" width="10.98"/>
    <col collapsed="false" customWidth="true" hidden="false" outlineLevel="0" max="28" min="28" style="93" width="20.08"/>
    <col collapsed="false" customWidth="false" hidden="false" outlineLevel="0" max="29" min="29" style="93" width="11.53"/>
    <col collapsed="false" customWidth="true" hidden="false" outlineLevel="0" max="30" min="30" style="93" width="12.95"/>
    <col collapsed="false" customWidth="true" hidden="false" outlineLevel="0" max="256" min="31" style="93" width="10.98"/>
  </cols>
  <sheetData>
    <row r="1" customFormat="false" ht="35.25" hidden="false" customHeight="true" outlineLevel="0" collapsed="false">
      <c r="A1" s="95"/>
      <c r="B1" s="95"/>
      <c r="C1" s="96" t="s">
        <v>10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7"/>
      <c r="V1" s="98"/>
      <c r="W1" s="97"/>
      <c r="X1" s="99" t="s">
        <v>11</v>
      </c>
      <c r="Y1" s="99"/>
      <c r="Z1" s="99"/>
      <c r="AA1" s="99"/>
      <c r="AB1" s="99"/>
      <c r="AC1" s="99"/>
      <c r="AD1" s="100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01"/>
      <c r="GN1" s="101"/>
      <c r="GO1" s="101"/>
      <c r="GP1" s="101"/>
      <c r="GQ1" s="101"/>
      <c r="GR1" s="101"/>
      <c r="GS1" s="101"/>
      <c r="GT1" s="101"/>
      <c r="GU1" s="101"/>
      <c r="GV1" s="101"/>
      <c r="GW1" s="101"/>
      <c r="GX1" s="101"/>
      <c r="GY1" s="101"/>
      <c r="GZ1" s="101"/>
      <c r="HA1" s="101"/>
      <c r="HB1" s="101"/>
      <c r="HC1" s="101"/>
      <c r="HD1" s="101"/>
      <c r="HE1" s="101"/>
      <c r="HF1" s="101"/>
      <c r="HG1" s="101"/>
      <c r="HH1" s="101"/>
      <c r="HI1" s="101"/>
      <c r="HJ1" s="101"/>
      <c r="HK1" s="101"/>
      <c r="HL1" s="101"/>
      <c r="HM1" s="101"/>
      <c r="HN1" s="101"/>
      <c r="HO1" s="101"/>
      <c r="HP1" s="101"/>
      <c r="HQ1" s="101"/>
      <c r="HR1" s="101"/>
      <c r="HS1" s="101"/>
      <c r="HT1" s="101"/>
      <c r="HU1" s="101"/>
      <c r="HV1" s="101"/>
      <c r="HW1" s="101"/>
      <c r="HX1" s="101"/>
      <c r="HY1" s="101"/>
      <c r="HZ1" s="101"/>
      <c r="IA1" s="101"/>
      <c r="IB1" s="101"/>
      <c r="IC1" s="101"/>
      <c r="ID1" s="101"/>
      <c r="IE1" s="101"/>
      <c r="IF1" s="101"/>
      <c r="IG1" s="101"/>
      <c r="IH1" s="101"/>
      <c r="II1" s="101"/>
      <c r="IJ1" s="101"/>
      <c r="IK1" s="101"/>
      <c r="IL1" s="101"/>
      <c r="IM1" s="101"/>
      <c r="IN1" s="101"/>
      <c r="IO1" s="101"/>
      <c r="IP1" s="101"/>
      <c r="IQ1" s="101"/>
      <c r="IR1" s="101"/>
      <c r="IS1" s="101"/>
      <c r="IT1" s="101"/>
      <c r="IU1" s="101"/>
      <c r="IV1" s="101"/>
    </row>
    <row r="2" customFormat="false" ht="36" hidden="false" customHeight="true" outlineLevel="0" collapsed="false">
      <c r="A2" s="95"/>
      <c r="B2" s="95"/>
      <c r="C2" s="102" t="s">
        <v>12</v>
      </c>
      <c r="D2" s="102"/>
      <c r="E2" s="102" t="s">
        <v>13</v>
      </c>
      <c r="F2" s="102"/>
      <c r="G2" s="102" t="s">
        <v>14</v>
      </c>
      <c r="H2" s="102" t="s">
        <v>15</v>
      </c>
      <c r="I2" s="102"/>
      <c r="J2" s="102" t="s">
        <v>16</v>
      </c>
      <c r="K2" s="102"/>
      <c r="L2" s="102" t="s">
        <v>17</v>
      </c>
      <c r="M2" s="102" t="s">
        <v>18</v>
      </c>
      <c r="N2" s="102" t="s">
        <v>19</v>
      </c>
      <c r="O2" s="102"/>
      <c r="P2" s="102" t="s">
        <v>20</v>
      </c>
      <c r="Q2" s="102"/>
      <c r="R2" s="102" t="s">
        <v>21</v>
      </c>
      <c r="S2" s="102"/>
      <c r="T2" s="102"/>
      <c r="U2" s="97"/>
      <c r="V2" s="98"/>
      <c r="W2" s="97"/>
      <c r="X2" s="103" t="s">
        <v>22</v>
      </c>
      <c r="Y2" s="103" t="s">
        <v>23</v>
      </c>
      <c r="Z2" s="103" t="s">
        <v>24</v>
      </c>
      <c r="AA2" s="103" t="s">
        <v>25</v>
      </c>
      <c r="AB2" s="103" t="s">
        <v>26</v>
      </c>
      <c r="AC2" s="103" t="s">
        <v>27</v>
      </c>
      <c r="AD2" s="100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</row>
    <row r="3" customFormat="false" ht="66.75" hidden="false" customHeight="true" outlineLevel="0" collapsed="false">
      <c r="A3" s="95"/>
      <c r="B3" s="95"/>
      <c r="C3" s="104" t="s">
        <v>28</v>
      </c>
      <c r="D3" s="104" t="s">
        <v>29</v>
      </c>
      <c r="E3" s="104" t="s">
        <v>30</v>
      </c>
      <c r="F3" s="104" t="s">
        <v>31</v>
      </c>
      <c r="G3" s="104" t="s">
        <v>32</v>
      </c>
      <c r="H3" s="104" t="s">
        <v>33</v>
      </c>
      <c r="I3" s="104" t="s">
        <v>34</v>
      </c>
      <c r="J3" s="104" t="s">
        <v>35</v>
      </c>
      <c r="K3" s="104" t="s">
        <v>36</v>
      </c>
      <c r="L3" s="104" t="s">
        <v>37</v>
      </c>
      <c r="M3" s="104" t="s">
        <v>38</v>
      </c>
      <c r="N3" s="104" t="s">
        <v>39</v>
      </c>
      <c r="O3" s="104" t="s">
        <v>40</v>
      </c>
      <c r="P3" s="104" t="s">
        <v>41</v>
      </c>
      <c r="Q3" s="104" t="s">
        <v>42</v>
      </c>
      <c r="R3" s="104" t="s">
        <v>43</v>
      </c>
      <c r="S3" s="104" t="s">
        <v>44</v>
      </c>
      <c r="T3" s="104" t="s">
        <v>45</v>
      </c>
      <c r="U3" s="105" t="s">
        <v>46</v>
      </c>
      <c r="V3" s="98"/>
      <c r="W3" s="97"/>
      <c r="X3" s="106" t="s">
        <v>47</v>
      </c>
      <c r="Y3" s="106" t="s">
        <v>48</v>
      </c>
      <c r="Z3" s="106" t="s">
        <v>49</v>
      </c>
      <c r="AA3" s="106" t="s">
        <v>50</v>
      </c>
      <c r="AB3" s="106" t="s">
        <v>51</v>
      </c>
      <c r="AC3" s="106" t="s">
        <v>52</v>
      </c>
      <c r="AD3" s="107" t="s">
        <v>53</v>
      </c>
    </row>
    <row r="4" customFormat="false" ht="26.25" hidden="false" customHeight="true" outlineLevel="0" collapsed="false">
      <c r="A4" s="108" t="s">
        <v>54</v>
      </c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22" t="n">
        <f aca="false">SUM(C4:T4)</f>
        <v>0</v>
      </c>
      <c r="V4" s="98"/>
      <c r="W4" s="110" t="s">
        <v>55</v>
      </c>
      <c r="X4" s="111"/>
      <c r="Y4" s="111"/>
      <c r="Z4" s="111"/>
      <c r="AA4" s="111"/>
      <c r="AB4" s="111"/>
      <c r="AC4" s="111"/>
      <c r="AD4" s="25" t="n">
        <f aca="false">SUM(X4:AC4)</f>
        <v>0</v>
      </c>
    </row>
    <row r="5" customFormat="false" ht="15" hidden="false" customHeight="true" outlineLevel="0" collapsed="false">
      <c r="A5" s="112" t="s">
        <v>62</v>
      </c>
      <c r="B5" s="113" t="n">
        <v>45748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  <c r="V5" s="98"/>
      <c r="W5" s="113" t="n">
        <v>45748</v>
      </c>
      <c r="X5" s="116"/>
      <c r="Y5" s="116"/>
      <c r="Z5" s="116"/>
      <c r="AA5" s="116"/>
      <c r="AB5" s="116"/>
      <c r="AC5" s="116"/>
      <c r="AD5" s="117"/>
    </row>
    <row r="6" customFormat="false" ht="15" hidden="false" customHeight="true" outlineLevel="0" collapsed="false">
      <c r="A6" s="112" t="s">
        <v>56</v>
      </c>
      <c r="B6" s="113" t="n">
        <v>45749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  <c r="V6" s="98"/>
      <c r="W6" s="113" t="n">
        <v>45749</v>
      </c>
      <c r="X6" s="116"/>
      <c r="Y6" s="116"/>
      <c r="Z6" s="116"/>
      <c r="AA6" s="116"/>
      <c r="AB6" s="116"/>
      <c r="AC6" s="116"/>
      <c r="AD6" s="117"/>
    </row>
    <row r="7" customFormat="false" ht="15" hidden="false" customHeight="true" outlineLevel="0" collapsed="false">
      <c r="A7" s="112" t="s">
        <v>57</v>
      </c>
      <c r="B7" s="113" t="n">
        <v>45750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5"/>
      <c r="V7" s="98"/>
      <c r="W7" s="113" t="n">
        <v>45750</v>
      </c>
      <c r="X7" s="116"/>
      <c r="Y7" s="116"/>
      <c r="Z7" s="116"/>
      <c r="AA7" s="116"/>
      <c r="AB7" s="116"/>
      <c r="AC7" s="116"/>
      <c r="AD7" s="117"/>
    </row>
    <row r="8" customFormat="false" ht="15" hidden="false" customHeight="true" outlineLevel="0" collapsed="false">
      <c r="A8" s="112" t="s">
        <v>58</v>
      </c>
      <c r="B8" s="113" t="n">
        <v>45751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5"/>
      <c r="V8" s="98"/>
      <c r="W8" s="113" t="n">
        <v>45751</v>
      </c>
      <c r="X8" s="116"/>
      <c r="Y8" s="116"/>
      <c r="Z8" s="116"/>
      <c r="AA8" s="116"/>
      <c r="AB8" s="116"/>
      <c r="AC8" s="116"/>
      <c r="AD8" s="117"/>
    </row>
    <row r="9" customFormat="false" ht="15" hidden="false" customHeight="true" outlineLevel="0" collapsed="false">
      <c r="A9" s="112" t="s">
        <v>59</v>
      </c>
      <c r="B9" s="113" t="n">
        <v>45752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5"/>
      <c r="V9" s="98"/>
      <c r="W9" s="113" t="n">
        <v>45752</v>
      </c>
      <c r="X9" s="116"/>
      <c r="Y9" s="116"/>
      <c r="Z9" s="116"/>
      <c r="AA9" s="116"/>
      <c r="AB9" s="116"/>
      <c r="AC9" s="116"/>
      <c r="AD9" s="117"/>
    </row>
    <row r="10" customFormat="false" ht="15" hidden="false" customHeight="true" outlineLevel="0" collapsed="false">
      <c r="A10" s="112" t="s">
        <v>60</v>
      </c>
      <c r="B10" s="113" t="n">
        <v>45753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98"/>
      <c r="W10" s="113" t="n">
        <v>45753</v>
      </c>
      <c r="X10" s="116"/>
      <c r="Y10" s="116"/>
      <c r="Z10" s="116"/>
      <c r="AA10" s="116"/>
      <c r="AB10" s="116"/>
      <c r="AC10" s="116"/>
      <c r="AD10" s="117"/>
    </row>
    <row r="11" customFormat="false" ht="15" hidden="false" customHeight="true" outlineLevel="0" collapsed="false">
      <c r="A11" s="112" t="s">
        <v>61</v>
      </c>
      <c r="B11" s="113" t="n">
        <v>45754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98"/>
      <c r="W11" s="113" t="n">
        <v>45754</v>
      </c>
      <c r="X11" s="116"/>
      <c r="Y11" s="116"/>
      <c r="Z11" s="116"/>
      <c r="AA11" s="116"/>
      <c r="AB11" s="116"/>
      <c r="AC11" s="116"/>
      <c r="AD11" s="117"/>
    </row>
    <row r="12" customFormat="false" ht="15" hidden="false" customHeight="true" outlineLevel="0" collapsed="false">
      <c r="A12" s="112" t="s">
        <v>62</v>
      </c>
      <c r="B12" s="113" t="n">
        <v>45755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  <c r="V12" s="98"/>
      <c r="W12" s="113" t="n">
        <v>45755</v>
      </c>
      <c r="X12" s="116"/>
      <c r="Y12" s="116"/>
      <c r="Z12" s="116"/>
      <c r="AA12" s="116"/>
      <c r="AB12" s="116"/>
      <c r="AC12" s="116"/>
      <c r="AD12" s="117"/>
    </row>
    <row r="13" customFormat="false" ht="15" hidden="false" customHeight="true" outlineLevel="0" collapsed="false">
      <c r="A13" s="112" t="s">
        <v>56</v>
      </c>
      <c r="B13" s="113" t="n">
        <v>45756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5"/>
      <c r="V13" s="98"/>
      <c r="W13" s="113" t="n">
        <v>45756</v>
      </c>
      <c r="X13" s="116"/>
      <c r="Y13" s="116"/>
      <c r="Z13" s="116"/>
      <c r="AA13" s="116"/>
      <c r="AB13" s="116"/>
      <c r="AC13" s="116"/>
      <c r="AD13" s="117"/>
    </row>
    <row r="14" customFormat="false" ht="15" hidden="false" customHeight="true" outlineLevel="0" collapsed="false">
      <c r="A14" s="112" t="s">
        <v>57</v>
      </c>
      <c r="B14" s="113" t="n">
        <v>45757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5"/>
      <c r="V14" s="98"/>
      <c r="W14" s="113" t="n">
        <v>45757</v>
      </c>
      <c r="X14" s="116"/>
      <c r="Y14" s="116"/>
      <c r="Z14" s="116"/>
      <c r="AA14" s="116"/>
      <c r="AB14" s="116"/>
      <c r="AC14" s="116"/>
      <c r="AD14" s="117"/>
    </row>
    <row r="15" customFormat="false" ht="15" hidden="false" customHeight="true" outlineLevel="0" collapsed="false">
      <c r="A15" s="112" t="s">
        <v>58</v>
      </c>
      <c r="B15" s="113" t="n">
        <v>45758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5"/>
      <c r="V15" s="98"/>
      <c r="W15" s="113" t="n">
        <v>45758</v>
      </c>
      <c r="X15" s="116"/>
      <c r="Y15" s="116"/>
      <c r="Z15" s="116"/>
      <c r="AA15" s="116"/>
      <c r="AB15" s="116"/>
      <c r="AC15" s="116"/>
      <c r="AD15" s="117"/>
    </row>
    <row r="16" customFormat="false" ht="15" hidden="false" customHeight="true" outlineLevel="0" collapsed="false">
      <c r="A16" s="112" t="s">
        <v>59</v>
      </c>
      <c r="B16" s="113" t="n">
        <v>45759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5"/>
      <c r="V16" s="98"/>
      <c r="W16" s="113" t="n">
        <v>45759</v>
      </c>
      <c r="X16" s="116"/>
      <c r="Y16" s="116"/>
      <c r="Z16" s="116"/>
      <c r="AA16" s="116"/>
      <c r="AB16" s="116"/>
      <c r="AC16" s="116"/>
      <c r="AD16" s="117"/>
    </row>
    <row r="17" customFormat="false" ht="15" hidden="false" customHeight="true" outlineLevel="0" collapsed="false">
      <c r="A17" s="112" t="s">
        <v>60</v>
      </c>
      <c r="B17" s="113" t="n">
        <v>45760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5"/>
      <c r="V17" s="98"/>
      <c r="W17" s="113" t="n">
        <v>45760</v>
      </c>
      <c r="X17" s="116"/>
      <c r="Y17" s="116"/>
      <c r="Z17" s="116"/>
      <c r="AA17" s="116"/>
      <c r="AB17" s="116"/>
      <c r="AC17" s="116"/>
      <c r="AD17" s="117"/>
    </row>
    <row r="18" customFormat="false" ht="15" hidden="false" customHeight="true" outlineLevel="0" collapsed="false">
      <c r="A18" s="112" t="s">
        <v>61</v>
      </c>
      <c r="B18" s="113" t="n">
        <v>45761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5"/>
      <c r="V18" s="98"/>
      <c r="W18" s="113" t="n">
        <v>45761</v>
      </c>
      <c r="X18" s="116"/>
      <c r="Y18" s="116"/>
      <c r="Z18" s="116"/>
      <c r="AA18" s="116"/>
      <c r="AB18" s="116"/>
      <c r="AC18" s="116"/>
      <c r="AD18" s="117"/>
    </row>
    <row r="19" customFormat="false" ht="15" hidden="false" customHeight="true" outlineLevel="0" collapsed="false">
      <c r="A19" s="112" t="s">
        <v>62</v>
      </c>
      <c r="B19" s="113" t="n">
        <v>45762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5"/>
      <c r="V19" s="98"/>
      <c r="W19" s="113" t="n">
        <v>45762</v>
      </c>
      <c r="X19" s="116"/>
      <c r="Y19" s="116"/>
      <c r="Z19" s="116"/>
      <c r="AA19" s="116"/>
      <c r="AB19" s="116"/>
      <c r="AC19" s="116"/>
      <c r="AD19" s="117"/>
    </row>
    <row r="20" customFormat="false" ht="15" hidden="false" customHeight="true" outlineLevel="0" collapsed="false">
      <c r="A20" s="112" t="s">
        <v>56</v>
      </c>
      <c r="B20" s="113" t="n">
        <v>45763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5"/>
      <c r="V20" s="98"/>
      <c r="W20" s="113" t="n">
        <v>45763</v>
      </c>
      <c r="X20" s="116"/>
      <c r="Y20" s="116"/>
      <c r="Z20" s="116"/>
      <c r="AA20" s="116"/>
      <c r="AB20" s="116"/>
      <c r="AC20" s="116"/>
      <c r="AD20" s="117"/>
    </row>
    <row r="21" customFormat="false" ht="15" hidden="false" customHeight="true" outlineLevel="0" collapsed="false">
      <c r="A21" s="112" t="s">
        <v>57</v>
      </c>
      <c r="B21" s="113" t="n">
        <v>45764</v>
      </c>
      <c r="C21" s="114"/>
      <c r="D21" s="114"/>
      <c r="E21" s="114"/>
      <c r="F21" s="114"/>
      <c r="G21" s="114"/>
      <c r="H21" s="114"/>
      <c r="I21" s="118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5"/>
      <c r="V21" s="98"/>
      <c r="W21" s="113" t="n">
        <v>45764</v>
      </c>
      <c r="X21" s="116"/>
      <c r="Y21" s="116"/>
      <c r="Z21" s="116"/>
      <c r="AA21" s="116"/>
      <c r="AB21" s="116"/>
      <c r="AC21" s="116"/>
      <c r="AD21" s="117"/>
    </row>
    <row r="22" customFormat="false" ht="15" hidden="false" customHeight="true" outlineLevel="0" collapsed="false">
      <c r="A22" s="112" t="s">
        <v>58</v>
      </c>
      <c r="B22" s="113" t="n">
        <v>45765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5"/>
      <c r="V22" s="98"/>
      <c r="W22" s="113" t="n">
        <v>45765</v>
      </c>
      <c r="X22" s="116"/>
      <c r="Y22" s="116"/>
      <c r="Z22" s="116"/>
      <c r="AA22" s="116"/>
      <c r="AB22" s="116"/>
      <c r="AC22" s="116"/>
      <c r="AD22" s="117"/>
    </row>
    <row r="23" customFormat="false" ht="15" hidden="false" customHeight="true" outlineLevel="0" collapsed="false">
      <c r="A23" s="112" t="s">
        <v>59</v>
      </c>
      <c r="B23" s="113" t="n">
        <v>45766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5"/>
      <c r="V23" s="98"/>
      <c r="W23" s="113" t="n">
        <v>45766</v>
      </c>
      <c r="X23" s="116"/>
      <c r="Y23" s="116"/>
      <c r="Z23" s="116"/>
      <c r="AA23" s="116"/>
      <c r="AB23" s="116"/>
      <c r="AC23" s="116"/>
      <c r="AD23" s="117"/>
    </row>
    <row r="24" customFormat="false" ht="15" hidden="false" customHeight="true" outlineLevel="0" collapsed="false">
      <c r="A24" s="112" t="s">
        <v>60</v>
      </c>
      <c r="B24" s="113" t="n">
        <v>45767</v>
      </c>
      <c r="C24" s="114"/>
      <c r="D24" s="114"/>
      <c r="E24" s="114"/>
      <c r="F24" s="114"/>
      <c r="G24" s="114"/>
      <c r="H24" s="114"/>
      <c r="I24" s="119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5"/>
      <c r="V24" s="98"/>
      <c r="W24" s="113" t="n">
        <v>45767</v>
      </c>
      <c r="X24" s="116"/>
      <c r="Y24" s="116"/>
      <c r="Z24" s="116"/>
      <c r="AA24" s="116"/>
      <c r="AB24" s="116"/>
      <c r="AC24" s="116"/>
      <c r="AD24" s="117"/>
    </row>
    <row r="25" customFormat="false" ht="15" hidden="false" customHeight="true" outlineLevel="0" collapsed="false">
      <c r="A25" s="112" t="s">
        <v>61</v>
      </c>
      <c r="B25" s="113" t="n">
        <v>45768</v>
      </c>
      <c r="C25" s="114"/>
      <c r="D25" s="114"/>
      <c r="E25" s="114"/>
      <c r="F25" s="114"/>
      <c r="G25" s="114"/>
      <c r="H25" s="114"/>
      <c r="I25" s="119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5"/>
      <c r="V25" s="98"/>
      <c r="W25" s="113" t="n">
        <v>45768</v>
      </c>
      <c r="X25" s="116"/>
      <c r="Y25" s="116"/>
      <c r="Z25" s="116"/>
      <c r="AA25" s="116"/>
      <c r="AB25" s="116"/>
      <c r="AC25" s="116"/>
      <c r="AD25" s="117"/>
    </row>
    <row r="26" customFormat="false" ht="15" hidden="false" customHeight="true" outlineLevel="0" collapsed="false">
      <c r="A26" s="112" t="s">
        <v>62</v>
      </c>
      <c r="B26" s="113" t="n">
        <v>45769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5"/>
      <c r="V26" s="98"/>
      <c r="W26" s="113" t="n">
        <v>45769</v>
      </c>
      <c r="X26" s="116"/>
      <c r="Y26" s="116"/>
      <c r="Z26" s="116"/>
      <c r="AA26" s="116"/>
      <c r="AB26" s="116"/>
      <c r="AC26" s="116"/>
      <c r="AD26" s="117"/>
    </row>
    <row r="27" customFormat="false" ht="15" hidden="false" customHeight="true" outlineLevel="0" collapsed="false">
      <c r="A27" s="112" t="s">
        <v>56</v>
      </c>
      <c r="B27" s="113" t="n">
        <v>45770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5"/>
      <c r="V27" s="98"/>
      <c r="W27" s="113" t="n">
        <v>45770</v>
      </c>
      <c r="X27" s="116"/>
      <c r="Y27" s="116"/>
      <c r="Z27" s="116"/>
      <c r="AA27" s="116"/>
      <c r="AB27" s="116"/>
      <c r="AC27" s="116"/>
      <c r="AD27" s="117"/>
    </row>
    <row r="28" customFormat="false" ht="15" hidden="false" customHeight="true" outlineLevel="0" collapsed="false">
      <c r="A28" s="112" t="s">
        <v>57</v>
      </c>
      <c r="B28" s="113" t="n">
        <v>45771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5"/>
      <c r="V28" s="98"/>
      <c r="W28" s="113" t="n">
        <v>45771</v>
      </c>
      <c r="X28" s="116"/>
      <c r="Y28" s="116"/>
      <c r="Z28" s="116"/>
      <c r="AA28" s="116"/>
      <c r="AB28" s="116"/>
      <c r="AC28" s="116"/>
      <c r="AD28" s="117"/>
    </row>
    <row r="29" customFormat="false" ht="15" hidden="false" customHeight="true" outlineLevel="0" collapsed="false">
      <c r="A29" s="112" t="s">
        <v>58</v>
      </c>
      <c r="B29" s="113" t="n">
        <v>45772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5"/>
      <c r="V29" s="98"/>
      <c r="W29" s="113" t="n">
        <v>45772</v>
      </c>
      <c r="X29" s="116"/>
      <c r="Y29" s="116"/>
      <c r="Z29" s="116"/>
      <c r="AA29" s="116"/>
      <c r="AB29" s="116"/>
      <c r="AC29" s="116"/>
      <c r="AD29" s="117"/>
    </row>
    <row r="30" customFormat="false" ht="15" hidden="false" customHeight="true" outlineLevel="0" collapsed="false">
      <c r="A30" s="112" t="s">
        <v>59</v>
      </c>
      <c r="B30" s="113" t="n">
        <v>45773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5"/>
      <c r="V30" s="98"/>
      <c r="W30" s="113" t="n">
        <v>45773</v>
      </c>
      <c r="X30" s="116"/>
      <c r="Y30" s="116"/>
      <c r="Z30" s="116"/>
      <c r="AA30" s="116"/>
      <c r="AB30" s="116"/>
      <c r="AC30" s="116"/>
      <c r="AD30" s="117"/>
    </row>
    <row r="31" customFormat="false" ht="15" hidden="false" customHeight="true" outlineLevel="0" collapsed="false">
      <c r="A31" s="112" t="s">
        <v>60</v>
      </c>
      <c r="B31" s="113" t="n">
        <v>45774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5"/>
      <c r="V31" s="98"/>
      <c r="W31" s="113" t="n">
        <v>45774</v>
      </c>
      <c r="X31" s="116"/>
      <c r="Y31" s="116"/>
      <c r="Z31" s="116"/>
      <c r="AA31" s="116"/>
      <c r="AB31" s="116"/>
      <c r="AC31" s="116"/>
      <c r="AD31" s="117"/>
    </row>
    <row r="32" customFormat="false" ht="15" hidden="false" customHeight="true" outlineLevel="0" collapsed="false">
      <c r="A32" s="112" t="s">
        <v>61</v>
      </c>
      <c r="B32" s="113" t="n">
        <v>45775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5"/>
      <c r="V32" s="98"/>
      <c r="W32" s="113" t="n">
        <v>45775</v>
      </c>
      <c r="X32" s="116"/>
      <c r="Y32" s="116"/>
      <c r="Z32" s="116"/>
      <c r="AA32" s="116"/>
      <c r="AB32" s="116"/>
      <c r="AC32" s="116"/>
      <c r="AD32" s="117"/>
    </row>
    <row r="33" customFormat="false" ht="15" hidden="false" customHeight="true" outlineLevel="0" collapsed="false">
      <c r="A33" s="112" t="s">
        <v>62</v>
      </c>
      <c r="B33" s="113" t="n">
        <v>45776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5"/>
      <c r="V33" s="98"/>
      <c r="W33" s="113" t="n">
        <v>45776</v>
      </c>
      <c r="X33" s="116"/>
      <c r="Y33" s="116"/>
      <c r="Z33" s="116"/>
      <c r="AA33" s="116"/>
      <c r="AB33" s="116"/>
      <c r="AC33" s="116"/>
      <c r="AD33" s="117"/>
    </row>
    <row r="34" customFormat="false" ht="15" hidden="false" customHeight="true" outlineLevel="0" collapsed="false">
      <c r="A34" s="112" t="s">
        <v>56</v>
      </c>
      <c r="B34" s="113" t="n">
        <v>45777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5"/>
      <c r="V34" s="98"/>
      <c r="W34" s="113" t="n">
        <v>45777</v>
      </c>
      <c r="X34" s="116"/>
      <c r="Y34" s="116"/>
      <c r="Z34" s="116"/>
      <c r="AA34" s="116"/>
      <c r="AB34" s="116"/>
      <c r="AC34" s="116"/>
      <c r="AD34" s="117"/>
    </row>
    <row r="35" customFormat="false" ht="15" hidden="false" customHeight="true" outlineLevel="0" collapsed="false">
      <c r="A35" s="112"/>
      <c r="B35" s="113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5"/>
      <c r="V35" s="98"/>
      <c r="W35" s="113"/>
      <c r="X35" s="116"/>
      <c r="Y35" s="116"/>
      <c r="Z35" s="116"/>
      <c r="AA35" s="116"/>
      <c r="AB35" s="116"/>
      <c r="AC35" s="116"/>
      <c r="AD35" s="117"/>
    </row>
    <row r="36" customFormat="false" ht="17.25" hidden="false" customHeight="true" outlineLevel="0" collapsed="false">
      <c r="A36" s="120" t="s">
        <v>63</v>
      </c>
      <c r="B36" s="120"/>
      <c r="C36" s="36" t="n">
        <f aca="false">SUM(C4:C35)</f>
        <v>0</v>
      </c>
      <c r="D36" s="36" t="n">
        <f aca="false">SUM(D4:D35)</f>
        <v>0</v>
      </c>
      <c r="E36" s="36" t="n">
        <f aca="false">SUM(E4:E35)</f>
        <v>0</v>
      </c>
      <c r="F36" s="36" t="n">
        <f aca="false">SUM(F4:F35)</f>
        <v>0</v>
      </c>
      <c r="G36" s="36" t="n">
        <f aca="false">SUM(G4:G35)</f>
        <v>0</v>
      </c>
      <c r="H36" s="36" t="n">
        <f aca="false">SUM(H4:H35)</f>
        <v>0</v>
      </c>
      <c r="I36" s="36" t="n">
        <f aca="false">SUM(I4:I35)</f>
        <v>0</v>
      </c>
      <c r="J36" s="36" t="n">
        <f aca="false">SUM(J4:J35)</f>
        <v>0</v>
      </c>
      <c r="K36" s="36" t="n">
        <f aca="false">SUM(K4:K35)</f>
        <v>0</v>
      </c>
      <c r="L36" s="36" t="n">
        <f aca="false">SUM(L4:L35)</f>
        <v>0</v>
      </c>
      <c r="M36" s="36" t="n">
        <f aca="false">SUM(M4:M35)</f>
        <v>0</v>
      </c>
      <c r="N36" s="36" t="n">
        <f aca="false">SUM(N4:N35)</f>
        <v>0</v>
      </c>
      <c r="O36" s="36" t="n">
        <f aca="false">SUM(O4:O35)</f>
        <v>0</v>
      </c>
      <c r="P36" s="36" t="n">
        <f aca="false">SUM(P4:P35)</f>
        <v>0</v>
      </c>
      <c r="Q36" s="36" t="n">
        <f aca="false">SUM(Q4:Q35)</f>
        <v>0</v>
      </c>
      <c r="R36" s="36" t="n">
        <f aca="false">SUM(R4:R35)</f>
        <v>0</v>
      </c>
      <c r="S36" s="36" t="n">
        <f aca="false">SUM(S4:S35)</f>
        <v>0</v>
      </c>
      <c r="T36" s="36" t="n">
        <f aca="false">SUM(T4:T35)</f>
        <v>0</v>
      </c>
      <c r="U36" s="115"/>
      <c r="V36" s="98"/>
      <c r="W36" s="121" t="s">
        <v>64</v>
      </c>
      <c r="X36" s="38" t="n">
        <f aca="false">SUM(X5:X35)</f>
        <v>0</v>
      </c>
      <c r="Y36" s="38" t="n">
        <f aca="false">SUM(Y5:Y35)</f>
        <v>0</v>
      </c>
      <c r="Z36" s="38" t="n">
        <f aca="false">SUM(Z5:Z35)</f>
        <v>0</v>
      </c>
      <c r="AA36" s="38" t="n">
        <f aca="false">SUM(AA5:AA35)</f>
        <v>0</v>
      </c>
      <c r="AB36" s="38" t="n">
        <f aca="false">SUM(AB5:AB35)</f>
        <v>0</v>
      </c>
      <c r="AC36" s="38" t="n">
        <f aca="false">SUM(AC5:AC35)</f>
        <v>0</v>
      </c>
      <c r="AD36" s="39" t="n">
        <f aca="false">SUM(X36:AC36)</f>
        <v>0</v>
      </c>
      <c r="AE36" s="122"/>
    </row>
    <row r="37" customFormat="false" ht="7.5" hidden="false" customHeight="true" outlineLevel="0" collapsed="false">
      <c r="A37" s="123"/>
      <c r="B37" s="123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15"/>
      <c r="V37" s="98"/>
      <c r="W37" s="125"/>
      <c r="X37" s="126"/>
      <c r="Y37" s="126"/>
      <c r="Z37" s="126"/>
      <c r="AA37" s="126"/>
      <c r="AB37" s="126"/>
      <c r="AC37" s="126"/>
      <c r="AD37" s="127"/>
      <c r="AE37" s="122"/>
    </row>
    <row r="38" customFormat="false" ht="21.75" hidden="false" customHeight="true" outlineLevel="0" collapsed="false">
      <c r="A38" s="128" t="s">
        <v>65</v>
      </c>
      <c r="B38" s="128"/>
      <c r="C38" s="47" t="n">
        <f aca="false">SUM(C5:C35)</f>
        <v>0</v>
      </c>
      <c r="D38" s="47" t="n">
        <f aca="false">SUM(D5:D35)</f>
        <v>0</v>
      </c>
      <c r="E38" s="47" t="n">
        <f aca="false">SUM(E5:E35)</f>
        <v>0</v>
      </c>
      <c r="F38" s="47" t="n">
        <f aca="false">SUM(F5:F35)</f>
        <v>0</v>
      </c>
      <c r="G38" s="47" t="n">
        <f aca="false">SUM(G5:G35)</f>
        <v>0</v>
      </c>
      <c r="H38" s="47" t="n">
        <f aca="false">SUM(H5:H35)</f>
        <v>0</v>
      </c>
      <c r="I38" s="47" t="n">
        <f aca="false">SUM(I5:I35)</f>
        <v>0</v>
      </c>
      <c r="J38" s="47" t="n">
        <f aca="false">SUM(J5:J35)</f>
        <v>0</v>
      </c>
      <c r="K38" s="47" t="n">
        <f aca="false">SUM(K5:K35)</f>
        <v>0</v>
      </c>
      <c r="L38" s="47" t="n">
        <f aca="false">SUM(L5:L35)</f>
        <v>0</v>
      </c>
      <c r="M38" s="47" t="n">
        <f aca="false">SUM(M5:M35)</f>
        <v>0</v>
      </c>
      <c r="N38" s="47" t="n">
        <f aca="false">SUM(N5:N35)</f>
        <v>0</v>
      </c>
      <c r="O38" s="47" t="n">
        <f aca="false">SUM(O5:O35)</f>
        <v>0</v>
      </c>
      <c r="P38" s="47" t="n">
        <f aca="false">SUM(P5:P35)</f>
        <v>0</v>
      </c>
      <c r="Q38" s="47" t="n">
        <f aca="false">SUM(Q5:Q35)</f>
        <v>0</v>
      </c>
      <c r="R38" s="47" t="n">
        <f aca="false">SUM(R5:R35)</f>
        <v>0</v>
      </c>
      <c r="S38" s="47" t="n">
        <f aca="false">SUM(S5:S35)</f>
        <v>0</v>
      </c>
      <c r="T38" s="47" t="n">
        <f aca="false">SUM(T5:T35)</f>
        <v>0</v>
      </c>
      <c r="U38" s="48" t="n">
        <f aca="false">SUM(C38:T38)</f>
        <v>0</v>
      </c>
      <c r="V38" s="98"/>
      <c r="W38" s="129" t="s">
        <v>66</v>
      </c>
      <c r="X38" s="129"/>
      <c r="Y38" s="129"/>
      <c r="Z38" s="50" t="n">
        <f aca="false">+AD36-U38</f>
        <v>0</v>
      </c>
      <c r="AA38" s="130"/>
      <c r="AB38" s="126"/>
      <c r="AC38" s="126"/>
      <c r="AE38" s="131"/>
    </row>
    <row r="39" customFormat="false" ht="14.25" hidden="false" customHeight="true" outlineLevel="0" collapsed="false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3"/>
      <c r="W39" s="133"/>
      <c r="X39" s="134"/>
      <c r="Y39" s="134"/>
      <c r="Z39" s="134"/>
      <c r="AA39" s="134"/>
      <c r="AB39" s="134"/>
      <c r="AC39" s="134"/>
      <c r="AD39" s="134"/>
    </row>
    <row r="40" customFormat="false" ht="14.25" hidden="false" customHeight="true" outlineLevel="0" collapsed="false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</row>
    <row r="41" customFormat="false" ht="14.25" hidden="false" customHeight="true" outlineLevel="0" collapsed="false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</row>
    <row r="42" customFormat="false" ht="14.25" hidden="false" customHeight="true" outlineLevel="0" collapsed="false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W42" s="93" t="s">
        <v>69</v>
      </c>
    </row>
    <row r="43" customFormat="false" ht="14.25" hidden="false" customHeight="true" outlineLevel="0" collapsed="false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W43" s="93"/>
    </row>
    <row r="44" customFormat="false" ht="14.25" hidden="false" customHeight="true" outlineLevel="0" collapsed="false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W44" s="93" t="s">
        <v>71</v>
      </c>
      <c r="X44" s="2" t="n">
        <f aca="false">AD36</f>
        <v>0</v>
      </c>
    </row>
    <row r="45" customFormat="false" ht="14.25" hidden="false" customHeight="true" outlineLevel="0" collapsed="false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W45" s="93" t="s">
        <v>72</v>
      </c>
      <c r="X45" s="2" t="n">
        <f aca="false">U38</f>
        <v>0</v>
      </c>
    </row>
    <row r="46" customFormat="false" ht="14.25" hidden="false" customHeight="true" outlineLevel="0" collapsed="false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W46" s="93" t="s">
        <v>73</v>
      </c>
      <c r="X46" s="1" t="n">
        <f aca="false">+X44-X45</f>
        <v>0</v>
      </c>
    </row>
    <row r="47" customFormat="false" ht="14.25" hidden="false" customHeight="true" outlineLevel="0" collapsed="false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W47" s="93"/>
    </row>
    <row r="48" customFormat="false" ht="14.25" hidden="false" customHeight="true" outlineLevel="0" collapsed="false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W48" s="93" t="s">
        <v>74</v>
      </c>
    </row>
    <row r="49" customFormat="false" ht="14.25" hidden="false" customHeight="true" outlineLevel="0" collapsed="false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W49" s="1" t="str">
        <f aca="false">C2</f>
        <v>VIVIENDA</v>
      </c>
      <c r="X49" s="1" t="n">
        <f aca="false">SUM(C38:D38)</f>
        <v>0</v>
      </c>
    </row>
    <row r="50" customFormat="false" ht="14.25" hidden="false" customHeight="true" outlineLevel="0" collapsed="false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W50" s="1" t="str">
        <f aca="false">E2</f>
        <v>SUMINISTROS</v>
      </c>
      <c r="X50" s="1" t="n">
        <f aca="false">SUM(E38:F38)</f>
        <v>0</v>
      </c>
    </row>
    <row r="51" customFormat="false" ht="14.25" hidden="false" customHeight="true" outlineLevel="0" collapsed="false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W51" s="1" t="str">
        <f aca="false">G2</f>
        <v>ALIMENTACIÓN</v>
      </c>
      <c r="X51" s="1" t="n">
        <f aca="false">SUM(G38)</f>
        <v>0</v>
      </c>
    </row>
    <row r="52" customFormat="false" ht="14.25" hidden="false" customHeight="true" outlineLevel="0" collapsed="false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W52" s="1" t="str">
        <f aca="false">H2</f>
        <v>TRANSPORTE</v>
      </c>
      <c r="X52" s="1" t="n">
        <f aca="false">SUM(H38:I38)</f>
        <v>0</v>
      </c>
    </row>
    <row r="53" customFormat="false" ht="14.25" hidden="false" customHeight="true" outlineLevel="0" collapsed="false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W53" s="1" t="str">
        <f aca="false">J2</f>
        <v>FAMILIA</v>
      </c>
      <c r="X53" s="1" t="n">
        <f aca="false">SUM(J38:K38)</f>
        <v>0</v>
      </c>
    </row>
    <row r="54" customFormat="false" ht="14.25" hidden="false" customHeight="true" outlineLevel="0" collapsed="false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W54" s="1" t="str">
        <f aca="false">L2</f>
        <v>SALUD</v>
      </c>
      <c r="X54" s="1" t="n">
        <f aca="false">SUM(L38)</f>
        <v>0</v>
      </c>
    </row>
    <row r="55" customFormat="false" ht="18.75" hidden="false" customHeight="true" outlineLevel="0" collapsed="false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W55" s="1" t="str">
        <f aca="false">M2</f>
        <v>ROPA/CALZADO</v>
      </c>
      <c r="X55" s="1" t="n">
        <f aca="false">SUM(M38)</f>
        <v>0</v>
      </c>
    </row>
    <row r="56" customFormat="false" ht="14.25" hidden="false" customHeight="true" outlineLevel="0" collapsed="false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W56" s="1" t="str">
        <f aca="false">N2</f>
        <v>FINANZAS</v>
      </c>
      <c r="X56" s="1" t="n">
        <f aca="false">SUM(N38:O38)</f>
        <v>0</v>
      </c>
    </row>
    <row r="57" customFormat="false" ht="14.25" hidden="false" customHeight="true" outlineLevel="0" collapsed="false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W57" s="1" t="str">
        <f aca="false">P2</f>
        <v>OCIO</v>
      </c>
      <c r="X57" s="1" t="n">
        <f aca="false">SUM(P38:Q38)</f>
        <v>0</v>
      </c>
    </row>
    <row r="58" customFormat="false" ht="14.25" hidden="false" customHeight="true" outlineLevel="0" collapsed="false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W58" s="1" t="str">
        <f aca="false">R2</f>
        <v>OTROS</v>
      </c>
      <c r="X58" s="1" t="n">
        <f aca="false">SUM(R38:T38)</f>
        <v>0</v>
      </c>
    </row>
    <row r="59" customFormat="false" ht="8.25" hidden="false" customHeight="true" outlineLevel="0" collapsed="false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</row>
    <row r="60" customFormat="false" ht="14.25" hidden="false" customHeight="true" outlineLevel="0" collapsed="false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</row>
    <row r="61" customFormat="false" ht="14.25" hidden="false" customHeight="true" outlineLevel="0" collapsed="false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</row>
    <row r="62" customFormat="false" ht="14.25" hidden="false" customHeight="true" outlineLevel="0" collapsed="false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</row>
    <row r="63" customFormat="false" ht="14.25" hidden="false" customHeight="true" outlineLevel="0" collapsed="false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</row>
    <row r="64" customFormat="false" ht="14.25" hidden="false" customHeight="true" outlineLevel="0" collapsed="false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</row>
    <row r="65" customFormat="false" ht="20.25" hidden="false" customHeight="true" outlineLevel="0" collapsed="false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</row>
    <row r="66" customFormat="false" ht="14.25" hidden="false" customHeight="true" outlineLevel="0" collapsed="false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</row>
    <row r="67" customFormat="false" ht="14.25" hidden="false" customHeight="true" outlineLevel="0" collapsed="false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</row>
    <row r="68" customFormat="false" ht="27.75" hidden="false" customHeight="true" outlineLevel="0" collapsed="false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</row>
    <row r="69" customFormat="false" ht="14.25" hidden="false" customHeight="true" outlineLevel="0" collapsed="false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</row>
    <row r="70" customFormat="false" ht="14.25" hidden="false" customHeight="true" outlineLevel="0" collapsed="false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</row>
    <row r="71" customFormat="false" ht="14.25" hidden="false" customHeight="true" outlineLevel="0" collapsed="false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</row>
    <row r="72" customFormat="false" ht="14.25" hidden="false" customHeight="true" outlineLevel="0" collapsed="false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</row>
    <row r="73" customFormat="false" ht="14.25" hidden="false" customHeight="true" outlineLevel="0" collapsed="false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</row>
    <row r="74" customFormat="false" ht="14.25" hidden="false" customHeight="true" outlineLevel="0" collapsed="false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</row>
    <row r="75" customFormat="false" ht="14.25" hidden="false" customHeight="true" outlineLevel="0" collapsed="false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</row>
    <row r="76" customFormat="false" ht="14.25" hidden="false" customHeight="true" outlineLevel="0" collapsed="false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</row>
    <row r="77" customFormat="false" ht="14.25" hidden="false" customHeight="true" outlineLevel="0" collapsed="false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</row>
    <row r="78" customFormat="false" ht="14.25" hidden="false" customHeight="true" outlineLevel="0" collapsed="false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</row>
    <row r="79" customFormat="false" ht="14.25" hidden="false" customHeight="true" outlineLevel="0" collapsed="false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</row>
    <row r="80" customFormat="false" ht="14.25" hidden="false" customHeight="true" outlineLevel="0" collapsed="false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</row>
    <row r="81" customFormat="false" ht="14.25" hidden="false" customHeight="true" outlineLevel="0" collapsed="false"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</row>
    <row r="82" customFormat="false" ht="14.25" hidden="false" customHeight="true" outlineLevel="0" collapsed="false"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</row>
    <row r="83" customFormat="false" ht="14.25" hidden="false" customHeight="true" outlineLevel="0" collapsed="false"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</row>
    <row r="84" customFormat="false" ht="14.25" hidden="false" customHeight="true" outlineLevel="0" collapsed="false"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</row>
    <row r="85" customFormat="false" ht="14.25" hidden="false" customHeight="true" outlineLevel="0" collapsed="false"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</row>
    <row r="86" customFormat="false" ht="14.25" hidden="false" customHeight="true" outlineLevel="0" collapsed="false"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</row>
    <row r="87" customFormat="false" ht="14.25" hidden="false" customHeight="true" outlineLevel="0" collapsed="false"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</row>
    <row r="88" customFormat="false" ht="14.25" hidden="false" customHeight="true" outlineLevel="0" collapsed="false"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</row>
    <row r="89" customFormat="false" ht="14.25" hidden="false" customHeight="true" outlineLevel="0" collapsed="false"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</row>
    <row r="90" customFormat="false" ht="14.25" hidden="false" customHeight="true" outlineLevel="0" collapsed="false"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</row>
    <row r="91" customFormat="false" ht="14.25" hidden="false" customHeight="true" outlineLevel="0" collapsed="false"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</row>
    <row r="92" customFormat="false" ht="14.25" hidden="false" customHeight="true" outlineLevel="0" collapsed="false"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</row>
    <row r="93" customFormat="false" ht="14.25" hidden="false" customHeight="true" outlineLevel="0" collapsed="false"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</row>
    <row r="94" customFormat="false" ht="14.25" hidden="false" customHeight="true" outlineLevel="0" collapsed="false"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</row>
    <row r="95" customFormat="false" ht="14.25" hidden="false" customHeight="true" outlineLevel="0" collapsed="false"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</row>
    <row r="96" customFormat="false" ht="14.25" hidden="false" customHeight="true" outlineLevel="0" collapsed="false"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</row>
    <row r="97" customFormat="false" ht="14.25" hidden="false" customHeight="true" outlineLevel="0" collapsed="false"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</row>
    <row r="98" customFormat="false" ht="14.25" hidden="false" customHeight="true" outlineLevel="0" collapsed="false"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sheetProtection sheet="true" objects="true" scenarios="true"/>
  <mergeCells count="21">
    <mergeCell ref="A1:B3"/>
    <mergeCell ref="C1:T1"/>
    <mergeCell ref="U1:U2"/>
    <mergeCell ref="V1:V38"/>
    <mergeCell ref="W1:W3"/>
    <mergeCell ref="X1:AC1"/>
    <mergeCell ref="AD1:AD2"/>
    <mergeCell ref="C2:D2"/>
    <mergeCell ref="E2:F2"/>
    <mergeCell ref="H2:I2"/>
    <mergeCell ref="J2:K2"/>
    <mergeCell ref="N2:O2"/>
    <mergeCell ref="P2:Q2"/>
    <mergeCell ref="R2:T2"/>
    <mergeCell ref="A4:B4"/>
    <mergeCell ref="U5:U37"/>
    <mergeCell ref="AD5:AD35"/>
    <mergeCell ref="A36:B36"/>
    <mergeCell ref="A38:B38"/>
    <mergeCell ref="W38:Y38"/>
    <mergeCell ref="A39:U80"/>
  </mergeCells>
  <conditionalFormatting sqref="C36:T36">
    <cfRule type="cellIs" priority="2" operator="greaterThanOrEqual" aboveAverage="0" equalAverage="0" bottom="0" percent="0" rank="0" text="" dxfId="0">
      <formula>0</formula>
    </cfRule>
  </conditionalFormatting>
  <conditionalFormatting sqref="V4">
    <cfRule type="cellIs" priority="3" operator="lessThan" aboveAverage="0" equalAverage="0" bottom="0" percent="0" rank="0" text="" dxfId="3">
      <formula>0</formula>
    </cfRule>
  </conditionalFormatting>
  <conditionalFormatting sqref="Z38:AA38">
    <cfRule type="cellIs" priority="4" operator="greaterThan" aboveAverage="0" equalAverage="0" bottom="0" percent="0" rank="0" text="" dxfId="1">
      <formula>0</formula>
    </cfRule>
    <cfRule type="cellIs" priority="5" operator="lessThan" aboveAverage="0" equalAverage="0" bottom="0" percent="0" rank="0" text="" dxfId="2">
      <formula>0</formula>
    </cfRule>
  </conditionalFormatting>
  <dataValidations count="4">
    <dataValidation allowBlank="true" error="&quot;Solo se permiten números negativos o dejar la celda vacía.&quot;" errorStyle="stop" errorTitle="Dato no válido" operator="lessThan" showDropDown="false" showErrorMessage="true" showInputMessage="false" sqref="C4:T4" type="decimal">
      <formula1>0</formula1>
      <formula2>0</formula2>
    </dataValidation>
    <dataValidation allowBlank="true" error="&quot;Introduce una fecha válida (por ejemplo: 14/07/2025). Otros datos no se aceptan.&quot;" errorStyle="stop" errorTitle="Solo se permiten fechas" operator="between" showDropDown="false" showErrorMessage="true" showInputMessage="false" sqref="B5:B35 W5:W35" type="date">
      <formula1>43831</formula1>
      <formula2>69763</formula2>
    </dataValidation>
    <dataValidation allowBlank="true" error="&quot;Introduce un número positivo. No se permiten negativos, texto ni el número cero.&quot;" errorStyle="stop" errorTitle="Dato no válido" operator="greaterThan" showDropDown="false" showErrorMessage="true" showInputMessage="false" sqref="C5:G13" type="decimal">
      <formula1>0</formula1>
      <formula2>0</formula2>
    </dataValidation>
    <dataValidation allowBlank="true" error="&quot;Introduce un número positivo. No se permiten negativos, texto ni el número cero. Se puede dejar la celda vacía, o insertar comentarios&quot;" errorStyle="stop" errorTitle="Dato no válido" operator="greaterThan" showDropDown="false" showErrorMessage="true" showInputMessage="false" sqref="X4:AC4 C14:T35 X14:AC35" type="decimal">
      <formula1>0</formula1>
      <formula2>0</formula2>
    </dataValidation>
  </dataValidation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U3" activeCellId="0" sqref="U3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2" min="1" style="93" width="12.15"/>
    <col collapsed="false" customWidth="false" hidden="false" outlineLevel="0" max="5" min="3" style="94" width="11.53"/>
    <col collapsed="false" customWidth="true" hidden="false" outlineLevel="0" max="6" min="6" style="94" width="7.34"/>
    <col collapsed="false" customWidth="true" hidden="false" outlineLevel="0" max="7" min="7" style="94" width="15.41"/>
    <col collapsed="false" customWidth="false" hidden="false" outlineLevel="0" max="8" min="8" style="94" width="11.53"/>
    <col collapsed="false" customWidth="true" hidden="false" outlineLevel="0" max="9" min="9" style="94" width="13.75"/>
    <col collapsed="false" customWidth="true" hidden="false" outlineLevel="0" max="10" min="10" style="94" width="10.51"/>
    <col collapsed="false" customWidth="false" hidden="false" outlineLevel="0" max="12" min="11" style="94" width="11.53"/>
    <col collapsed="false" customWidth="true" hidden="false" outlineLevel="0" max="13" min="13" style="94" width="10.84"/>
    <col collapsed="false" customWidth="false" hidden="false" outlineLevel="0" max="15" min="14" style="94" width="11.53"/>
    <col collapsed="false" customWidth="true" hidden="false" outlineLevel="0" max="16" min="16" style="94" width="12.78"/>
    <col collapsed="false" customWidth="false" hidden="false" outlineLevel="0" max="20" min="17" style="94" width="11.53"/>
    <col collapsed="false" customWidth="true" hidden="false" outlineLevel="0" max="21" min="21" style="94" width="12.11"/>
    <col collapsed="false" customWidth="true" hidden="false" outlineLevel="0" max="22" min="22" style="94" width="1.61"/>
    <col collapsed="false" customWidth="true" hidden="false" outlineLevel="0" max="23" min="23" style="94" width="20.43"/>
    <col collapsed="false" customWidth="true" hidden="false" outlineLevel="0" max="24" min="24" style="93" width="13.15"/>
    <col collapsed="false" customWidth="true" hidden="false" outlineLevel="0" max="25" min="25" style="93" width="16.76"/>
    <col collapsed="false" customWidth="true" hidden="false" outlineLevel="0" max="26" min="26" style="93" width="14.15"/>
    <col collapsed="false" customWidth="true" hidden="false" outlineLevel="0" max="27" min="27" style="93" width="10.98"/>
    <col collapsed="false" customWidth="true" hidden="false" outlineLevel="0" max="28" min="28" style="93" width="20.08"/>
    <col collapsed="false" customWidth="false" hidden="false" outlineLevel="0" max="29" min="29" style="93" width="11.53"/>
    <col collapsed="false" customWidth="true" hidden="false" outlineLevel="0" max="30" min="30" style="93" width="12.95"/>
    <col collapsed="false" customWidth="true" hidden="false" outlineLevel="0" max="256" min="31" style="93" width="10.98"/>
  </cols>
  <sheetData>
    <row r="1" customFormat="false" ht="35.25" hidden="false" customHeight="true" outlineLevel="0" collapsed="false">
      <c r="A1" s="95"/>
      <c r="B1" s="95"/>
      <c r="C1" s="96" t="s">
        <v>10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7"/>
      <c r="V1" s="98"/>
      <c r="W1" s="97"/>
      <c r="X1" s="99" t="s">
        <v>11</v>
      </c>
      <c r="Y1" s="99"/>
      <c r="Z1" s="99"/>
      <c r="AA1" s="99"/>
      <c r="AB1" s="99"/>
      <c r="AC1" s="99"/>
      <c r="AD1" s="100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01"/>
      <c r="GN1" s="101"/>
      <c r="GO1" s="101"/>
      <c r="GP1" s="101"/>
      <c r="GQ1" s="101"/>
      <c r="GR1" s="101"/>
      <c r="GS1" s="101"/>
      <c r="GT1" s="101"/>
      <c r="GU1" s="101"/>
      <c r="GV1" s="101"/>
      <c r="GW1" s="101"/>
      <c r="GX1" s="101"/>
      <c r="GY1" s="101"/>
      <c r="GZ1" s="101"/>
      <c r="HA1" s="101"/>
      <c r="HB1" s="101"/>
      <c r="HC1" s="101"/>
      <c r="HD1" s="101"/>
      <c r="HE1" s="101"/>
      <c r="HF1" s="101"/>
      <c r="HG1" s="101"/>
      <c r="HH1" s="101"/>
      <c r="HI1" s="101"/>
      <c r="HJ1" s="101"/>
      <c r="HK1" s="101"/>
      <c r="HL1" s="101"/>
      <c r="HM1" s="101"/>
      <c r="HN1" s="101"/>
      <c r="HO1" s="101"/>
      <c r="HP1" s="101"/>
      <c r="HQ1" s="101"/>
      <c r="HR1" s="101"/>
      <c r="HS1" s="101"/>
      <c r="HT1" s="101"/>
      <c r="HU1" s="101"/>
      <c r="HV1" s="101"/>
      <c r="HW1" s="101"/>
      <c r="HX1" s="101"/>
      <c r="HY1" s="101"/>
      <c r="HZ1" s="101"/>
      <c r="IA1" s="101"/>
      <c r="IB1" s="101"/>
      <c r="IC1" s="101"/>
      <c r="ID1" s="101"/>
      <c r="IE1" s="101"/>
      <c r="IF1" s="101"/>
      <c r="IG1" s="101"/>
      <c r="IH1" s="101"/>
      <c r="II1" s="101"/>
      <c r="IJ1" s="101"/>
      <c r="IK1" s="101"/>
      <c r="IL1" s="101"/>
      <c r="IM1" s="101"/>
      <c r="IN1" s="101"/>
      <c r="IO1" s="101"/>
      <c r="IP1" s="101"/>
      <c r="IQ1" s="101"/>
      <c r="IR1" s="101"/>
      <c r="IS1" s="101"/>
      <c r="IT1" s="101"/>
      <c r="IU1" s="101"/>
      <c r="IV1" s="101"/>
    </row>
    <row r="2" customFormat="false" ht="36" hidden="false" customHeight="true" outlineLevel="0" collapsed="false">
      <c r="A2" s="95"/>
      <c r="B2" s="95"/>
      <c r="C2" s="102" t="s">
        <v>12</v>
      </c>
      <c r="D2" s="102"/>
      <c r="E2" s="102" t="s">
        <v>13</v>
      </c>
      <c r="F2" s="102"/>
      <c r="G2" s="102" t="s">
        <v>14</v>
      </c>
      <c r="H2" s="102" t="s">
        <v>15</v>
      </c>
      <c r="I2" s="102"/>
      <c r="J2" s="102" t="s">
        <v>16</v>
      </c>
      <c r="K2" s="102"/>
      <c r="L2" s="102" t="s">
        <v>17</v>
      </c>
      <c r="M2" s="102" t="s">
        <v>18</v>
      </c>
      <c r="N2" s="102" t="s">
        <v>19</v>
      </c>
      <c r="O2" s="102"/>
      <c r="P2" s="102" t="s">
        <v>20</v>
      </c>
      <c r="Q2" s="102"/>
      <c r="R2" s="102" t="s">
        <v>21</v>
      </c>
      <c r="S2" s="102"/>
      <c r="T2" s="102"/>
      <c r="U2" s="97"/>
      <c r="V2" s="98"/>
      <c r="W2" s="97"/>
      <c r="X2" s="103" t="s">
        <v>22</v>
      </c>
      <c r="Y2" s="103" t="s">
        <v>23</v>
      </c>
      <c r="Z2" s="103" t="s">
        <v>24</v>
      </c>
      <c r="AA2" s="103" t="s">
        <v>25</v>
      </c>
      <c r="AB2" s="103" t="s">
        <v>26</v>
      </c>
      <c r="AC2" s="103" t="s">
        <v>27</v>
      </c>
      <c r="AD2" s="100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</row>
    <row r="3" customFormat="false" ht="66.75" hidden="false" customHeight="true" outlineLevel="0" collapsed="false">
      <c r="A3" s="95"/>
      <c r="B3" s="95"/>
      <c r="C3" s="104" t="s">
        <v>28</v>
      </c>
      <c r="D3" s="104" t="s">
        <v>29</v>
      </c>
      <c r="E3" s="104" t="s">
        <v>30</v>
      </c>
      <c r="F3" s="104" t="s">
        <v>31</v>
      </c>
      <c r="G3" s="104" t="s">
        <v>32</v>
      </c>
      <c r="H3" s="104" t="s">
        <v>33</v>
      </c>
      <c r="I3" s="104" t="s">
        <v>34</v>
      </c>
      <c r="J3" s="104" t="s">
        <v>35</v>
      </c>
      <c r="K3" s="104" t="s">
        <v>36</v>
      </c>
      <c r="L3" s="104" t="s">
        <v>37</v>
      </c>
      <c r="M3" s="104" t="s">
        <v>38</v>
      </c>
      <c r="N3" s="104" t="s">
        <v>39</v>
      </c>
      <c r="O3" s="104" t="s">
        <v>40</v>
      </c>
      <c r="P3" s="104" t="s">
        <v>41</v>
      </c>
      <c r="Q3" s="104" t="s">
        <v>42</v>
      </c>
      <c r="R3" s="104" t="s">
        <v>43</v>
      </c>
      <c r="S3" s="104" t="s">
        <v>44</v>
      </c>
      <c r="T3" s="104" t="s">
        <v>45</v>
      </c>
      <c r="U3" s="105" t="s">
        <v>46</v>
      </c>
      <c r="V3" s="98"/>
      <c r="W3" s="97"/>
      <c r="X3" s="106" t="s">
        <v>47</v>
      </c>
      <c r="Y3" s="106" t="s">
        <v>48</v>
      </c>
      <c r="Z3" s="106" t="s">
        <v>49</v>
      </c>
      <c r="AA3" s="106" t="s">
        <v>50</v>
      </c>
      <c r="AB3" s="106" t="s">
        <v>51</v>
      </c>
      <c r="AC3" s="106" t="s">
        <v>52</v>
      </c>
      <c r="AD3" s="107" t="s">
        <v>53</v>
      </c>
    </row>
    <row r="4" customFormat="false" ht="26.25" hidden="false" customHeight="true" outlineLevel="0" collapsed="false">
      <c r="A4" s="108" t="s">
        <v>54</v>
      </c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22" t="n">
        <f aca="false">SUM(C4:T4)</f>
        <v>0</v>
      </c>
      <c r="V4" s="98"/>
      <c r="W4" s="110" t="s">
        <v>55</v>
      </c>
      <c r="X4" s="111"/>
      <c r="Y4" s="111"/>
      <c r="Z4" s="111"/>
      <c r="AA4" s="111"/>
      <c r="AB4" s="111"/>
      <c r="AC4" s="111"/>
      <c r="AD4" s="25" t="n">
        <f aca="false">SUM(X4:AC4)</f>
        <v>0</v>
      </c>
    </row>
    <row r="5" customFormat="false" ht="15" hidden="false" customHeight="true" outlineLevel="0" collapsed="false">
      <c r="A5" s="112" t="s">
        <v>57</v>
      </c>
      <c r="B5" s="113" t="n">
        <v>45778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  <c r="V5" s="98"/>
      <c r="W5" s="113" t="n">
        <v>45778</v>
      </c>
      <c r="X5" s="116"/>
      <c r="Y5" s="116"/>
      <c r="Z5" s="116"/>
      <c r="AA5" s="116"/>
      <c r="AB5" s="116"/>
      <c r="AC5" s="116"/>
      <c r="AD5" s="117"/>
    </row>
    <row r="6" customFormat="false" ht="15" hidden="false" customHeight="true" outlineLevel="0" collapsed="false">
      <c r="A6" s="112" t="s">
        <v>58</v>
      </c>
      <c r="B6" s="113" t="n">
        <v>45779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  <c r="V6" s="98"/>
      <c r="W6" s="113" t="n">
        <v>45779</v>
      </c>
      <c r="X6" s="116"/>
      <c r="Y6" s="116"/>
      <c r="Z6" s="116"/>
      <c r="AA6" s="116"/>
      <c r="AB6" s="116"/>
      <c r="AC6" s="116"/>
      <c r="AD6" s="117"/>
    </row>
    <row r="7" customFormat="false" ht="15" hidden="false" customHeight="true" outlineLevel="0" collapsed="false">
      <c r="A7" s="112" t="s">
        <v>59</v>
      </c>
      <c r="B7" s="113" t="n">
        <v>45780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5"/>
      <c r="V7" s="98"/>
      <c r="W7" s="113" t="n">
        <v>45780</v>
      </c>
      <c r="X7" s="116"/>
      <c r="Y7" s="116"/>
      <c r="Z7" s="116"/>
      <c r="AA7" s="116"/>
      <c r="AB7" s="116"/>
      <c r="AC7" s="116"/>
      <c r="AD7" s="117"/>
    </row>
    <row r="8" customFormat="false" ht="15" hidden="false" customHeight="true" outlineLevel="0" collapsed="false">
      <c r="A8" s="112" t="s">
        <v>60</v>
      </c>
      <c r="B8" s="113" t="n">
        <v>45781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5"/>
      <c r="V8" s="98"/>
      <c r="W8" s="113" t="n">
        <v>45781</v>
      </c>
      <c r="X8" s="116"/>
      <c r="Y8" s="116"/>
      <c r="Z8" s="116"/>
      <c r="AA8" s="116"/>
      <c r="AB8" s="116"/>
      <c r="AC8" s="116"/>
      <c r="AD8" s="117"/>
    </row>
    <row r="9" customFormat="false" ht="15" hidden="false" customHeight="true" outlineLevel="0" collapsed="false">
      <c r="A9" s="112" t="s">
        <v>61</v>
      </c>
      <c r="B9" s="113" t="n">
        <v>45782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5"/>
      <c r="V9" s="98"/>
      <c r="W9" s="113" t="n">
        <v>45782</v>
      </c>
      <c r="X9" s="116"/>
      <c r="Y9" s="116"/>
      <c r="Z9" s="116"/>
      <c r="AA9" s="116"/>
      <c r="AB9" s="116"/>
      <c r="AC9" s="116"/>
      <c r="AD9" s="117"/>
    </row>
    <row r="10" customFormat="false" ht="15" hidden="false" customHeight="true" outlineLevel="0" collapsed="false">
      <c r="A10" s="112" t="s">
        <v>62</v>
      </c>
      <c r="B10" s="113" t="n">
        <v>45783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98"/>
      <c r="W10" s="113" t="n">
        <v>45783</v>
      </c>
      <c r="X10" s="116"/>
      <c r="Y10" s="116"/>
      <c r="Z10" s="116"/>
      <c r="AA10" s="116"/>
      <c r="AB10" s="116"/>
      <c r="AC10" s="116"/>
      <c r="AD10" s="117"/>
    </row>
    <row r="11" customFormat="false" ht="15" hidden="false" customHeight="true" outlineLevel="0" collapsed="false">
      <c r="A11" s="112" t="s">
        <v>56</v>
      </c>
      <c r="B11" s="113" t="n">
        <v>45784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98"/>
      <c r="W11" s="113" t="n">
        <v>45784</v>
      </c>
      <c r="X11" s="116"/>
      <c r="Y11" s="116"/>
      <c r="Z11" s="116"/>
      <c r="AA11" s="116"/>
      <c r="AB11" s="116"/>
      <c r="AC11" s="116"/>
      <c r="AD11" s="117"/>
    </row>
    <row r="12" customFormat="false" ht="15" hidden="false" customHeight="true" outlineLevel="0" collapsed="false">
      <c r="A12" s="112" t="s">
        <v>57</v>
      </c>
      <c r="B12" s="113" t="n">
        <v>45785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  <c r="V12" s="98"/>
      <c r="W12" s="113" t="n">
        <v>45785</v>
      </c>
      <c r="X12" s="116"/>
      <c r="Y12" s="116"/>
      <c r="Z12" s="116"/>
      <c r="AA12" s="116"/>
      <c r="AB12" s="116"/>
      <c r="AC12" s="116"/>
      <c r="AD12" s="117"/>
    </row>
    <row r="13" customFormat="false" ht="15" hidden="false" customHeight="true" outlineLevel="0" collapsed="false">
      <c r="A13" s="112" t="s">
        <v>58</v>
      </c>
      <c r="B13" s="113" t="n">
        <v>45786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5"/>
      <c r="V13" s="98"/>
      <c r="W13" s="113" t="n">
        <v>45786</v>
      </c>
      <c r="X13" s="116"/>
      <c r="Y13" s="116"/>
      <c r="Z13" s="116"/>
      <c r="AA13" s="116"/>
      <c r="AB13" s="116"/>
      <c r="AC13" s="116"/>
      <c r="AD13" s="117"/>
    </row>
    <row r="14" customFormat="false" ht="15" hidden="false" customHeight="true" outlineLevel="0" collapsed="false">
      <c r="A14" s="112" t="s">
        <v>59</v>
      </c>
      <c r="B14" s="113" t="n">
        <v>45787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5"/>
      <c r="V14" s="98"/>
      <c r="W14" s="113" t="n">
        <v>45787</v>
      </c>
      <c r="X14" s="116"/>
      <c r="Y14" s="116"/>
      <c r="Z14" s="116"/>
      <c r="AA14" s="116"/>
      <c r="AB14" s="116"/>
      <c r="AC14" s="116"/>
      <c r="AD14" s="117"/>
    </row>
    <row r="15" customFormat="false" ht="15" hidden="false" customHeight="true" outlineLevel="0" collapsed="false">
      <c r="A15" s="112" t="s">
        <v>60</v>
      </c>
      <c r="B15" s="113" t="n">
        <v>45788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5"/>
      <c r="V15" s="98"/>
      <c r="W15" s="113" t="n">
        <v>45788</v>
      </c>
      <c r="X15" s="116"/>
      <c r="Y15" s="116"/>
      <c r="Z15" s="116"/>
      <c r="AA15" s="116"/>
      <c r="AB15" s="116"/>
      <c r="AC15" s="116"/>
      <c r="AD15" s="117"/>
    </row>
    <row r="16" customFormat="false" ht="15" hidden="false" customHeight="true" outlineLevel="0" collapsed="false">
      <c r="A16" s="112" t="s">
        <v>61</v>
      </c>
      <c r="B16" s="113" t="n">
        <v>45789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5"/>
      <c r="V16" s="98"/>
      <c r="W16" s="113" t="n">
        <v>45789</v>
      </c>
      <c r="X16" s="116"/>
      <c r="Y16" s="116"/>
      <c r="Z16" s="116"/>
      <c r="AA16" s="116"/>
      <c r="AB16" s="116"/>
      <c r="AC16" s="116"/>
      <c r="AD16" s="117"/>
    </row>
    <row r="17" customFormat="false" ht="15" hidden="false" customHeight="true" outlineLevel="0" collapsed="false">
      <c r="A17" s="112" t="s">
        <v>62</v>
      </c>
      <c r="B17" s="113" t="n">
        <v>45790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5"/>
      <c r="V17" s="98"/>
      <c r="W17" s="113" t="n">
        <v>45790</v>
      </c>
      <c r="X17" s="116"/>
      <c r="Y17" s="116"/>
      <c r="Z17" s="116"/>
      <c r="AA17" s="116"/>
      <c r="AB17" s="116"/>
      <c r="AC17" s="116"/>
      <c r="AD17" s="117"/>
    </row>
    <row r="18" customFormat="false" ht="15" hidden="false" customHeight="true" outlineLevel="0" collapsed="false">
      <c r="A18" s="112" t="s">
        <v>56</v>
      </c>
      <c r="B18" s="113" t="n">
        <v>45791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5"/>
      <c r="V18" s="98"/>
      <c r="W18" s="113" t="n">
        <v>45791</v>
      </c>
      <c r="X18" s="116"/>
      <c r="Y18" s="116"/>
      <c r="Z18" s="116"/>
      <c r="AA18" s="116"/>
      <c r="AB18" s="116"/>
      <c r="AC18" s="116"/>
      <c r="AD18" s="117"/>
    </row>
    <row r="19" customFormat="false" ht="15" hidden="false" customHeight="true" outlineLevel="0" collapsed="false">
      <c r="A19" s="112" t="s">
        <v>57</v>
      </c>
      <c r="B19" s="113" t="n">
        <v>45792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5"/>
      <c r="V19" s="98"/>
      <c r="W19" s="113" t="n">
        <v>45792</v>
      </c>
      <c r="X19" s="116"/>
      <c r="Y19" s="116"/>
      <c r="Z19" s="116"/>
      <c r="AA19" s="116"/>
      <c r="AB19" s="116"/>
      <c r="AC19" s="116"/>
      <c r="AD19" s="117"/>
    </row>
    <row r="20" customFormat="false" ht="15" hidden="false" customHeight="true" outlineLevel="0" collapsed="false">
      <c r="A20" s="112" t="s">
        <v>58</v>
      </c>
      <c r="B20" s="113" t="n">
        <v>45793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5"/>
      <c r="V20" s="98"/>
      <c r="W20" s="113" t="n">
        <v>45793</v>
      </c>
      <c r="X20" s="116"/>
      <c r="Y20" s="116"/>
      <c r="Z20" s="116"/>
      <c r="AA20" s="116"/>
      <c r="AB20" s="116"/>
      <c r="AC20" s="116"/>
      <c r="AD20" s="117"/>
    </row>
    <row r="21" customFormat="false" ht="15" hidden="false" customHeight="true" outlineLevel="0" collapsed="false">
      <c r="A21" s="112" t="s">
        <v>59</v>
      </c>
      <c r="B21" s="113" t="n">
        <v>45794</v>
      </c>
      <c r="C21" s="114"/>
      <c r="D21" s="114"/>
      <c r="E21" s="114"/>
      <c r="F21" s="114"/>
      <c r="G21" s="114"/>
      <c r="H21" s="114"/>
      <c r="I21" s="118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5"/>
      <c r="V21" s="98"/>
      <c r="W21" s="113" t="n">
        <v>45794</v>
      </c>
      <c r="X21" s="116"/>
      <c r="Y21" s="116"/>
      <c r="Z21" s="116"/>
      <c r="AA21" s="116"/>
      <c r="AB21" s="116"/>
      <c r="AC21" s="116"/>
      <c r="AD21" s="117"/>
    </row>
    <row r="22" customFormat="false" ht="15" hidden="false" customHeight="true" outlineLevel="0" collapsed="false">
      <c r="A22" s="112" t="s">
        <v>60</v>
      </c>
      <c r="B22" s="113" t="n">
        <v>45795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5"/>
      <c r="V22" s="98"/>
      <c r="W22" s="113" t="n">
        <v>45795</v>
      </c>
      <c r="X22" s="116"/>
      <c r="Y22" s="116"/>
      <c r="Z22" s="116"/>
      <c r="AA22" s="116"/>
      <c r="AB22" s="116"/>
      <c r="AC22" s="116"/>
      <c r="AD22" s="117"/>
    </row>
    <row r="23" customFormat="false" ht="15" hidden="false" customHeight="true" outlineLevel="0" collapsed="false">
      <c r="A23" s="112" t="s">
        <v>61</v>
      </c>
      <c r="B23" s="113" t="n">
        <v>45796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5"/>
      <c r="V23" s="98"/>
      <c r="W23" s="113" t="n">
        <v>45796</v>
      </c>
      <c r="X23" s="116"/>
      <c r="Y23" s="116"/>
      <c r="Z23" s="116"/>
      <c r="AA23" s="116"/>
      <c r="AB23" s="116"/>
      <c r="AC23" s="116"/>
      <c r="AD23" s="117"/>
    </row>
    <row r="24" customFormat="false" ht="15" hidden="false" customHeight="true" outlineLevel="0" collapsed="false">
      <c r="A24" s="112" t="s">
        <v>62</v>
      </c>
      <c r="B24" s="113" t="n">
        <v>45797</v>
      </c>
      <c r="C24" s="114"/>
      <c r="D24" s="114"/>
      <c r="E24" s="114"/>
      <c r="F24" s="114"/>
      <c r="G24" s="114"/>
      <c r="H24" s="114"/>
      <c r="I24" s="119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5"/>
      <c r="V24" s="98"/>
      <c r="W24" s="113" t="n">
        <v>45797</v>
      </c>
      <c r="X24" s="116"/>
      <c r="Y24" s="116"/>
      <c r="Z24" s="116"/>
      <c r="AA24" s="116"/>
      <c r="AB24" s="116"/>
      <c r="AC24" s="116"/>
      <c r="AD24" s="117"/>
    </row>
    <row r="25" customFormat="false" ht="15" hidden="false" customHeight="true" outlineLevel="0" collapsed="false">
      <c r="A25" s="112" t="s">
        <v>56</v>
      </c>
      <c r="B25" s="113" t="n">
        <v>45798</v>
      </c>
      <c r="C25" s="114"/>
      <c r="D25" s="114"/>
      <c r="E25" s="114"/>
      <c r="F25" s="114"/>
      <c r="G25" s="114"/>
      <c r="H25" s="114"/>
      <c r="I25" s="119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5"/>
      <c r="V25" s="98"/>
      <c r="W25" s="113" t="n">
        <v>45798</v>
      </c>
      <c r="X25" s="116"/>
      <c r="Y25" s="116"/>
      <c r="Z25" s="116"/>
      <c r="AA25" s="116"/>
      <c r="AB25" s="116"/>
      <c r="AC25" s="116"/>
      <c r="AD25" s="117"/>
    </row>
    <row r="26" customFormat="false" ht="15" hidden="false" customHeight="true" outlineLevel="0" collapsed="false">
      <c r="A26" s="112" t="s">
        <v>57</v>
      </c>
      <c r="B26" s="113" t="n">
        <v>45799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5"/>
      <c r="V26" s="98"/>
      <c r="W26" s="113" t="n">
        <v>45799</v>
      </c>
      <c r="X26" s="116"/>
      <c r="Y26" s="116"/>
      <c r="Z26" s="116"/>
      <c r="AA26" s="116"/>
      <c r="AB26" s="116"/>
      <c r="AC26" s="116"/>
      <c r="AD26" s="117"/>
    </row>
    <row r="27" customFormat="false" ht="15" hidden="false" customHeight="true" outlineLevel="0" collapsed="false">
      <c r="A27" s="112" t="s">
        <v>58</v>
      </c>
      <c r="B27" s="113" t="n">
        <v>45800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5"/>
      <c r="V27" s="98"/>
      <c r="W27" s="113" t="n">
        <v>45800</v>
      </c>
      <c r="X27" s="116"/>
      <c r="Y27" s="116"/>
      <c r="Z27" s="116"/>
      <c r="AA27" s="116"/>
      <c r="AB27" s="116"/>
      <c r="AC27" s="116"/>
      <c r="AD27" s="117"/>
    </row>
    <row r="28" customFormat="false" ht="15" hidden="false" customHeight="true" outlineLevel="0" collapsed="false">
      <c r="A28" s="112" t="s">
        <v>59</v>
      </c>
      <c r="B28" s="113" t="n">
        <v>45801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5"/>
      <c r="V28" s="98"/>
      <c r="W28" s="113" t="n">
        <v>45801</v>
      </c>
      <c r="X28" s="116"/>
      <c r="Y28" s="116"/>
      <c r="Z28" s="116"/>
      <c r="AA28" s="116"/>
      <c r="AB28" s="116"/>
      <c r="AC28" s="116"/>
      <c r="AD28" s="117"/>
    </row>
    <row r="29" customFormat="false" ht="15" hidden="false" customHeight="true" outlineLevel="0" collapsed="false">
      <c r="A29" s="112" t="s">
        <v>60</v>
      </c>
      <c r="B29" s="113" t="n">
        <v>45802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5"/>
      <c r="V29" s="98"/>
      <c r="W29" s="113" t="n">
        <v>45802</v>
      </c>
      <c r="X29" s="116"/>
      <c r="Y29" s="116"/>
      <c r="Z29" s="116"/>
      <c r="AA29" s="116"/>
      <c r="AB29" s="116"/>
      <c r="AC29" s="116"/>
      <c r="AD29" s="117"/>
    </row>
    <row r="30" customFormat="false" ht="15" hidden="false" customHeight="true" outlineLevel="0" collapsed="false">
      <c r="A30" s="112" t="s">
        <v>61</v>
      </c>
      <c r="B30" s="113" t="n">
        <v>45803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5"/>
      <c r="V30" s="98"/>
      <c r="W30" s="113" t="n">
        <v>45803</v>
      </c>
      <c r="X30" s="116"/>
      <c r="Y30" s="116"/>
      <c r="Z30" s="116"/>
      <c r="AA30" s="116"/>
      <c r="AB30" s="116"/>
      <c r="AC30" s="116"/>
      <c r="AD30" s="117"/>
    </row>
    <row r="31" customFormat="false" ht="15" hidden="false" customHeight="true" outlineLevel="0" collapsed="false">
      <c r="A31" s="112" t="s">
        <v>62</v>
      </c>
      <c r="B31" s="113" t="n">
        <v>45804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5"/>
      <c r="V31" s="98"/>
      <c r="W31" s="113" t="n">
        <v>45804</v>
      </c>
      <c r="X31" s="116"/>
      <c r="Y31" s="116"/>
      <c r="Z31" s="116"/>
      <c r="AA31" s="116"/>
      <c r="AB31" s="116"/>
      <c r="AC31" s="116"/>
      <c r="AD31" s="117"/>
    </row>
    <row r="32" customFormat="false" ht="15" hidden="false" customHeight="true" outlineLevel="0" collapsed="false">
      <c r="A32" s="112" t="s">
        <v>56</v>
      </c>
      <c r="B32" s="113" t="n">
        <v>45805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5"/>
      <c r="V32" s="98"/>
      <c r="W32" s="113" t="n">
        <v>45805</v>
      </c>
      <c r="X32" s="116"/>
      <c r="Y32" s="116"/>
      <c r="Z32" s="116"/>
      <c r="AA32" s="116"/>
      <c r="AB32" s="116"/>
      <c r="AC32" s="116"/>
      <c r="AD32" s="117"/>
    </row>
    <row r="33" customFormat="false" ht="15" hidden="false" customHeight="true" outlineLevel="0" collapsed="false">
      <c r="A33" s="112" t="s">
        <v>57</v>
      </c>
      <c r="B33" s="113" t="n">
        <v>45806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5"/>
      <c r="V33" s="98"/>
      <c r="W33" s="113" t="n">
        <v>45806</v>
      </c>
      <c r="X33" s="116"/>
      <c r="Y33" s="116"/>
      <c r="Z33" s="116"/>
      <c r="AA33" s="116"/>
      <c r="AB33" s="116"/>
      <c r="AC33" s="116"/>
      <c r="AD33" s="117"/>
    </row>
    <row r="34" customFormat="false" ht="15" hidden="false" customHeight="true" outlineLevel="0" collapsed="false">
      <c r="A34" s="112" t="s">
        <v>58</v>
      </c>
      <c r="B34" s="113" t="n">
        <v>45807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5"/>
      <c r="V34" s="98"/>
      <c r="W34" s="113" t="n">
        <v>45807</v>
      </c>
      <c r="X34" s="116"/>
      <c r="Y34" s="116"/>
      <c r="Z34" s="116"/>
      <c r="AA34" s="116"/>
      <c r="AB34" s="116"/>
      <c r="AC34" s="116"/>
      <c r="AD34" s="117"/>
    </row>
    <row r="35" customFormat="false" ht="15" hidden="false" customHeight="true" outlineLevel="0" collapsed="false">
      <c r="A35" s="112" t="s">
        <v>59</v>
      </c>
      <c r="B35" s="113" t="n">
        <v>45808</v>
      </c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5"/>
      <c r="V35" s="98"/>
      <c r="W35" s="113" t="n">
        <v>45808</v>
      </c>
      <c r="X35" s="116"/>
      <c r="Y35" s="116"/>
      <c r="Z35" s="116"/>
      <c r="AA35" s="116"/>
      <c r="AB35" s="116"/>
      <c r="AC35" s="116"/>
      <c r="AD35" s="117"/>
    </row>
    <row r="36" customFormat="false" ht="17.25" hidden="false" customHeight="true" outlineLevel="0" collapsed="false">
      <c r="A36" s="120" t="s">
        <v>63</v>
      </c>
      <c r="B36" s="120"/>
      <c r="C36" s="36" t="n">
        <f aca="false">SUM(C4:C35)</f>
        <v>0</v>
      </c>
      <c r="D36" s="36" t="n">
        <f aca="false">SUM(D4:D35)</f>
        <v>0</v>
      </c>
      <c r="E36" s="36" t="n">
        <f aca="false">SUM(E4:E35)</f>
        <v>0</v>
      </c>
      <c r="F36" s="36" t="n">
        <f aca="false">SUM(F4:F35)</f>
        <v>0</v>
      </c>
      <c r="G36" s="36" t="n">
        <f aca="false">SUM(G4:G35)</f>
        <v>0</v>
      </c>
      <c r="H36" s="36" t="n">
        <f aca="false">SUM(H4:H35)</f>
        <v>0</v>
      </c>
      <c r="I36" s="36" t="n">
        <f aca="false">SUM(I4:I35)</f>
        <v>0</v>
      </c>
      <c r="J36" s="36" t="n">
        <f aca="false">SUM(J4:J35)</f>
        <v>0</v>
      </c>
      <c r="K36" s="36" t="n">
        <f aca="false">SUM(K4:K35)</f>
        <v>0</v>
      </c>
      <c r="L36" s="36" t="n">
        <f aca="false">SUM(L4:L35)</f>
        <v>0</v>
      </c>
      <c r="M36" s="36" t="n">
        <f aca="false">SUM(M4:M35)</f>
        <v>0</v>
      </c>
      <c r="N36" s="36" t="n">
        <f aca="false">SUM(N4:N35)</f>
        <v>0</v>
      </c>
      <c r="O36" s="36" t="n">
        <f aca="false">SUM(O4:O35)</f>
        <v>0</v>
      </c>
      <c r="P36" s="36" t="n">
        <f aca="false">SUM(P4:P35)</f>
        <v>0</v>
      </c>
      <c r="Q36" s="36" t="n">
        <f aca="false">SUM(Q4:Q35)</f>
        <v>0</v>
      </c>
      <c r="R36" s="36" t="n">
        <f aca="false">SUM(R4:R35)</f>
        <v>0</v>
      </c>
      <c r="S36" s="36" t="n">
        <f aca="false">SUM(S4:S35)</f>
        <v>0</v>
      </c>
      <c r="T36" s="36" t="n">
        <f aca="false">SUM(T4:T35)</f>
        <v>0</v>
      </c>
      <c r="U36" s="115"/>
      <c r="V36" s="98"/>
      <c r="W36" s="121" t="s">
        <v>64</v>
      </c>
      <c r="X36" s="38" t="n">
        <f aca="false">SUM(X5:X35)</f>
        <v>0</v>
      </c>
      <c r="Y36" s="38" t="n">
        <f aca="false">SUM(Y5:Y35)</f>
        <v>0</v>
      </c>
      <c r="Z36" s="38" t="n">
        <f aca="false">SUM(Z5:Z35)</f>
        <v>0</v>
      </c>
      <c r="AA36" s="38" t="n">
        <f aca="false">SUM(AA5:AA35)</f>
        <v>0</v>
      </c>
      <c r="AB36" s="38" t="n">
        <f aca="false">SUM(AB5:AB35)</f>
        <v>0</v>
      </c>
      <c r="AC36" s="38" t="n">
        <f aca="false">SUM(AC5:AC35)</f>
        <v>0</v>
      </c>
      <c r="AD36" s="39" t="n">
        <f aca="false">SUM(X36:AC36)</f>
        <v>0</v>
      </c>
      <c r="AE36" s="122"/>
    </row>
    <row r="37" customFormat="false" ht="7.5" hidden="false" customHeight="true" outlineLevel="0" collapsed="false">
      <c r="A37" s="123"/>
      <c r="B37" s="123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15"/>
      <c r="V37" s="98"/>
      <c r="W37" s="125"/>
      <c r="X37" s="126"/>
      <c r="Y37" s="126"/>
      <c r="Z37" s="126"/>
      <c r="AA37" s="126"/>
      <c r="AB37" s="126"/>
      <c r="AC37" s="126"/>
      <c r="AD37" s="127"/>
      <c r="AE37" s="122"/>
    </row>
    <row r="38" customFormat="false" ht="21.75" hidden="false" customHeight="true" outlineLevel="0" collapsed="false">
      <c r="A38" s="128" t="s">
        <v>65</v>
      </c>
      <c r="B38" s="128"/>
      <c r="C38" s="47" t="n">
        <f aca="false">SUM(C5:C35)</f>
        <v>0</v>
      </c>
      <c r="D38" s="47" t="n">
        <f aca="false">SUM(D5:D35)</f>
        <v>0</v>
      </c>
      <c r="E38" s="47" t="n">
        <f aca="false">SUM(E5:E35)</f>
        <v>0</v>
      </c>
      <c r="F38" s="47" t="n">
        <f aca="false">SUM(F5:F35)</f>
        <v>0</v>
      </c>
      <c r="G38" s="47" t="n">
        <f aca="false">SUM(G5:G35)</f>
        <v>0</v>
      </c>
      <c r="H38" s="47" t="n">
        <f aca="false">SUM(H5:H35)</f>
        <v>0</v>
      </c>
      <c r="I38" s="47" t="n">
        <f aca="false">SUM(I5:I35)</f>
        <v>0</v>
      </c>
      <c r="J38" s="47" t="n">
        <f aca="false">SUM(J5:J35)</f>
        <v>0</v>
      </c>
      <c r="K38" s="47" t="n">
        <f aca="false">SUM(K5:K35)</f>
        <v>0</v>
      </c>
      <c r="L38" s="47" t="n">
        <f aca="false">SUM(L5:L35)</f>
        <v>0</v>
      </c>
      <c r="M38" s="47" t="n">
        <f aca="false">SUM(M5:M35)</f>
        <v>0</v>
      </c>
      <c r="N38" s="47" t="n">
        <f aca="false">SUM(N5:N35)</f>
        <v>0</v>
      </c>
      <c r="O38" s="47" t="n">
        <f aca="false">SUM(O5:O35)</f>
        <v>0</v>
      </c>
      <c r="P38" s="47" t="n">
        <f aca="false">SUM(P5:P35)</f>
        <v>0</v>
      </c>
      <c r="Q38" s="47" t="n">
        <f aca="false">SUM(Q5:Q35)</f>
        <v>0</v>
      </c>
      <c r="R38" s="47" t="n">
        <f aca="false">SUM(R5:R35)</f>
        <v>0</v>
      </c>
      <c r="S38" s="47" t="n">
        <f aca="false">SUM(S5:S35)</f>
        <v>0</v>
      </c>
      <c r="T38" s="47" t="n">
        <f aca="false">SUM(T5:T35)</f>
        <v>0</v>
      </c>
      <c r="U38" s="48" t="n">
        <f aca="false">SUM(C38:T38)</f>
        <v>0</v>
      </c>
      <c r="V38" s="98"/>
      <c r="W38" s="129" t="s">
        <v>66</v>
      </c>
      <c r="X38" s="129"/>
      <c r="Y38" s="129"/>
      <c r="Z38" s="50" t="n">
        <f aca="false">+AD36-U38</f>
        <v>0</v>
      </c>
      <c r="AA38" s="130"/>
      <c r="AB38" s="126"/>
      <c r="AC38" s="126"/>
      <c r="AE38" s="131"/>
    </row>
    <row r="39" customFormat="false" ht="14.25" hidden="false" customHeight="true" outlineLevel="0" collapsed="false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3"/>
      <c r="W39" s="133"/>
      <c r="X39" s="134"/>
      <c r="Y39" s="134"/>
      <c r="Z39" s="134"/>
      <c r="AA39" s="134"/>
      <c r="AB39" s="134"/>
      <c r="AC39" s="134"/>
      <c r="AD39" s="134"/>
    </row>
    <row r="40" customFormat="false" ht="14.25" hidden="false" customHeight="true" outlineLevel="0" collapsed="false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</row>
    <row r="41" customFormat="false" ht="14.25" hidden="false" customHeight="true" outlineLevel="0" collapsed="false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</row>
    <row r="42" customFormat="false" ht="14.25" hidden="false" customHeight="true" outlineLevel="0" collapsed="false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W42" s="93" t="s">
        <v>69</v>
      </c>
    </row>
    <row r="43" customFormat="false" ht="14.25" hidden="false" customHeight="true" outlineLevel="0" collapsed="false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W43" s="93"/>
    </row>
    <row r="44" customFormat="false" ht="14.25" hidden="false" customHeight="true" outlineLevel="0" collapsed="false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W44" s="93" t="s">
        <v>71</v>
      </c>
      <c r="X44" s="2" t="n">
        <f aca="false">AD36</f>
        <v>0</v>
      </c>
    </row>
    <row r="45" customFormat="false" ht="14.25" hidden="false" customHeight="true" outlineLevel="0" collapsed="false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W45" s="93" t="s">
        <v>72</v>
      </c>
      <c r="X45" s="2" t="n">
        <f aca="false">U38</f>
        <v>0</v>
      </c>
    </row>
    <row r="46" customFormat="false" ht="14.25" hidden="false" customHeight="true" outlineLevel="0" collapsed="false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W46" s="93" t="s">
        <v>73</v>
      </c>
      <c r="X46" s="1" t="n">
        <f aca="false">+X44-X45</f>
        <v>0</v>
      </c>
    </row>
    <row r="47" customFormat="false" ht="14.25" hidden="false" customHeight="true" outlineLevel="0" collapsed="false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W47" s="93"/>
    </row>
    <row r="48" customFormat="false" ht="14.25" hidden="false" customHeight="true" outlineLevel="0" collapsed="false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W48" s="93" t="s">
        <v>74</v>
      </c>
    </row>
    <row r="49" customFormat="false" ht="14.25" hidden="false" customHeight="true" outlineLevel="0" collapsed="false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W49" s="1" t="str">
        <f aca="false">C2</f>
        <v>VIVIENDA</v>
      </c>
      <c r="X49" s="1" t="n">
        <f aca="false">SUM(C38:D38)</f>
        <v>0</v>
      </c>
    </row>
    <row r="50" customFormat="false" ht="14.25" hidden="false" customHeight="true" outlineLevel="0" collapsed="false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W50" s="1" t="str">
        <f aca="false">E2</f>
        <v>SUMINISTROS</v>
      </c>
      <c r="X50" s="1" t="n">
        <f aca="false">SUM(E38:F38)</f>
        <v>0</v>
      </c>
    </row>
    <row r="51" customFormat="false" ht="14.25" hidden="false" customHeight="true" outlineLevel="0" collapsed="false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W51" s="1" t="str">
        <f aca="false">G2</f>
        <v>ALIMENTACIÓN</v>
      </c>
      <c r="X51" s="1" t="n">
        <f aca="false">SUM(G38)</f>
        <v>0</v>
      </c>
    </row>
    <row r="52" customFormat="false" ht="14.25" hidden="false" customHeight="true" outlineLevel="0" collapsed="false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W52" s="1" t="str">
        <f aca="false">H2</f>
        <v>TRANSPORTE</v>
      </c>
      <c r="X52" s="1" t="n">
        <f aca="false">SUM(H38:I38)</f>
        <v>0</v>
      </c>
    </row>
    <row r="53" customFormat="false" ht="14.25" hidden="false" customHeight="true" outlineLevel="0" collapsed="false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W53" s="1" t="str">
        <f aca="false">J2</f>
        <v>FAMILIA</v>
      </c>
      <c r="X53" s="1" t="n">
        <f aca="false">SUM(J38:K38)</f>
        <v>0</v>
      </c>
    </row>
    <row r="54" customFormat="false" ht="14.25" hidden="false" customHeight="true" outlineLevel="0" collapsed="false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W54" s="1" t="str">
        <f aca="false">L2</f>
        <v>SALUD</v>
      </c>
      <c r="X54" s="1" t="n">
        <f aca="false">SUM(L38)</f>
        <v>0</v>
      </c>
    </row>
    <row r="55" customFormat="false" ht="18.75" hidden="false" customHeight="true" outlineLevel="0" collapsed="false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W55" s="1" t="str">
        <f aca="false">M2</f>
        <v>ROPA/CALZADO</v>
      </c>
      <c r="X55" s="1" t="n">
        <f aca="false">SUM(M38)</f>
        <v>0</v>
      </c>
    </row>
    <row r="56" customFormat="false" ht="14.25" hidden="false" customHeight="true" outlineLevel="0" collapsed="false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W56" s="1" t="str">
        <f aca="false">N2</f>
        <v>FINANZAS</v>
      </c>
      <c r="X56" s="1" t="n">
        <f aca="false">SUM(N38:O38)</f>
        <v>0</v>
      </c>
    </row>
    <row r="57" customFormat="false" ht="14.25" hidden="false" customHeight="true" outlineLevel="0" collapsed="false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W57" s="1" t="str">
        <f aca="false">P2</f>
        <v>OCIO</v>
      </c>
      <c r="X57" s="1" t="n">
        <f aca="false">SUM(P38:Q38)</f>
        <v>0</v>
      </c>
    </row>
    <row r="58" customFormat="false" ht="14.25" hidden="false" customHeight="true" outlineLevel="0" collapsed="false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W58" s="1" t="str">
        <f aca="false">R2</f>
        <v>OTROS</v>
      </c>
      <c r="X58" s="1" t="n">
        <f aca="false">SUM(R38:T38)</f>
        <v>0</v>
      </c>
    </row>
    <row r="59" customFormat="false" ht="8.25" hidden="false" customHeight="true" outlineLevel="0" collapsed="false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</row>
    <row r="60" customFormat="false" ht="14.25" hidden="false" customHeight="true" outlineLevel="0" collapsed="false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</row>
    <row r="61" customFormat="false" ht="14.25" hidden="false" customHeight="true" outlineLevel="0" collapsed="false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</row>
    <row r="62" customFormat="false" ht="14.25" hidden="false" customHeight="true" outlineLevel="0" collapsed="false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</row>
    <row r="63" customFormat="false" ht="14.25" hidden="false" customHeight="true" outlineLevel="0" collapsed="false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</row>
    <row r="64" customFormat="false" ht="14.25" hidden="false" customHeight="true" outlineLevel="0" collapsed="false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</row>
    <row r="65" customFormat="false" ht="20.25" hidden="false" customHeight="true" outlineLevel="0" collapsed="false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</row>
    <row r="66" customFormat="false" ht="14.25" hidden="false" customHeight="true" outlineLevel="0" collapsed="false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</row>
    <row r="67" customFormat="false" ht="14.25" hidden="false" customHeight="true" outlineLevel="0" collapsed="false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</row>
    <row r="68" customFormat="false" ht="27.75" hidden="false" customHeight="true" outlineLevel="0" collapsed="false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</row>
    <row r="69" customFormat="false" ht="14.25" hidden="false" customHeight="true" outlineLevel="0" collapsed="false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</row>
    <row r="70" customFormat="false" ht="14.25" hidden="false" customHeight="true" outlineLevel="0" collapsed="false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</row>
    <row r="71" customFormat="false" ht="14.25" hidden="false" customHeight="true" outlineLevel="0" collapsed="false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</row>
    <row r="72" customFormat="false" ht="14.25" hidden="false" customHeight="true" outlineLevel="0" collapsed="false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</row>
    <row r="73" customFormat="false" ht="14.25" hidden="false" customHeight="true" outlineLevel="0" collapsed="false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</row>
    <row r="74" customFormat="false" ht="14.25" hidden="false" customHeight="true" outlineLevel="0" collapsed="false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</row>
    <row r="75" customFormat="false" ht="14.25" hidden="false" customHeight="true" outlineLevel="0" collapsed="false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</row>
    <row r="76" customFormat="false" ht="14.25" hidden="false" customHeight="true" outlineLevel="0" collapsed="false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</row>
    <row r="77" customFormat="false" ht="14.25" hidden="false" customHeight="true" outlineLevel="0" collapsed="false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</row>
    <row r="78" customFormat="false" ht="14.25" hidden="false" customHeight="true" outlineLevel="0" collapsed="false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</row>
    <row r="79" customFormat="false" ht="14.25" hidden="false" customHeight="true" outlineLevel="0" collapsed="false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</row>
    <row r="80" customFormat="false" ht="14.25" hidden="false" customHeight="true" outlineLevel="0" collapsed="false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</row>
    <row r="81" customFormat="false" ht="14.25" hidden="false" customHeight="true" outlineLevel="0" collapsed="false"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</row>
    <row r="82" customFormat="false" ht="14.25" hidden="false" customHeight="true" outlineLevel="0" collapsed="false"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</row>
    <row r="83" customFormat="false" ht="14.25" hidden="false" customHeight="true" outlineLevel="0" collapsed="false"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</row>
    <row r="84" customFormat="false" ht="14.25" hidden="false" customHeight="true" outlineLevel="0" collapsed="false"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</row>
    <row r="85" customFormat="false" ht="14.25" hidden="false" customHeight="true" outlineLevel="0" collapsed="false"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</row>
    <row r="86" customFormat="false" ht="14.25" hidden="false" customHeight="true" outlineLevel="0" collapsed="false"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</row>
    <row r="87" customFormat="false" ht="14.25" hidden="false" customHeight="true" outlineLevel="0" collapsed="false"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</row>
    <row r="88" customFormat="false" ht="14.25" hidden="false" customHeight="true" outlineLevel="0" collapsed="false"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</row>
    <row r="89" customFormat="false" ht="14.25" hidden="false" customHeight="true" outlineLevel="0" collapsed="false"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</row>
    <row r="90" customFormat="false" ht="14.25" hidden="false" customHeight="true" outlineLevel="0" collapsed="false"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</row>
    <row r="91" customFormat="false" ht="14.25" hidden="false" customHeight="true" outlineLevel="0" collapsed="false"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</row>
    <row r="92" customFormat="false" ht="14.25" hidden="false" customHeight="true" outlineLevel="0" collapsed="false"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</row>
    <row r="93" customFormat="false" ht="14.25" hidden="false" customHeight="true" outlineLevel="0" collapsed="false"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</row>
    <row r="94" customFormat="false" ht="14.25" hidden="false" customHeight="true" outlineLevel="0" collapsed="false"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</row>
    <row r="95" customFormat="false" ht="14.25" hidden="false" customHeight="true" outlineLevel="0" collapsed="false"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</row>
    <row r="96" customFormat="false" ht="14.25" hidden="false" customHeight="true" outlineLevel="0" collapsed="false"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</row>
    <row r="97" customFormat="false" ht="14.25" hidden="false" customHeight="true" outlineLevel="0" collapsed="false"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</row>
    <row r="98" customFormat="false" ht="14.25" hidden="false" customHeight="true" outlineLevel="0" collapsed="false"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sheetProtection sheet="true" objects="true" scenarios="true"/>
  <mergeCells count="21">
    <mergeCell ref="A1:B3"/>
    <mergeCell ref="C1:T1"/>
    <mergeCell ref="U1:U2"/>
    <mergeCell ref="V1:V38"/>
    <mergeCell ref="W1:W3"/>
    <mergeCell ref="X1:AC1"/>
    <mergeCell ref="AD1:AD2"/>
    <mergeCell ref="C2:D2"/>
    <mergeCell ref="E2:F2"/>
    <mergeCell ref="H2:I2"/>
    <mergeCell ref="J2:K2"/>
    <mergeCell ref="N2:O2"/>
    <mergeCell ref="P2:Q2"/>
    <mergeCell ref="R2:T2"/>
    <mergeCell ref="A4:B4"/>
    <mergeCell ref="U5:U37"/>
    <mergeCell ref="AD5:AD35"/>
    <mergeCell ref="A36:B36"/>
    <mergeCell ref="A38:B38"/>
    <mergeCell ref="W38:Y38"/>
    <mergeCell ref="A39:U80"/>
  </mergeCells>
  <conditionalFormatting sqref="C36:T36">
    <cfRule type="cellIs" priority="2" operator="greaterThanOrEqual" aboveAverage="0" equalAverage="0" bottom="0" percent="0" rank="0" text="" dxfId="0">
      <formula>0</formula>
    </cfRule>
  </conditionalFormatting>
  <conditionalFormatting sqref="V4">
    <cfRule type="cellIs" priority="3" operator="lessThan" aboveAverage="0" equalAverage="0" bottom="0" percent="0" rank="0" text="" dxfId="3">
      <formula>0</formula>
    </cfRule>
  </conditionalFormatting>
  <conditionalFormatting sqref="Z38:AA38">
    <cfRule type="cellIs" priority="4" operator="greaterThan" aboveAverage="0" equalAverage="0" bottom="0" percent="0" rank="0" text="" dxfId="1">
      <formula>0</formula>
    </cfRule>
    <cfRule type="cellIs" priority="5" operator="lessThan" aboveAverage="0" equalAverage="0" bottom="0" percent="0" rank="0" text="" dxfId="2">
      <formula>0</formula>
    </cfRule>
  </conditionalFormatting>
  <dataValidations count="4">
    <dataValidation allowBlank="true" error="&quot;Solo se permiten números negativos o dejar la celda vacía.&quot;" errorStyle="stop" errorTitle="Dato no válido" operator="lessThan" showDropDown="false" showErrorMessage="true" showInputMessage="false" sqref="C4:T4" type="decimal">
      <formula1>0</formula1>
      <formula2>0</formula2>
    </dataValidation>
    <dataValidation allowBlank="true" error="&quot;Introduce una fecha válida (por ejemplo: 14/07/2025). Otros datos no se aceptan.&quot;" errorStyle="stop" errorTitle="Solo se permiten fechas" operator="between" showDropDown="false" showErrorMessage="true" showInputMessage="false" sqref="B5:B35 W5:W35" type="date">
      <formula1>43831</formula1>
      <formula2>69763</formula2>
    </dataValidation>
    <dataValidation allowBlank="true" error="&quot;Introduce un número positivo. No se permiten negativos, texto ni el número cero.&quot;" errorStyle="stop" errorTitle="Dato no válido" operator="greaterThan" showDropDown="false" showErrorMessage="true" showInputMessage="false" sqref="C5:G13" type="decimal">
      <formula1>0</formula1>
      <formula2>0</formula2>
    </dataValidation>
    <dataValidation allowBlank="true" error="&quot;Introduce un número positivo. No se permiten negativos, texto ni el número cero. Se puede dejar la celda vacía, o insertar comentarios&quot;" errorStyle="stop" errorTitle="Dato no válido" operator="greaterThan" showDropDown="false" showErrorMessage="true" showInputMessage="false" sqref="X4:AC4 C14:T35 X14:AC35" type="decimal">
      <formula1>0</formula1>
      <formula2>0</formula2>
    </dataValidation>
  </dataValidation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U3" activeCellId="0" sqref="U3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2" min="1" style="93" width="12.15"/>
    <col collapsed="false" customWidth="false" hidden="false" outlineLevel="0" max="5" min="3" style="94" width="11.53"/>
    <col collapsed="false" customWidth="true" hidden="false" outlineLevel="0" max="6" min="6" style="94" width="7.34"/>
    <col collapsed="false" customWidth="true" hidden="false" outlineLevel="0" max="7" min="7" style="94" width="15.41"/>
    <col collapsed="false" customWidth="false" hidden="false" outlineLevel="0" max="8" min="8" style="94" width="11.53"/>
    <col collapsed="false" customWidth="true" hidden="false" outlineLevel="0" max="9" min="9" style="94" width="13.75"/>
    <col collapsed="false" customWidth="true" hidden="false" outlineLevel="0" max="10" min="10" style="94" width="10.51"/>
    <col collapsed="false" customWidth="false" hidden="false" outlineLevel="0" max="12" min="11" style="94" width="11.53"/>
    <col collapsed="false" customWidth="true" hidden="false" outlineLevel="0" max="13" min="13" style="94" width="10.84"/>
    <col collapsed="false" customWidth="false" hidden="false" outlineLevel="0" max="15" min="14" style="94" width="11.53"/>
    <col collapsed="false" customWidth="true" hidden="false" outlineLevel="0" max="16" min="16" style="94" width="12.78"/>
    <col collapsed="false" customWidth="false" hidden="false" outlineLevel="0" max="20" min="17" style="94" width="11.53"/>
    <col collapsed="false" customWidth="true" hidden="false" outlineLevel="0" max="21" min="21" style="94" width="12.11"/>
    <col collapsed="false" customWidth="true" hidden="false" outlineLevel="0" max="22" min="22" style="94" width="1.61"/>
    <col collapsed="false" customWidth="true" hidden="false" outlineLevel="0" max="23" min="23" style="94" width="20.43"/>
    <col collapsed="false" customWidth="true" hidden="false" outlineLevel="0" max="24" min="24" style="93" width="13.15"/>
    <col collapsed="false" customWidth="true" hidden="false" outlineLevel="0" max="25" min="25" style="93" width="16.76"/>
    <col collapsed="false" customWidth="true" hidden="false" outlineLevel="0" max="26" min="26" style="93" width="14.15"/>
    <col collapsed="false" customWidth="true" hidden="false" outlineLevel="0" max="27" min="27" style="93" width="10.98"/>
    <col collapsed="false" customWidth="true" hidden="false" outlineLevel="0" max="28" min="28" style="93" width="20.08"/>
    <col collapsed="false" customWidth="false" hidden="false" outlineLevel="0" max="29" min="29" style="93" width="11.53"/>
    <col collapsed="false" customWidth="true" hidden="false" outlineLevel="0" max="30" min="30" style="93" width="12.95"/>
    <col collapsed="false" customWidth="true" hidden="false" outlineLevel="0" max="256" min="31" style="93" width="10.98"/>
  </cols>
  <sheetData>
    <row r="1" customFormat="false" ht="35.25" hidden="false" customHeight="true" outlineLevel="0" collapsed="false">
      <c r="A1" s="95"/>
      <c r="B1" s="95"/>
      <c r="C1" s="96" t="s">
        <v>10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7"/>
      <c r="V1" s="98"/>
      <c r="W1" s="97"/>
      <c r="X1" s="99" t="s">
        <v>11</v>
      </c>
      <c r="Y1" s="99"/>
      <c r="Z1" s="99"/>
      <c r="AA1" s="99"/>
      <c r="AB1" s="99"/>
      <c r="AC1" s="99"/>
      <c r="AD1" s="100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01"/>
      <c r="GN1" s="101"/>
      <c r="GO1" s="101"/>
      <c r="GP1" s="101"/>
      <c r="GQ1" s="101"/>
      <c r="GR1" s="101"/>
      <c r="GS1" s="101"/>
      <c r="GT1" s="101"/>
      <c r="GU1" s="101"/>
      <c r="GV1" s="101"/>
      <c r="GW1" s="101"/>
      <c r="GX1" s="101"/>
      <c r="GY1" s="101"/>
      <c r="GZ1" s="101"/>
      <c r="HA1" s="101"/>
      <c r="HB1" s="101"/>
      <c r="HC1" s="101"/>
      <c r="HD1" s="101"/>
      <c r="HE1" s="101"/>
      <c r="HF1" s="101"/>
      <c r="HG1" s="101"/>
      <c r="HH1" s="101"/>
      <c r="HI1" s="101"/>
      <c r="HJ1" s="101"/>
      <c r="HK1" s="101"/>
      <c r="HL1" s="101"/>
      <c r="HM1" s="101"/>
      <c r="HN1" s="101"/>
      <c r="HO1" s="101"/>
      <c r="HP1" s="101"/>
      <c r="HQ1" s="101"/>
      <c r="HR1" s="101"/>
      <c r="HS1" s="101"/>
      <c r="HT1" s="101"/>
      <c r="HU1" s="101"/>
      <c r="HV1" s="101"/>
      <c r="HW1" s="101"/>
      <c r="HX1" s="101"/>
      <c r="HY1" s="101"/>
      <c r="HZ1" s="101"/>
      <c r="IA1" s="101"/>
      <c r="IB1" s="101"/>
      <c r="IC1" s="101"/>
      <c r="ID1" s="101"/>
      <c r="IE1" s="101"/>
      <c r="IF1" s="101"/>
      <c r="IG1" s="101"/>
      <c r="IH1" s="101"/>
      <c r="II1" s="101"/>
      <c r="IJ1" s="101"/>
      <c r="IK1" s="101"/>
      <c r="IL1" s="101"/>
      <c r="IM1" s="101"/>
      <c r="IN1" s="101"/>
      <c r="IO1" s="101"/>
      <c r="IP1" s="101"/>
      <c r="IQ1" s="101"/>
      <c r="IR1" s="101"/>
      <c r="IS1" s="101"/>
      <c r="IT1" s="101"/>
      <c r="IU1" s="101"/>
      <c r="IV1" s="101"/>
    </row>
    <row r="2" customFormat="false" ht="36" hidden="false" customHeight="true" outlineLevel="0" collapsed="false">
      <c r="A2" s="95"/>
      <c r="B2" s="95"/>
      <c r="C2" s="102" t="s">
        <v>12</v>
      </c>
      <c r="D2" s="102"/>
      <c r="E2" s="102" t="s">
        <v>13</v>
      </c>
      <c r="F2" s="102"/>
      <c r="G2" s="102" t="s">
        <v>14</v>
      </c>
      <c r="H2" s="102" t="s">
        <v>15</v>
      </c>
      <c r="I2" s="102"/>
      <c r="J2" s="102" t="s">
        <v>16</v>
      </c>
      <c r="K2" s="102"/>
      <c r="L2" s="102" t="s">
        <v>17</v>
      </c>
      <c r="M2" s="102" t="s">
        <v>18</v>
      </c>
      <c r="N2" s="102" t="s">
        <v>19</v>
      </c>
      <c r="O2" s="102"/>
      <c r="P2" s="102" t="s">
        <v>20</v>
      </c>
      <c r="Q2" s="102"/>
      <c r="R2" s="102" t="s">
        <v>21</v>
      </c>
      <c r="S2" s="102"/>
      <c r="T2" s="102"/>
      <c r="U2" s="97"/>
      <c r="V2" s="98"/>
      <c r="W2" s="97"/>
      <c r="X2" s="103" t="s">
        <v>22</v>
      </c>
      <c r="Y2" s="103" t="s">
        <v>23</v>
      </c>
      <c r="Z2" s="103" t="s">
        <v>24</v>
      </c>
      <c r="AA2" s="103" t="s">
        <v>25</v>
      </c>
      <c r="AB2" s="103" t="s">
        <v>26</v>
      </c>
      <c r="AC2" s="103" t="s">
        <v>27</v>
      </c>
      <c r="AD2" s="100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</row>
    <row r="3" customFormat="false" ht="66.75" hidden="false" customHeight="true" outlineLevel="0" collapsed="false">
      <c r="A3" s="95"/>
      <c r="B3" s="95"/>
      <c r="C3" s="104" t="s">
        <v>28</v>
      </c>
      <c r="D3" s="104" t="s">
        <v>29</v>
      </c>
      <c r="E3" s="104" t="s">
        <v>30</v>
      </c>
      <c r="F3" s="104" t="s">
        <v>31</v>
      </c>
      <c r="G3" s="104" t="s">
        <v>32</v>
      </c>
      <c r="H3" s="104" t="s">
        <v>33</v>
      </c>
      <c r="I3" s="104" t="s">
        <v>34</v>
      </c>
      <c r="J3" s="104" t="s">
        <v>35</v>
      </c>
      <c r="K3" s="104" t="s">
        <v>36</v>
      </c>
      <c r="L3" s="104" t="s">
        <v>37</v>
      </c>
      <c r="M3" s="104" t="s">
        <v>38</v>
      </c>
      <c r="N3" s="104" t="s">
        <v>39</v>
      </c>
      <c r="O3" s="104" t="s">
        <v>40</v>
      </c>
      <c r="P3" s="104" t="s">
        <v>41</v>
      </c>
      <c r="Q3" s="104" t="s">
        <v>42</v>
      </c>
      <c r="R3" s="104" t="s">
        <v>43</v>
      </c>
      <c r="S3" s="104" t="s">
        <v>44</v>
      </c>
      <c r="T3" s="104" t="s">
        <v>45</v>
      </c>
      <c r="U3" s="105" t="s">
        <v>46</v>
      </c>
      <c r="V3" s="98"/>
      <c r="W3" s="97"/>
      <c r="X3" s="106" t="s">
        <v>47</v>
      </c>
      <c r="Y3" s="106" t="s">
        <v>48</v>
      </c>
      <c r="Z3" s="106" t="s">
        <v>49</v>
      </c>
      <c r="AA3" s="106" t="s">
        <v>50</v>
      </c>
      <c r="AB3" s="106" t="s">
        <v>51</v>
      </c>
      <c r="AC3" s="106" t="s">
        <v>52</v>
      </c>
      <c r="AD3" s="107" t="s">
        <v>53</v>
      </c>
    </row>
    <row r="4" customFormat="false" ht="26.25" hidden="false" customHeight="true" outlineLevel="0" collapsed="false">
      <c r="A4" s="108" t="s">
        <v>54</v>
      </c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22" t="n">
        <f aca="false">SUM(C4:T4)</f>
        <v>0</v>
      </c>
      <c r="V4" s="98"/>
      <c r="W4" s="110" t="s">
        <v>55</v>
      </c>
      <c r="X4" s="111"/>
      <c r="Y4" s="111"/>
      <c r="Z4" s="111"/>
      <c r="AA4" s="111"/>
      <c r="AB4" s="111"/>
      <c r="AC4" s="111"/>
      <c r="AD4" s="25" t="n">
        <f aca="false">SUM(X4:AC4)</f>
        <v>0</v>
      </c>
    </row>
    <row r="5" customFormat="false" ht="15" hidden="false" customHeight="true" outlineLevel="0" collapsed="false">
      <c r="A5" s="112" t="s">
        <v>60</v>
      </c>
      <c r="B5" s="113" t="n">
        <v>45809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  <c r="V5" s="98"/>
      <c r="W5" s="113" t="n">
        <v>45809</v>
      </c>
      <c r="X5" s="116"/>
      <c r="Y5" s="116"/>
      <c r="Z5" s="116"/>
      <c r="AA5" s="116"/>
      <c r="AB5" s="116"/>
      <c r="AC5" s="116"/>
      <c r="AD5" s="117"/>
    </row>
    <row r="6" customFormat="false" ht="15" hidden="false" customHeight="true" outlineLevel="0" collapsed="false">
      <c r="A6" s="112" t="s">
        <v>61</v>
      </c>
      <c r="B6" s="113" t="n">
        <v>45810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  <c r="V6" s="98"/>
      <c r="W6" s="113" t="n">
        <v>45810</v>
      </c>
      <c r="X6" s="116"/>
      <c r="Y6" s="116"/>
      <c r="Z6" s="116"/>
      <c r="AA6" s="116"/>
      <c r="AB6" s="116"/>
      <c r="AC6" s="116"/>
      <c r="AD6" s="117"/>
    </row>
    <row r="7" customFormat="false" ht="15" hidden="false" customHeight="true" outlineLevel="0" collapsed="false">
      <c r="A7" s="112" t="s">
        <v>62</v>
      </c>
      <c r="B7" s="113" t="n">
        <v>45811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5"/>
      <c r="V7" s="98"/>
      <c r="W7" s="113" t="n">
        <v>45811</v>
      </c>
      <c r="X7" s="116"/>
      <c r="Y7" s="116"/>
      <c r="Z7" s="116"/>
      <c r="AA7" s="116"/>
      <c r="AB7" s="116"/>
      <c r="AC7" s="116"/>
      <c r="AD7" s="117"/>
    </row>
    <row r="8" customFormat="false" ht="15" hidden="false" customHeight="true" outlineLevel="0" collapsed="false">
      <c r="A8" s="112" t="s">
        <v>56</v>
      </c>
      <c r="B8" s="113" t="n">
        <v>45812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5"/>
      <c r="V8" s="98"/>
      <c r="W8" s="113" t="n">
        <v>45812</v>
      </c>
      <c r="X8" s="116"/>
      <c r="Y8" s="116"/>
      <c r="Z8" s="116"/>
      <c r="AA8" s="116"/>
      <c r="AB8" s="116"/>
      <c r="AC8" s="116"/>
      <c r="AD8" s="117"/>
    </row>
    <row r="9" customFormat="false" ht="15" hidden="false" customHeight="true" outlineLevel="0" collapsed="false">
      <c r="A9" s="112" t="s">
        <v>57</v>
      </c>
      <c r="B9" s="113" t="n">
        <v>45813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5"/>
      <c r="V9" s="98"/>
      <c r="W9" s="113" t="n">
        <v>45813</v>
      </c>
      <c r="X9" s="116"/>
      <c r="Y9" s="116"/>
      <c r="Z9" s="116"/>
      <c r="AA9" s="116"/>
      <c r="AB9" s="116"/>
      <c r="AC9" s="116"/>
      <c r="AD9" s="117"/>
    </row>
    <row r="10" customFormat="false" ht="15" hidden="false" customHeight="true" outlineLevel="0" collapsed="false">
      <c r="A10" s="112" t="s">
        <v>58</v>
      </c>
      <c r="B10" s="113" t="n">
        <v>45814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98"/>
      <c r="W10" s="113" t="n">
        <v>45814</v>
      </c>
      <c r="X10" s="116"/>
      <c r="Y10" s="116"/>
      <c r="Z10" s="116"/>
      <c r="AA10" s="116"/>
      <c r="AB10" s="116"/>
      <c r="AC10" s="116"/>
      <c r="AD10" s="117"/>
    </row>
    <row r="11" customFormat="false" ht="15" hidden="false" customHeight="true" outlineLevel="0" collapsed="false">
      <c r="A11" s="112" t="s">
        <v>59</v>
      </c>
      <c r="B11" s="113" t="n">
        <v>45815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98"/>
      <c r="W11" s="113" t="n">
        <v>45815</v>
      </c>
      <c r="X11" s="116"/>
      <c r="Y11" s="116"/>
      <c r="Z11" s="116"/>
      <c r="AA11" s="116"/>
      <c r="AB11" s="116"/>
      <c r="AC11" s="116"/>
      <c r="AD11" s="117"/>
    </row>
    <row r="12" customFormat="false" ht="15" hidden="false" customHeight="true" outlineLevel="0" collapsed="false">
      <c r="A12" s="112" t="s">
        <v>60</v>
      </c>
      <c r="B12" s="113" t="n">
        <v>45816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  <c r="V12" s="98"/>
      <c r="W12" s="113" t="n">
        <v>45816</v>
      </c>
      <c r="X12" s="116"/>
      <c r="Y12" s="116"/>
      <c r="Z12" s="116"/>
      <c r="AA12" s="116"/>
      <c r="AB12" s="116"/>
      <c r="AC12" s="116"/>
      <c r="AD12" s="117"/>
    </row>
    <row r="13" customFormat="false" ht="15" hidden="false" customHeight="true" outlineLevel="0" collapsed="false">
      <c r="A13" s="112" t="s">
        <v>61</v>
      </c>
      <c r="B13" s="113" t="n">
        <v>45817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5"/>
      <c r="V13" s="98"/>
      <c r="W13" s="113" t="n">
        <v>45817</v>
      </c>
      <c r="X13" s="116"/>
      <c r="Y13" s="116"/>
      <c r="Z13" s="116"/>
      <c r="AA13" s="116"/>
      <c r="AB13" s="116"/>
      <c r="AC13" s="116"/>
      <c r="AD13" s="117"/>
    </row>
    <row r="14" customFormat="false" ht="15" hidden="false" customHeight="true" outlineLevel="0" collapsed="false">
      <c r="A14" s="112" t="s">
        <v>62</v>
      </c>
      <c r="B14" s="113" t="n">
        <v>45818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5"/>
      <c r="V14" s="98"/>
      <c r="W14" s="113" t="n">
        <v>45818</v>
      </c>
      <c r="X14" s="116"/>
      <c r="Y14" s="116"/>
      <c r="Z14" s="116"/>
      <c r="AA14" s="116"/>
      <c r="AB14" s="116"/>
      <c r="AC14" s="116"/>
      <c r="AD14" s="117"/>
    </row>
    <row r="15" customFormat="false" ht="15" hidden="false" customHeight="true" outlineLevel="0" collapsed="false">
      <c r="A15" s="112" t="s">
        <v>56</v>
      </c>
      <c r="B15" s="113" t="n">
        <v>45819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5"/>
      <c r="V15" s="98"/>
      <c r="W15" s="113" t="n">
        <v>45819</v>
      </c>
      <c r="X15" s="116"/>
      <c r="Y15" s="116"/>
      <c r="Z15" s="116"/>
      <c r="AA15" s="116"/>
      <c r="AB15" s="116"/>
      <c r="AC15" s="116"/>
      <c r="AD15" s="117"/>
    </row>
    <row r="16" customFormat="false" ht="15" hidden="false" customHeight="true" outlineLevel="0" collapsed="false">
      <c r="A16" s="112" t="s">
        <v>57</v>
      </c>
      <c r="B16" s="113" t="n">
        <v>45820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5"/>
      <c r="V16" s="98"/>
      <c r="W16" s="113" t="n">
        <v>45820</v>
      </c>
      <c r="X16" s="116"/>
      <c r="Y16" s="116"/>
      <c r="Z16" s="116"/>
      <c r="AA16" s="116"/>
      <c r="AB16" s="116"/>
      <c r="AC16" s="116"/>
      <c r="AD16" s="117"/>
    </row>
    <row r="17" customFormat="false" ht="15" hidden="false" customHeight="true" outlineLevel="0" collapsed="false">
      <c r="A17" s="112" t="s">
        <v>58</v>
      </c>
      <c r="B17" s="113" t="n">
        <v>45821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5"/>
      <c r="V17" s="98"/>
      <c r="W17" s="113" t="n">
        <v>45821</v>
      </c>
      <c r="X17" s="116"/>
      <c r="Y17" s="116"/>
      <c r="Z17" s="116"/>
      <c r="AA17" s="116"/>
      <c r="AB17" s="116"/>
      <c r="AC17" s="116"/>
      <c r="AD17" s="117"/>
    </row>
    <row r="18" customFormat="false" ht="15" hidden="false" customHeight="true" outlineLevel="0" collapsed="false">
      <c r="A18" s="112" t="s">
        <v>59</v>
      </c>
      <c r="B18" s="113" t="n">
        <v>45822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5"/>
      <c r="V18" s="98"/>
      <c r="W18" s="113" t="n">
        <v>45822</v>
      </c>
      <c r="X18" s="116"/>
      <c r="Y18" s="116"/>
      <c r="Z18" s="116"/>
      <c r="AA18" s="116"/>
      <c r="AB18" s="116"/>
      <c r="AC18" s="116"/>
      <c r="AD18" s="117"/>
    </row>
    <row r="19" customFormat="false" ht="15" hidden="false" customHeight="true" outlineLevel="0" collapsed="false">
      <c r="A19" s="112" t="s">
        <v>60</v>
      </c>
      <c r="B19" s="113" t="n">
        <v>45823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5"/>
      <c r="V19" s="98"/>
      <c r="W19" s="113" t="n">
        <v>45823</v>
      </c>
      <c r="X19" s="116"/>
      <c r="Y19" s="116"/>
      <c r="Z19" s="116"/>
      <c r="AA19" s="116"/>
      <c r="AB19" s="116"/>
      <c r="AC19" s="116"/>
      <c r="AD19" s="117"/>
    </row>
    <row r="20" customFormat="false" ht="15" hidden="false" customHeight="true" outlineLevel="0" collapsed="false">
      <c r="A20" s="112" t="s">
        <v>61</v>
      </c>
      <c r="B20" s="113" t="n">
        <v>45824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5"/>
      <c r="V20" s="98"/>
      <c r="W20" s="113" t="n">
        <v>45824</v>
      </c>
      <c r="X20" s="116"/>
      <c r="Y20" s="116"/>
      <c r="Z20" s="116"/>
      <c r="AA20" s="116"/>
      <c r="AB20" s="116"/>
      <c r="AC20" s="116"/>
      <c r="AD20" s="117"/>
    </row>
    <row r="21" customFormat="false" ht="15" hidden="false" customHeight="true" outlineLevel="0" collapsed="false">
      <c r="A21" s="112" t="s">
        <v>62</v>
      </c>
      <c r="B21" s="113" t="n">
        <v>45825</v>
      </c>
      <c r="C21" s="114"/>
      <c r="D21" s="114"/>
      <c r="E21" s="114"/>
      <c r="F21" s="114"/>
      <c r="G21" s="114"/>
      <c r="H21" s="114"/>
      <c r="I21" s="118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5"/>
      <c r="V21" s="98"/>
      <c r="W21" s="113" t="n">
        <v>45825</v>
      </c>
      <c r="X21" s="116"/>
      <c r="Y21" s="116"/>
      <c r="Z21" s="116"/>
      <c r="AA21" s="116"/>
      <c r="AB21" s="116"/>
      <c r="AC21" s="116"/>
      <c r="AD21" s="117"/>
    </row>
    <row r="22" customFormat="false" ht="15" hidden="false" customHeight="true" outlineLevel="0" collapsed="false">
      <c r="A22" s="112" t="s">
        <v>56</v>
      </c>
      <c r="B22" s="113" t="n">
        <v>45826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5"/>
      <c r="V22" s="98"/>
      <c r="W22" s="113" t="n">
        <v>45826</v>
      </c>
      <c r="X22" s="116"/>
      <c r="Y22" s="116"/>
      <c r="Z22" s="116"/>
      <c r="AA22" s="116"/>
      <c r="AB22" s="116"/>
      <c r="AC22" s="116"/>
      <c r="AD22" s="117"/>
    </row>
    <row r="23" customFormat="false" ht="15" hidden="false" customHeight="true" outlineLevel="0" collapsed="false">
      <c r="A23" s="112" t="s">
        <v>57</v>
      </c>
      <c r="B23" s="113" t="n">
        <v>45827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5"/>
      <c r="V23" s="98"/>
      <c r="W23" s="113" t="n">
        <v>45827</v>
      </c>
      <c r="X23" s="116"/>
      <c r="Y23" s="116"/>
      <c r="Z23" s="116"/>
      <c r="AA23" s="116"/>
      <c r="AB23" s="116"/>
      <c r="AC23" s="116"/>
      <c r="AD23" s="117"/>
    </row>
    <row r="24" customFormat="false" ht="15" hidden="false" customHeight="true" outlineLevel="0" collapsed="false">
      <c r="A24" s="112" t="s">
        <v>58</v>
      </c>
      <c r="B24" s="113" t="n">
        <v>45828</v>
      </c>
      <c r="C24" s="114"/>
      <c r="D24" s="114"/>
      <c r="E24" s="114"/>
      <c r="F24" s="114"/>
      <c r="G24" s="114"/>
      <c r="H24" s="114"/>
      <c r="I24" s="119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5"/>
      <c r="V24" s="98"/>
      <c r="W24" s="113" t="n">
        <v>45828</v>
      </c>
      <c r="X24" s="116"/>
      <c r="Y24" s="116"/>
      <c r="Z24" s="116"/>
      <c r="AA24" s="116"/>
      <c r="AB24" s="116"/>
      <c r="AC24" s="116"/>
      <c r="AD24" s="117"/>
    </row>
    <row r="25" customFormat="false" ht="15" hidden="false" customHeight="true" outlineLevel="0" collapsed="false">
      <c r="A25" s="112" t="s">
        <v>59</v>
      </c>
      <c r="B25" s="113" t="n">
        <v>45829</v>
      </c>
      <c r="C25" s="114"/>
      <c r="D25" s="114"/>
      <c r="E25" s="114"/>
      <c r="F25" s="114"/>
      <c r="G25" s="114"/>
      <c r="H25" s="114"/>
      <c r="I25" s="119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5"/>
      <c r="V25" s="98"/>
      <c r="W25" s="113" t="n">
        <v>45829</v>
      </c>
      <c r="X25" s="116"/>
      <c r="Y25" s="116"/>
      <c r="Z25" s="116"/>
      <c r="AA25" s="116"/>
      <c r="AB25" s="116"/>
      <c r="AC25" s="116"/>
      <c r="AD25" s="117"/>
    </row>
    <row r="26" customFormat="false" ht="15" hidden="false" customHeight="true" outlineLevel="0" collapsed="false">
      <c r="A26" s="112" t="s">
        <v>60</v>
      </c>
      <c r="B26" s="113" t="n">
        <v>45830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5"/>
      <c r="V26" s="98"/>
      <c r="W26" s="113" t="n">
        <v>45830</v>
      </c>
      <c r="X26" s="116"/>
      <c r="Y26" s="116"/>
      <c r="Z26" s="116"/>
      <c r="AA26" s="116"/>
      <c r="AB26" s="116"/>
      <c r="AC26" s="116"/>
      <c r="AD26" s="117"/>
    </row>
    <row r="27" customFormat="false" ht="15" hidden="false" customHeight="true" outlineLevel="0" collapsed="false">
      <c r="A27" s="112" t="s">
        <v>61</v>
      </c>
      <c r="B27" s="113" t="n">
        <v>45831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5"/>
      <c r="V27" s="98"/>
      <c r="W27" s="113" t="n">
        <v>45831</v>
      </c>
      <c r="X27" s="116"/>
      <c r="Y27" s="116"/>
      <c r="Z27" s="116"/>
      <c r="AA27" s="116"/>
      <c r="AB27" s="116"/>
      <c r="AC27" s="116"/>
      <c r="AD27" s="117"/>
    </row>
    <row r="28" customFormat="false" ht="15" hidden="false" customHeight="true" outlineLevel="0" collapsed="false">
      <c r="A28" s="112" t="s">
        <v>62</v>
      </c>
      <c r="B28" s="113" t="n">
        <v>45832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5"/>
      <c r="V28" s="98"/>
      <c r="W28" s="113" t="n">
        <v>45832</v>
      </c>
      <c r="X28" s="116"/>
      <c r="Y28" s="116"/>
      <c r="Z28" s="116"/>
      <c r="AA28" s="116"/>
      <c r="AB28" s="116"/>
      <c r="AC28" s="116"/>
      <c r="AD28" s="117"/>
    </row>
    <row r="29" customFormat="false" ht="15" hidden="false" customHeight="true" outlineLevel="0" collapsed="false">
      <c r="A29" s="112" t="s">
        <v>56</v>
      </c>
      <c r="B29" s="113" t="n">
        <v>45833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5"/>
      <c r="V29" s="98"/>
      <c r="W29" s="113" t="n">
        <v>45833</v>
      </c>
      <c r="X29" s="116"/>
      <c r="Y29" s="116"/>
      <c r="Z29" s="116"/>
      <c r="AA29" s="116"/>
      <c r="AB29" s="116"/>
      <c r="AC29" s="116"/>
      <c r="AD29" s="117"/>
    </row>
    <row r="30" customFormat="false" ht="15" hidden="false" customHeight="true" outlineLevel="0" collapsed="false">
      <c r="A30" s="112" t="s">
        <v>57</v>
      </c>
      <c r="B30" s="113" t="n">
        <v>45834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5"/>
      <c r="V30" s="98"/>
      <c r="W30" s="113" t="n">
        <v>45834</v>
      </c>
      <c r="X30" s="116"/>
      <c r="Y30" s="116"/>
      <c r="Z30" s="116"/>
      <c r="AA30" s="116"/>
      <c r="AB30" s="116"/>
      <c r="AC30" s="116"/>
      <c r="AD30" s="117"/>
    </row>
    <row r="31" customFormat="false" ht="15" hidden="false" customHeight="true" outlineLevel="0" collapsed="false">
      <c r="A31" s="112" t="s">
        <v>58</v>
      </c>
      <c r="B31" s="113" t="n">
        <v>45835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5"/>
      <c r="V31" s="98"/>
      <c r="W31" s="113" t="n">
        <v>45835</v>
      </c>
      <c r="X31" s="116"/>
      <c r="Y31" s="116"/>
      <c r="Z31" s="116"/>
      <c r="AA31" s="116"/>
      <c r="AB31" s="116"/>
      <c r="AC31" s="116"/>
      <c r="AD31" s="117"/>
    </row>
    <row r="32" customFormat="false" ht="15" hidden="false" customHeight="true" outlineLevel="0" collapsed="false">
      <c r="A32" s="112" t="s">
        <v>59</v>
      </c>
      <c r="B32" s="113" t="n">
        <v>45836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5"/>
      <c r="V32" s="98"/>
      <c r="W32" s="113" t="n">
        <v>45836</v>
      </c>
      <c r="X32" s="116"/>
      <c r="Y32" s="116"/>
      <c r="Z32" s="116"/>
      <c r="AA32" s="116"/>
      <c r="AB32" s="116"/>
      <c r="AC32" s="116"/>
      <c r="AD32" s="117"/>
    </row>
    <row r="33" customFormat="false" ht="15" hidden="false" customHeight="true" outlineLevel="0" collapsed="false">
      <c r="A33" s="112" t="s">
        <v>60</v>
      </c>
      <c r="B33" s="113" t="n">
        <v>45837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5"/>
      <c r="V33" s="98"/>
      <c r="W33" s="113" t="n">
        <v>45837</v>
      </c>
      <c r="X33" s="116"/>
      <c r="Y33" s="116"/>
      <c r="Z33" s="116"/>
      <c r="AA33" s="116"/>
      <c r="AB33" s="116"/>
      <c r="AC33" s="116"/>
      <c r="AD33" s="117"/>
    </row>
    <row r="34" customFormat="false" ht="15" hidden="false" customHeight="true" outlineLevel="0" collapsed="false">
      <c r="A34" s="112" t="s">
        <v>61</v>
      </c>
      <c r="B34" s="113" t="n">
        <v>45838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5"/>
      <c r="V34" s="98"/>
      <c r="W34" s="113" t="n">
        <v>45838</v>
      </c>
      <c r="X34" s="116"/>
      <c r="Y34" s="116"/>
      <c r="Z34" s="116"/>
      <c r="AA34" s="116"/>
      <c r="AB34" s="116"/>
      <c r="AC34" s="116"/>
      <c r="AD34" s="117"/>
    </row>
    <row r="35" customFormat="false" ht="15" hidden="false" customHeight="true" outlineLevel="0" collapsed="false">
      <c r="A35" s="112"/>
      <c r="B35" s="113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5"/>
      <c r="V35" s="98"/>
      <c r="W35" s="113"/>
      <c r="X35" s="116"/>
      <c r="Y35" s="116"/>
      <c r="Z35" s="116"/>
      <c r="AA35" s="116"/>
      <c r="AB35" s="116"/>
      <c r="AC35" s="116"/>
      <c r="AD35" s="117"/>
    </row>
    <row r="36" customFormat="false" ht="17.25" hidden="false" customHeight="true" outlineLevel="0" collapsed="false">
      <c r="A36" s="120" t="s">
        <v>63</v>
      </c>
      <c r="B36" s="120"/>
      <c r="C36" s="36" t="n">
        <f aca="false">SUM(C4:C35)</f>
        <v>0</v>
      </c>
      <c r="D36" s="36" t="n">
        <f aca="false">SUM(D4:D35)</f>
        <v>0</v>
      </c>
      <c r="E36" s="36" t="n">
        <f aca="false">SUM(E4:E35)</f>
        <v>0</v>
      </c>
      <c r="F36" s="36" t="n">
        <f aca="false">SUM(F4:F35)</f>
        <v>0</v>
      </c>
      <c r="G36" s="36" t="n">
        <f aca="false">SUM(G4:G35)</f>
        <v>0</v>
      </c>
      <c r="H36" s="36" t="n">
        <f aca="false">SUM(H4:H35)</f>
        <v>0</v>
      </c>
      <c r="I36" s="36" t="n">
        <f aca="false">SUM(I4:I35)</f>
        <v>0</v>
      </c>
      <c r="J36" s="36" t="n">
        <f aca="false">SUM(J4:J35)</f>
        <v>0</v>
      </c>
      <c r="K36" s="36" t="n">
        <f aca="false">SUM(K4:K35)</f>
        <v>0</v>
      </c>
      <c r="L36" s="36" t="n">
        <f aca="false">SUM(L4:L35)</f>
        <v>0</v>
      </c>
      <c r="M36" s="36" t="n">
        <f aca="false">SUM(M4:M35)</f>
        <v>0</v>
      </c>
      <c r="N36" s="36" t="n">
        <f aca="false">SUM(N4:N35)</f>
        <v>0</v>
      </c>
      <c r="O36" s="36" t="n">
        <f aca="false">SUM(O4:O35)</f>
        <v>0</v>
      </c>
      <c r="P36" s="36" t="n">
        <f aca="false">SUM(P4:P35)</f>
        <v>0</v>
      </c>
      <c r="Q36" s="36" t="n">
        <f aca="false">SUM(Q4:Q35)</f>
        <v>0</v>
      </c>
      <c r="R36" s="36" t="n">
        <f aca="false">SUM(R4:R35)</f>
        <v>0</v>
      </c>
      <c r="S36" s="36" t="n">
        <f aca="false">SUM(S4:S35)</f>
        <v>0</v>
      </c>
      <c r="T36" s="36" t="n">
        <f aca="false">SUM(T4:T35)</f>
        <v>0</v>
      </c>
      <c r="U36" s="115"/>
      <c r="V36" s="98"/>
      <c r="W36" s="121" t="s">
        <v>64</v>
      </c>
      <c r="X36" s="38" t="n">
        <f aca="false">SUM(X5:X35)</f>
        <v>0</v>
      </c>
      <c r="Y36" s="38" t="n">
        <f aca="false">SUM(Y5:Y35)</f>
        <v>0</v>
      </c>
      <c r="Z36" s="38" t="n">
        <f aca="false">SUM(Z5:Z35)</f>
        <v>0</v>
      </c>
      <c r="AA36" s="38" t="n">
        <f aca="false">SUM(AA5:AA35)</f>
        <v>0</v>
      </c>
      <c r="AB36" s="38" t="n">
        <f aca="false">SUM(AB5:AB35)</f>
        <v>0</v>
      </c>
      <c r="AC36" s="38" t="n">
        <f aca="false">SUM(AC5:AC35)</f>
        <v>0</v>
      </c>
      <c r="AD36" s="39" t="n">
        <f aca="false">SUM(X36:AC36)</f>
        <v>0</v>
      </c>
      <c r="AE36" s="122"/>
    </row>
    <row r="37" customFormat="false" ht="7.5" hidden="false" customHeight="true" outlineLevel="0" collapsed="false">
      <c r="A37" s="123"/>
      <c r="B37" s="123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15"/>
      <c r="V37" s="98"/>
      <c r="W37" s="125"/>
      <c r="X37" s="126"/>
      <c r="Y37" s="126"/>
      <c r="Z37" s="126"/>
      <c r="AA37" s="126"/>
      <c r="AB37" s="126"/>
      <c r="AC37" s="126"/>
      <c r="AD37" s="127"/>
      <c r="AE37" s="122"/>
    </row>
    <row r="38" customFormat="false" ht="21.75" hidden="false" customHeight="true" outlineLevel="0" collapsed="false">
      <c r="A38" s="128" t="s">
        <v>65</v>
      </c>
      <c r="B38" s="128"/>
      <c r="C38" s="47" t="n">
        <f aca="false">SUM(C5:C35)</f>
        <v>0</v>
      </c>
      <c r="D38" s="47" t="n">
        <f aca="false">SUM(D5:D35)</f>
        <v>0</v>
      </c>
      <c r="E38" s="47" t="n">
        <f aca="false">SUM(E5:E35)</f>
        <v>0</v>
      </c>
      <c r="F38" s="47" t="n">
        <f aca="false">SUM(F5:F35)</f>
        <v>0</v>
      </c>
      <c r="G38" s="47" t="n">
        <f aca="false">SUM(G5:G35)</f>
        <v>0</v>
      </c>
      <c r="H38" s="47" t="n">
        <f aca="false">SUM(H5:H35)</f>
        <v>0</v>
      </c>
      <c r="I38" s="47" t="n">
        <f aca="false">SUM(I5:I35)</f>
        <v>0</v>
      </c>
      <c r="J38" s="47" t="n">
        <f aca="false">SUM(J5:J35)</f>
        <v>0</v>
      </c>
      <c r="K38" s="47" t="n">
        <f aca="false">SUM(K5:K35)</f>
        <v>0</v>
      </c>
      <c r="L38" s="47" t="n">
        <f aca="false">SUM(L5:L35)</f>
        <v>0</v>
      </c>
      <c r="M38" s="47" t="n">
        <f aca="false">SUM(M5:M35)</f>
        <v>0</v>
      </c>
      <c r="N38" s="47" t="n">
        <f aca="false">SUM(N5:N35)</f>
        <v>0</v>
      </c>
      <c r="O38" s="47" t="n">
        <f aca="false">SUM(O5:O35)</f>
        <v>0</v>
      </c>
      <c r="P38" s="47" t="n">
        <f aca="false">SUM(P5:P35)</f>
        <v>0</v>
      </c>
      <c r="Q38" s="47" t="n">
        <f aca="false">SUM(Q5:Q35)</f>
        <v>0</v>
      </c>
      <c r="R38" s="47" t="n">
        <f aca="false">SUM(R5:R35)</f>
        <v>0</v>
      </c>
      <c r="S38" s="47" t="n">
        <f aca="false">SUM(S5:S35)</f>
        <v>0</v>
      </c>
      <c r="T38" s="47" t="n">
        <f aca="false">SUM(T5:T35)</f>
        <v>0</v>
      </c>
      <c r="U38" s="48" t="n">
        <f aca="false">SUM(C38:T38)</f>
        <v>0</v>
      </c>
      <c r="V38" s="98"/>
      <c r="W38" s="129" t="s">
        <v>66</v>
      </c>
      <c r="X38" s="129"/>
      <c r="Y38" s="129"/>
      <c r="Z38" s="50" t="n">
        <f aca="false">+AD36-U38</f>
        <v>0</v>
      </c>
      <c r="AA38" s="130"/>
      <c r="AB38" s="126"/>
      <c r="AC38" s="126"/>
      <c r="AE38" s="131"/>
    </row>
    <row r="39" customFormat="false" ht="14.25" hidden="false" customHeight="true" outlineLevel="0" collapsed="false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3"/>
      <c r="W39" s="133"/>
      <c r="X39" s="134"/>
      <c r="Y39" s="134"/>
      <c r="Z39" s="134"/>
      <c r="AA39" s="134"/>
      <c r="AB39" s="134"/>
      <c r="AC39" s="134"/>
      <c r="AD39" s="134"/>
    </row>
    <row r="40" customFormat="false" ht="14.25" hidden="false" customHeight="true" outlineLevel="0" collapsed="false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</row>
    <row r="41" customFormat="false" ht="14.25" hidden="false" customHeight="true" outlineLevel="0" collapsed="false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</row>
    <row r="42" customFormat="false" ht="14.25" hidden="false" customHeight="true" outlineLevel="0" collapsed="false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W42" s="93" t="s">
        <v>69</v>
      </c>
    </row>
    <row r="43" customFormat="false" ht="14.25" hidden="false" customHeight="true" outlineLevel="0" collapsed="false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W43" s="93"/>
    </row>
    <row r="44" customFormat="false" ht="14.25" hidden="false" customHeight="true" outlineLevel="0" collapsed="false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W44" s="93" t="s">
        <v>71</v>
      </c>
      <c r="X44" s="2" t="n">
        <f aca="false">AD36</f>
        <v>0</v>
      </c>
    </row>
    <row r="45" customFormat="false" ht="14.25" hidden="false" customHeight="true" outlineLevel="0" collapsed="false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W45" s="93" t="s">
        <v>72</v>
      </c>
      <c r="X45" s="2" t="n">
        <f aca="false">U38</f>
        <v>0</v>
      </c>
    </row>
    <row r="46" customFormat="false" ht="14.25" hidden="false" customHeight="true" outlineLevel="0" collapsed="false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W46" s="93" t="s">
        <v>73</v>
      </c>
      <c r="X46" s="1" t="n">
        <f aca="false">+X44-X45</f>
        <v>0</v>
      </c>
    </row>
    <row r="47" customFormat="false" ht="14.25" hidden="false" customHeight="true" outlineLevel="0" collapsed="false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W47" s="93"/>
    </row>
    <row r="48" customFormat="false" ht="14.25" hidden="false" customHeight="true" outlineLevel="0" collapsed="false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W48" s="93" t="s">
        <v>74</v>
      </c>
    </row>
    <row r="49" customFormat="false" ht="14.25" hidden="false" customHeight="true" outlineLevel="0" collapsed="false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W49" s="1" t="str">
        <f aca="false">C2</f>
        <v>VIVIENDA</v>
      </c>
      <c r="X49" s="1" t="n">
        <f aca="false">SUM(C38:D38)</f>
        <v>0</v>
      </c>
    </row>
    <row r="50" customFormat="false" ht="14.25" hidden="false" customHeight="true" outlineLevel="0" collapsed="false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W50" s="1" t="str">
        <f aca="false">E2</f>
        <v>SUMINISTROS</v>
      </c>
      <c r="X50" s="1" t="n">
        <f aca="false">SUM(E38:F38)</f>
        <v>0</v>
      </c>
    </row>
    <row r="51" customFormat="false" ht="14.25" hidden="false" customHeight="true" outlineLevel="0" collapsed="false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W51" s="1" t="str">
        <f aca="false">G2</f>
        <v>ALIMENTACIÓN</v>
      </c>
      <c r="X51" s="1" t="n">
        <f aca="false">SUM(G38)</f>
        <v>0</v>
      </c>
    </row>
    <row r="52" customFormat="false" ht="14.25" hidden="false" customHeight="true" outlineLevel="0" collapsed="false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W52" s="1" t="str">
        <f aca="false">H2</f>
        <v>TRANSPORTE</v>
      </c>
      <c r="X52" s="1" t="n">
        <f aca="false">SUM(H38:I38)</f>
        <v>0</v>
      </c>
    </row>
    <row r="53" customFormat="false" ht="14.25" hidden="false" customHeight="true" outlineLevel="0" collapsed="false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W53" s="1" t="str">
        <f aca="false">J2</f>
        <v>FAMILIA</v>
      </c>
      <c r="X53" s="1" t="n">
        <f aca="false">SUM(J38:K38)</f>
        <v>0</v>
      </c>
    </row>
    <row r="54" customFormat="false" ht="14.25" hidden="false" customHeight="true" outlineLevel="0" collapsed="false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W54" s="1" t="str">
        <f aca="false">L2</f>
        <v>SALUD</v>
      </c>
      <c r="X54" s="1" t="n">
        <f aca="false">SUM(L38)</f>
        <v>0</v>
      </c>
    </row>
    <row r="55" customFormat="false" ht="18.75" hidden="false" customHeight="true" outlineLevel="0" collapsed="false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W55" s="1" t="str">
        <f aca="false">M2</f>
        <v>ROPA/CALZADO</v>
      </c>
      <c r="X55" s="1" t="n">
        <f aca="false">SUM(M38)</f>
        <v>0</v>
      </c>
    </row>
    <row r="56" customFormat="false" ht="14.25" hidden="false" customHeight="true" outlineLevel="0" collapsed="false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W56" s="1" t="str">
        <f aca="false">N2</f>
        <v>FINANZAS</v>
      </c>
      <c r="X56" s="1" t="n">
        <f aca="false">SUM(N38:O38)</f>
        <v>0</v>
      </c>
    </row>
    <row r="57" customFormat="false" ht="14.25" hidden="false" customHeight="true" outlineLevel="0" collapsed="false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W57" s="1" t="str">
        <f aca="false">P2</f>
        <v>OCIO</v>
      </c>
      <c r="X57" s="1" t="n">
        <f aca="false">SUM(P38:Q38)</f>
        <v>0</v>
      </c>
    </row>
    <row r="58" customFormat="false" ht="14.25" hidden="false" customHeight="true" outlineLevel="0" collapsed="false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W58" s="1" t="str">
        <f aca="false">R2</f>
        <v>OTROS</v>
      </c>
      <c r="X58" s="1" t="n">
        <f aca="false">SUM(R38:T38)</f>
        <v>0</v>
      </c>
    </row>
    <row r="59" customFormat="false" ht="8.25" hidden="false" customHeight="true" outlineLevel="0" collapsed="false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</row>
    <row r="60" customFormat="false" ht="14.25" hidden="false" customHeight="true" outlineLevel="0" collapsed="false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</row>
    <row r="61" customFormat="false" ht="14.25" hidden="false" customHeight="true" outlineLevel="0" collapsed="false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</row>
    <row r="62" customFormat="false" ht="14.25" hidden="false" customHeight="true" outlineLevel="0" collapsed="false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</row>
    <row r="63" customFormat="false" ht="14.25" hidden="false" customHeight="true" outlineLevel="0" collapsed="false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</row>
    <row r="64" customFormat="false" ht="14.25" hidden="false" customHeight="true" outlineLevel="0" collapsed="false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</row>
    <row r="65" customFormat="false" ht="20.25" hidden="false" customHeight="true" outlineLevel="0" collapsed="false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</row>
    <row r="66" customFormat="false" ht="14.25" hidden="false" customHeight="true" outlineLevel="0" collapsed="false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</row>
    <row r="67" customFormat="false" ht="14.25" hidden="false" customHeight="true" outlineLevel="0" collapsed="false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</row>
    <row r="68" customFormat="false" ht="27.75" hidden="false" customHeight="true" outlineLevel="0" collapsed="false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</row>
    <row r="69" customFormat="false" ht="14.25" hidden="false" customHeight="true" outlineLevel="0" collapsed="false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</row>
    <row r="70" customFormat="false" ht="14.25" hidden="false" customHeight="true" outlineLevel="0" collapsed="false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</row>
    <row r="71" customFormat="false" ht="14.25" hidden="false" customHeight="true" outlineLevel="0" collapsed="false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</row>
    <row r="72" customFormat="false" ht="14.25" hidden="false" customHeight="true" outlineLevel="0" collapsed="false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</row>
    <row r="73" customFormat="false" ht="14.25" hidden="false" customHeight="true" outlineLevel="0" collapsed="false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</row>
    <row r="74" customFormat="false" ht="14.25" hidden="false" customHeight="true" outlineLevel="0" collapsed="false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</row>
    <row r="75" customFormat="false" ht="14.25" hidden="false" customHeight="true" outlineLevel="0" collapsed="false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</row>
    <row r="76" customFormat="false" ht="14.25" hidden="false" customHeight="true" outlineLevel="0" collapsed="false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</row>
    <row r="77" customFormat="false" ht="14.25" hidden="false" customHeight="true" outlineLevel="0" collapsed="false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</row>
    <row r="78" customFormat="false" ht="14.25" hidden="false" customHeight="true" outlineLevel="0" collapsed="false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</row>
    <row r="79" customFormat="false" ht="14.25" hidden="false" customHeight="true" outlineLevel="0" collapsed="false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</row>
    <row r="80" customFormat="false" ht="14.25" hidden="false" customHeight="true" outlineLevel="0" collapsed="false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</row>
    <row r="81" customFormat="false" ht="14.25" hidden="false" customHeight="true" outlineLevel="0" collapsed="false"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</row>
    <row r="82" customFormat="false" ht="14.25" hidden="false" customHeight="true" outlineLevel="0" collapsed="false"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</row>
    <row r="83" customFormat="false" ht="14.25" hidden="false" customHeight="true" outlineLevel="0" collapsed="false"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</row>
    <row r="84" customFormat="false" ht="14.25" hidden="false" customHeight="true" outlineLevel="0" collapsed="false"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</row>
    <row r="85" customFormat="false" ht="14.25" hidden="false" customHeight="true" outlineLevel="0" collapsed="false"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</row>
    <row r="86" customFormat="false" ht="14.25" hidden="false" customHeight="true" outlineLevel="0" collapsed="false"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</row>
    <row r="87" customFormat="false" ht="14.25" hidden="false" customHeight="true" outlineLevel="0" collapsed="false"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</row>
    <row r="88" customFormat="false" ht="14.25" hidden="false" customHeight="true" outlineLevel="0" collapsed="false"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</row>
    <row r="89" customFormat="false" ht="14.25" hidden="false" customHeight="true" outlineLevel="0" collapsed="false"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</row>
    <row r="90" customFormat="false" ht="14.25" hidden="false" customHeight="true" outlineLevel="0" collapsed="false"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</row>
    <row r="91" customFormat="false" ht="14.25" hidden="false" customHeight="true" outlineLevel="0" collapsed="false"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</row>
    <row r="92" customFormat="false" ht="14.25" hidden="false" customHeight="true" outlineLevel="0" collapsed="false"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</row>
    <row r="93" customFormat="false" ht="14.25" hidden="false" customHeight="true" outlineLevel="0" collapsed="false"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</row>
    <row r="94" customFormat="false" ht="14.25" hidden="false" customHeight="true" outlineLevel="0" collapsed="false"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</row>
    <row r="95" customFormat="false" ht="14.25" hidden="false" customHeight="true" outlineLevel="0" collapsed="false"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</row>
    <row r="96" customFormat="false" ht="14.25" hidden="false" customHeight="true" outlineLevel="0" collapsed="false"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</row>
    <row r="97" customFormat="false" ht="14.25" hidden="false" customHeight="true" outlineLevel="0" collapsed="false"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</row>
    <row r="98" customFormat="false" ht="14.25" hidden="false" customHeight="true" outlineLevel="0" collapsed="false"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sheetProtection sheet="true" objects="true" scenarios="true"/>
  <mergeCells count="21">
    <mergeCell ref="A1:B3"/>
    <mergeCell ref="C1:T1"/>
    <mergeCell ref="U1:U2"/>
    <mergeCell ref="V1:V38"/>
    <mergeCell ref="W1:W3"/>
    <mergeCell ref="X1:AC1"/>
    <mergeCell ref="AD1:AD2"/>
    <mergeCell ref="C2:D2"/>
    <mergeCell ref="E2:F2"/>
    <mergeCell ref="H2:I2"/>
    <mergeCell ref="J2:K2"/>
    <mergeCell ref="N2:O2"/>
    <mergeCell ref="P2:Q2"/>
    <mergeCell ref="R2:T2"/>
    <mergeCell ref="A4:B4"/>
    <mergeCell ref="U5:U37"/>
    <mergeCell ref="AD5:AD35"/>
    <mergeCell ref="A36:B36"/>
    <mergeCell ref="A38:B38"/>
    <mergeCell ref="W38:Y38"/>
    <mergeCell ref="A39:U80"/>
  </mergeCells>
  <conditionalFormatting sqref="C36:T36">
    <cfRule type="cellIs" priority="2" operator="greaterThanOrEqual" aboveAverage="0" equalAverage="0" bottom="0" percent="0" rank="0" text="" dxfId="0">
      <formula>0</formula>
    </cfRule>
  </conditionalFormatting>
  <conditionalFormatting sqref="V4">
    <cfRule type="cellIs" priority="3" operator="lessThan" aboveAverage="0" equalAverage="0" bottom="0" percent="0" rank="0" text="" dxfId="3">
      <formula>0</formula>
    </cfRule>
  </conditionalFormatting>
  <conditionalFormatting sqref="Z38:AA38">
    <cfRule type="cellIs" priority="4" operator="greaterThan" aboveAverage="0" equalAverage="0" bottom="0" percent="0" rank="0" text="" dxfId="1">
      <formula>0</formula>
    </cfRule>
    <cfRule type="cellIs" priority="5" operator="lessThan" aboveAverage="0" equalAverage="0" bottom="0" percent="0" rank="0" text="" dxfId="2">
      <formula>0</formula>
    </cfRule>
  </conditionalFormatting>
  <dataValidations count="4">
    <dataValidation allowBlank="true" error="&quot;Solo se permiten números negativos o dejar la celda vacía.&quot;" errorStyle="stop" errorTitle="Dato no válido" operator="lessThan" showDropDown="false" showErrorMessage="true" showInputMessage="false" sqref="C4:T4" type="decimal">
      <formula1>0</formula1>
      <formula2>0</formula2>
    </dataValidation>
    <dataValidation allowBlank="true" error="&quot;Introduce una fecha válida (por ejemplo: 14/07/2025). Otros datos no se aceptan.&quot;" errorStyle="stop" errorTitle="Solo se permiten fechas" operator="between" showDropDown="false" showErrorMessage="true" showInputMessage="false" sqref="B5:B35 W5:W35" type="date">
      <formula1>43831</formula1>
      <formula2>69763</formula2>
    </dataValidation>
    <dataValidation allowBlank="true" error="&quot;Introduce un número positivo. No se permiten negativos, texto ni el número cero.&quot;" errorStyle="stop" errorTitle="Dato no válido" operator="greaterThan" showDropDown="false" showErrorMessage="true" showInputMessage="false" sqref="C5:G13" type="decimal">
      <formula1>0</formula1>
      <formula2>0</formula2>
    </dataValidation>
    <dataValidation allowBlank="true" error="&quot;Introduce un número positivo. No se permiten negativos, texto ni el número cero. Se puede dejar la celda vacía, o insertar comentarios&quot;" errorStyle="stop" errorTitle="Dato no válido" operator="greaterThan" showDropDown="false" showErrorMessage="true" showInputMessage="false" sqref="X4:AC4 C14:T35 X14:AC35" type="decimal">
      <formula1>0</formula1>
      <formula2>0</formula2>
    </dataValidation>
  </dataValidation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U3" activeCellId="0" sqref="U3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2" min="1" style="93" width="12.15"/>
    <col collapsed="false" customWidth="false" hidden="false" outlineLevel="0" max="5" min="3" style="94" width="11.53"/>
    <col collapsed="false" customWidth="true" hidden="false" outlineLevel="0" max="6" min="6" style="94" width="7.34"/>
    <col collapsed="false" customWidth="true" hidden="false" outlineLevel="0" max="7" min="7" style="94" width="15.41"/>
    <col collapsed="false" customWidth="false" hidden="false" outlineLevel="0" max="8" min="8" style="94" width="11.53"/>
    <col collapsed="false" customWidth="true" hidden="false" outlineLevel="0" max="9" min="9" style="94" width="13.75"/>
    <col collapsed="false" customWidth="true" hidden="false" outlineLevel="0" max="10" min="10" style="94" width="10.51"/>
    <col collapsed="false" customWidth="false" hidden="false" outlineLevel="0" max="12" min="11" style="94" width="11.53"/>
    <col collapsed="false" customWidth="true" hidden="false" outlineLevel="0" max="13" min="13" style="94" width="10.84"/>
    <col collapsed="false" customWidth="false" hidden="false" outlineLevel="0" max="15" min="14" style="94" width="11.53"/>
    <col collapsed="false" customWidth="true" hidden="false" outlineLevel="0" max="16" min="16" style="94" width="12.78"/>
    <col collapsed="false" customWidth="false" hidden="false" outlineLevel="0" max="20" min="17" style="94" width="11.53"/>
    <col collapsed="false" customWidth="true" hidden="false" outlineLevel="0" max="21" min="21" style="94" width="12.11"/>
    <col collapsed="false" customWidth="true" hidden="false" outlineLevel="0" max="22" min="22" style="94" width="1.61"/>
    <col collapsed="false" customWidth="true" hidden="false" outlineLevel="0" max="23" min="23" style="94" width="20.43"/>
    <col collapsed="false" customWidth="true" hidden="false" outlineLevel="0" max="24" min="24" style="93" width="13.15"/>
    <col collapsed="false" customWidth="true" hidden="false" outlineLevel="0" max="25" min="25" style="93" width="16.76"/>
    <col collapsed="false" customWidth="true" hidden="false" outlineLevel="0" max="26" min="26" style="93" width="14.15"/>
    <col collapsed="false" customWidth="true" hidden="false" outlineLevel="0" max="27" min="27" style="93" width="10.98"/>
    <col collapsed="false" customWidth="true" hidden="false" outlineLevel="0" max="28" min="28" style="93" width="20.08"/>
    <col collapsed="false" customWidth="false" hidden="false" outlineLevel="0" max="29" min="29" style="93" width="11.53"/>
    <col collapsed="false" customWidth="true" hidden="false" outlineLevel="0" max="30" min="30" style="93" width="12.95"/>
    <col collapsed="false" customWidth="true" hidden="false" outlineLevel="0" max="256" min="31" style="93" width="10.98"/>
  </cols>
  <sheetData>
    <row r="1" customFormat="false" ht="35.25" hidden="false" customHeight="true" outlineLevel="0" collapsed="false">
      <c r="A1" s="95"/>
      <c r="B1" s="95"/>
      <c r="C1" s="96" t="s">
        <v>10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7"/>
      <c r="V1" s="98"/>
      <c r="W1" s="97"/>
      <c r="X1" s="99" t="s">
        <v>11</v>
      </c>
      <c r="Y1" s="99"/>
      <c r="Z1" s="99"/>
      <c r="AA1" s="99"/>
      <c r="AB1" s="99"/>
      <c r="AC1" s="99"/>
      <c r="AD1" s="100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01"/>
      <c r="GN1" s="101"/>
      <c r="GO1" s="101"/>
      <c r="GP1" s="101"/>
      <c r="GQ1" s="101"/>
      <c r="GR1" s="101"/>
      <c r="GS1" s="101"/>
      <c r="GT1" s="101"/>
      <c r="GU1" s="101"/>
      <c r="GV1" s="101"/>
      <c r="GW1" s="101"/>
      <c r="GX1" s="101"/>
      <c r="GY1" s="101"/>
      <c r="GZ1" s="101"/>
      <c r="HA1" s="101"/>
      <c r="HB1" s="101"/>
      <c r="HC1" s="101"/>
      <c r="HD1" s="101"/>
      <c r="HE1" s="101"/>
      <c r="HF1" s="101"/>
      <c r="HG1" s="101"/>
      <c r="HH1" s="101"/>
      <c r="HI1" s="101"/>
      <c r="HJ1" s="101"/>
      <c r="HK1" s="101"/>
      <c r="HL1" s="101"/>
      <c r="HM1" s="101"/>
      <c r="HN1" s="101"/>
      <c r="HO1" s="101"/>
      <c r="HP1" s="101"/>
      <c r="HQ1" s="101"/>
      <c r="HR1" s="101"/>
      <c r="HS1" s="101"/>
      <c r="HT1" s="101"/>
      <c r="HU1" s="101"/>
      <c r="HV1" s="101"/>
      <c r="HW1" s="101"/>
      <c r="HX1" s="101"/>
      <c r="HY1" s="101"/>
      <c r="HZ1" s="101"/>
      <c r="IA1" s="101"/>
      <c r="IB1" s="101"/>
      <c r="IC1" s="101"/>
      <c r="ID1" s="101"/>
      <c r="IE1" s="101"/>
      <c r="IF1" s="101"/>
      <c r="IG1" s="101"/>
      <c r="IH1" s="101"/>
      <c r="II1" s="101"/>
      <c r="IJ1" s="101"/>
      <c r="IK1" s="101"/>
      <c r="IL1" s="101"/>
      <c r="IM1" s="101"/>
      <c r="IN1" s="101"/>
      <c r="IO1" s="101"/>
      <c r="IP1" s="101"/>
      <c r="IQ1" s="101"/>
      <c r="IR1" s="101"/>
      <c r="IS1" s="101"/>
      <c r="IT1" s="101"/>
      <c r="IU1" s="101"/>
      <c r="IV1" s="101"/>
    </row>
    <row r="2" customFormat="false" ht="36" hidden="false" customHeight="true" outlineLevel="0" collapsed="false">
      <c r="A2" s="95"/>
      <c r="B2" s="95"/>
      <c r="C2" s="102" t="s">
        <v>12</v>
      </c>
      <c r="D2" s="102"/>
      <c r="E2" s="102" t="s">
        <v>13</v>
      </c>
      <c r="F2" s="102"/>
      <c r="G2" s="102" t="s">
        <v>14</v>
      </c>
      <c r="H2" s="102" t="s">
        <v>15</v>
      </c>
      <c r="I2" s="102"/>
      <c r="J2" s="102" t="s">
        <v>16</v>
      </c>
      <c r="K2" s="102"/>
      <c r="L2" s="102" t="s">
        <v>17</v>
      </c>
      <c r="M2" s="102" t="s">
        <v>18</v>
      </c>
      <c r="N2" s="102" t="s">
        <v>19</v>
      </c>
      <c r="O2" s="102"/>
      <c r="P2" s="102" t="s">
        <v>20</v>
      </c>
      <c r="Q2" s="102"/>
      <c r="R2" s="102" t="s">
        <v>21</v>
      </c>
      <c r="S2" s="102"/>
      <c r="T2" s="102"/>
      <c r="U2" s="97"/>
      <c r="V2" s="98"/>
      <c r="W2" s="97"/>
      <c r="X2" s="103" t="s">
        <v>22</v>
      </c>
      <c r="Y2" s="103" t="s">
        <v>23</v>
      </c>
      <c r="Z2" s="103" t="s">
        <v>24</v>
      </c>
      <c r="AA2" s="103" t="s">
        <v>25</v>
      </c>
      <c r="AB2" s="103" t="s">
        <v>26</v>
      </c>
      <c r="AC2" s="103" t="s">
        <v>27</v>
      </c>
      <c r="AD2" s="100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</row>
    <row r="3" customFormat="false" ht="66.75" hidden="false" customHeight="true" outlineLevel="0" collapsed="false">
      <c r="A3" s="95"/>
      <c r="B3" s="95"/>
      <c r="C3" s="104" t="s">
        <v>28</v>
      </c>
      <c r="D3" s="104" t="s">
        <v>29</v>
      </c>
      <c r="E3" s="104" t="s">
        <v>30</v>
      </c>
      <c r="F3" s="104" t="s">
        <v>31</v>
      </c>
      <c r="G3" s="104" t="s">
        <v>32</v>
      </c>
      <c r="H3" s="104" t="s">
        <v>33</v>
      </c>
      <c r="I3" s="104" t="s">
        <v>34</v>
      </c>
      <c r="J3" s="104" t="s">
        <v>35</v>
      </c>
      <c r="K3" s="104" t="s">
        <v>36</v>
      </c>
      <c r="L3" s="104" t="s">
        <v>37</v>
      </c>
      <c r="M3" s="104" t="s">
        <v>38</v>
      </c>
      <c r="N3" s="104" t="s">
        <v>39</v>
      </c>
      <c r="O3" s="104" t="s">
        <v>40</v>
      </c>
      <c r="P3" s="104" t="s">
        <v>41</v>
      </c>
      <c r="Q3" s="104" t="s">
        <v>42</v>
      </c>
      <c r="R3" s="104" t="s">
        <v>43</v>
      </c>
      <c r="S3" s="104" t="s">
        <v>44</v>
      </c>
      <c r="T3" s="104" t="s">
        <v>45</v>
      </c>
      <c r="U3" s="105" t="s">
        <v>46</v>
      </c>
      <c r="V3" s="98"/>
      <c r="W3" s="97"/>
      <c r="X3" s="106" t="s">
        <v>47</v>
      </c>
      <c r="Y3" s="106" t="s">
        <v>48</v>
      </c>
      <c r="Z3" s="106" t="s">
        <v>49</v>
      </c>
      <c r="AA3" s="106" t="s">
        <v>50</v>
      </c>
      <c r="AB3" s="106" t="s">
        <v>51</v>
      </c>
      <c r="AC3" s="106" t="s">
        <v>52</v>
      </c>
      <c r="AD3" s="107" t="s">
        <v>53</v>
      </c>
    </row>
    <row r="4" customFormat="false" ht="26.25" hidden="false" customHeight="true" outlineLevel="0" collapsed="false">
      <c r="A4" s="108" t="s">
        <v>54</v>
      </c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22" t="n">
        <f aca="false">SUM(C4:T4)</f>
        <v>0</v>
      </c>
      <c r="V4" s="98"/>
      <c r="W4" s="110" t="s">
        <v>55</v>
      </c>
      <c r="X4" s="111"/>
      <c r="Y4" s="111"/>
      <c r="Z4" s="111"/>
      <c r="AA4" s="111"/>
      <c r="AB4" s="111"/>
      <c r="AC4" s="111"/>
      <c r="AD4" s="25" t="n">
        <f aca="false">SUM(X4:AC4)</f>
        <v>0</v>
      </c>
    </row>
    <row r="5" customFormat="false" ht="15" hidden="false" customHeight="true" outlineLevel="0" collapsed="false">
      <c r="A5" s="112" t="s">
        <v>62</v>
      </c>
      <c r="B5" s="113" t="n">
        <v>45839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  <c r="V5" s="98"/>
      <c r="W5" s="113" t="n">
        <v>45839</v>
      </c>
      <c r="X5" s="116"/>
      <c r="Y5" s="116"/>
      <c r="Z5" s="116"/>
      <c r="AA5" s="116"/>
      <c r="AB5" s="116"/>
      <c r="AC5" s="116"/>
      <c r="AD5" s="117"/>
    </row>
    <row r="6" customFormat="false" ht="15" hidden="false" customHeight="true" outlineLevel="0" collapsed="false">
      <c r="A6" s="112" t="s">
        <v>56</v>
      </c>
      <c r="B6" s="113" t="n">
        <v>45840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  <c r="V6" s="98"/>
      <c r="W6" s="113" t="n">
        <v>45840</v>
      </c>
      <c r="X6" s="116"/>
      <c r="Y6" s="116"/>
      <c r="Z6" s="116"/>
      <c r="AA6" s="116"/>
      <c r="AB6" s="116"/>
      <c r="AC6" s="116"/>
      <c r="AD6" s="117"/>
    </row>
    <row r="7" customFormat="false" ht="15" hidden="false" customHeight="true" outlineLevel="0" collapsed="false">
      <c r="A7" s="112" t="s">
        <v>57</v>
      </c>
      <c r="B7" s="113" t="n">
        <v>45841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5"/>
      <c r="V7" s="98"/>
      <c r="W7" s="113" t="n">
        <v>45841</v>
      </c>
      <c r="X7" s="116"/>
      <c r="Y7" s="116"/>
      <c r="Z7" s="116"/>
      <c r="AA7" s="116"/>
      <c r="AB7" s="116"/>
      <c r="AC7" s="116"/>
      <c r="AD7" s="117"/>
    </row>
    <row r="8" customFormat="false" ht="15" hidden="false" customHeight="true" outlineLevel="0" collapsed="false">
      <c r="A8" s="112" t="s">
        <v>58</v>
      </c>
      <c r="B8" s="113" t="n">
        <v>45842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5"/>
      <c r="V8" s="98"/>
      <c r="W8" s="113" t="n">
        <v>45842</v>
      </c>
      <c r="X8" s="116"/>
      <c r="Y8" s="116"/>
      <c r="Z8" s="116"/>
      <c r="AA8" s="116"/>
      <c r="AB8" s="116"/>
      <c r="AC8" s="116"/>
      <c r="AD8" s="117"/>
    </row>
    <row r="9" customFormat="false" ht="15" hidden="false" customHeight="true" outlineLevel="0" collapsed="false">
      <c r="A9" s="112" t="s">
        <v>59</v>
      </c>
      <c r="B9" s="113" t="n">
        <v>45843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5"/>
      <c r="V9" s="98"/>
      <c r="W9" s="113" t="n">
        <v>45843</v>
      </c>
      <c r="X9" s="116"/>
      <c r="Y9" s="116"/>
      <c r="Z9" s="116"/>
      <c r="AA9" s="116"/>
      <c r="AB9" s="116"/>
      <c r="AC9" s="116"/>
      <c r="AD9" s="117"/>
    </row>
    <row r="10" customFormat="false" ht="15" hidden="false" customHeight="true" outlineLevel="0" collapsed="false">
      <c r="A10" s="112" t="s">
        <v>60</v>
      </c>
      <c r="B10" s="113" t="n">
        <v>45844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98"/>
      <c r="W10" s="113" t="n">
        <v>45844</v>
      </c>
      <c r="X10" s="116"/>
      <c r="Y10" s="116"/>
      <c r="Z10" s="116"/>
      <c r="AA10" s="116"/>
      <c r="AB10" s="116"/>
      <c r="AC10" s="116"/>
      <c r="AD10" s="117"/>
    </row>
    <row r="11" customFormat="false" ht="15" hidden="false" customHeight="true" outlineLevel="0" collapsed="false">
      <c r="A11" s="112" t="s">
        <v>61</v>
      </c>
      <c r="B11" s="113" t="n">
        <v>45845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98"/>
      <c r="W11" s="113" t="n">
        <v>45845</v>
      </c>
      <c r="X11" s="116"/>
      <c r="Y11" s="116"/>
      <c r="Z11" s="116"/>
      <c r="AA11" s="116"/>
      <c r="AB11" s="116"/>
      <c r="AC11" s="116"/>
      <c r="AD11" s="117"/>
    </row>
    <row r="12" customFormat="false" ht="15" hidden="false" customHeight="true" outlineLevel="0" collapsed="false">
      <c r="A12" s="112" t="s">
        <v>62</v>
      </c>
      <c r="B12" s="113" t="n">
        <v>45846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  <c r="V12" s="98"/>
      <c r="W12" s="113" t="n">
        <v>45846</v>
      </c>
      <c r="X12" s="116"/>
      <c r="Y12" s="116"/>
      <c r="Z12" s="116"/>
      <c r="AA12" s="116"/>
      <c r="AB12" s="116"/>
      <c r="AC12" s="116"/>
      <c r="AD12" s="117"/>
    </row>
    <row r="13" customFormat="false" ht="15" hidden="false" customHeight="true" outlineLevel="0" collapsed="false">
      <c r="A13" s="112" t="s">
        <v>56</v>
      </c>
      <c r="B13" s="113" t="n">
        <v>45847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5"/>
      <c r="V13" s="98"/>
      <c r="W13" s="113" t="n">
        <v>45847</v>
      </c>
      <c r="X13" s="116"/>
      <c r="Y13" s="116"/>
      <c r="Z13" s="116"/>
      <c r="AA13" s="116"/>
      <c r="AB13" s="116"/>
      <c r="AC13" s="116"/>
      <c r="AD13" s="117"/>
    </row>
    <row r="14" customFormat="false" ht="15" hidden="false" customHeight="true" outlineLevel="0" collapsed="false">
      <c r="A14" s="112" t="s">
        <v>57</v>
      </c>
      <c r="B14" s="113" t="n">
        <v>45848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5"/>
      <c r="V14" s="98"/>
      <c r="W14" s="113" t="n">
        <v>45848</v>
      </c>
      <c r="X14" s="116"/>
      <c r="Y14" s="116"/>
      <c r="Z14" s="116"/>
      <c r="AA14" s="116"/>
      <c r="AB14" s="116"/>
      <c r="AC14" s="116"/>
      <c r="AD14" s="117"/>
    </row>
    <row r="15" customFormat="false" ht="15" hidden="false" customHeight="true" outlineLevel="0" collapsed="false">
      <c r="A15" s="112" t="s">
        <v>58</v>
      </c>
      <c r="B15" s="113" t="n">
        <v>45849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5"/>
      <c r="V15" s="98"/>
      <c r="W15" s="113" t="n">
        <v>45849</v>
      </c>
      <c r="X15" s="116"/>
      <c r="Y15" s="116"/>
      <c r="Z15" s="116"/>
      <c r="AA15" s="116"/>
      <c r="AB15" s="116"/>
      <c r="AC15" s="116"/>
      <c r="AD15" s="117"/>
    </row>
    <row r="16" customFormat="false" ht="15" hidden="false" customHeight="true" outlineLevel="0" collapsed="false">
      <c r="A16" s="112" t="s">
        <v>59</v>
      </c>
      <c r="B16" s="113" t="n">
        <v>45850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5"/>
      <c r="V16" s="98"/>
      <c r="W16" s="113" t="n">
        <v>45850</v>
      </c>
      <c r="X16" s="116"/>
      <c r="Y16" s="116"/>
      <c r="Z16" s="116"/>
      <c r="AA16" s="116"/>
      <c r="AB16" s="116"/>
      <c r="AC16" s="116"/>
      <c r="AD16" s="117"/>
    </row>
    <row r="17" customFormat="false" ht="15" hidden="false" customHeight="true" outlineLevel="0" collapsed="false">
      <c r="A17" s="112" t="s">
        <v>60</v>
      </c>
      <c r="B17" s="113" t="n">
        <v>45851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5"/>
      <c r="V17" s="98"/>
      <c r="W17" s="113" t="n">
        <v>45851</v>
      </c>
      <c r="X17" s="116"/>
      <c r="Y17" s="116"/>
      <c r="Z17" s="116"/>
      <c r="AA17" s="116"/>
      <c r="AB17" s="116"/>
      <c r="AC17" s="116"/>
      <c r="AD17" s="117"/>
    </row>
    <row r="18" customFormat="false" ht="15" hidden="false" customHeight="true" outlineLevel="0" collapsed="false">
      <c r="A18" s="112" t="s">
        <v>61</v>
      </c>
      <c r="B18" s="113" t="n">
        <v>45852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5"/>
      <c r="V18" s="98"/>
      <c r="W18" s="113" t="n">
        <v>45852</v>
      </c>
      <c r="X18" s="116"/>
      <c r="Y18" s="116"/>
      <c r="Z18" s="116"/>
      <c r="AA18" s="116"/>
      <c r="AB18" s="116"/>
      <c r="AC18" s="116"/>
      <c r="AD18" s="117"/>
    </row>
    <row r="19" customFormat="false" ht="15" hidden="false" customHeight="true" outlineLevel="0" collapsed="false">
      <c r="A19" s="112" t="s">
        <v>62</v>
      </c>
      <c r="B19" s="113" t="n">
        <v>45853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5"/>
      <c r="V19" s="98"/>
      <c r="W19" s="113" t="n">
        <v>45853</v>
      </c>
      <c r="X19" s="116"/>
      <c r="Y19" s="116"/>
      <c r="Z19" s="116"/>
      <c r="AA19" s="116"/>
      <c r="AB19" s="116"/>
      <c r="AC19" s="116"/>
      <c r="AD19" s="117"/>
    </row>
    <row r="20" customFormat="false" ht="15" hidden="false" customHeight="true" outlineLevel="0" collapsed="false">
      <c r="A20" s="112" t="s">
        <v>56</v>
      </c>
      <c r="B20" s="113" t="n">
        <v>45854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5"/>
      <c r="V20" s="98"/>
      <c r="W20" s="113" t="n">
        <v>45854</v>
      </c>
      <c r="X20" s="116"/>
      <c r="Y20" s="116"/>
      <c r="Z20" s="116"/>
      <c r="AA20" s="116"/>
      <c r="AB20" s="116"/>
      <c r="AC20" s="116"/>
      <c r="AD20" s="117"/>
    </row>
    <row r="21" customFormat="false" ht="15" hidden="false" customHeight="true" outlineLevel="0" collapsed="false">
      <c r="A21" s="112" t="s">
        <v>57</v>
      </c>
      <c r="B21" s="113" t="n">
        <v>45855</v>
      </c>
      <c r="C21" s="114"/>
      <c r="D21" s="114"/>
      <c r="E21" s="114"/>
      <c r="F21" s="114"/>
      <c r="G21" s="114"/>
      <c r="H21" s="114"/>
      <c r="I21" s="118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5"/>
      <c r="V21" s="98"/>
      <c r="W21" s="113" t="n">
        <v>45855</v>
      </c>
      <c r="X21" s="116"/>
      <c r="Y21" s="116"/>
      <c r="Z21" s="116"/>
      <c r="AA21" s="116"/>
      <c r="AB21" s="116"/>
      <c r="AC21" s="116"/>
      <c r="AD21" s="117"/>
    </row>
    <row r="22" customFormat="false" ht="15" hidden="false" customHeight="true" outlineLevel="0" collapsed="false">
      <c r="A22" s="112" t="s">
        <v>58</v>
      </c>
      <c r="B22" s="113" t="n">
        <v>45856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5"/>
      <c r="V22" s="98"/>
      <c r="W22" s="113" t="n">
        <v>45856</v>
      </c>
      <c r="X22" s="116"/>
      <c r="Y22" s="116"/>
      <c r="Z22" s="116"/>
      <c r="AA22" s="116"/>
      <c r="AB22" s="116"/>
      <c r="AC22" s="116"/>
      <c r="AD22" s="117"/>
    </row>
    <row r="23" customFormat="false" ht="15" hidden="false" customHeight="true" outlineLevel="0" collapsed="false">
      <c r="A23" s="112" t="s">
        <v>59</v>
      </c>
      <c r="B23" s="113" t="n">
        <v>45857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5"/>
      <c r="V23" s="98"/>
      <c r="W23" s="113" t="n">
        <v>45857</v>
      </c>
      <c r="X23" s="116"/>
      <c r="Y23" s="116"/>
      <c r="Z23" s="116"/>
      <c r="AA23" s="116"/>
      <c r="AB23" s="116"/>
      <c r="AC23" s="116"/>
      <c r="AD23" s="117"/>
    </row>
    <row r="24" customFormat="false" ht="15" hidden="false" customHeight="true" outlineLevel="0" collapsed="false">
      <c r="A24" s="112" t="s">
        <v>60</v>
      </c>
      <c r="B24" s="113" t="n">
        <v>45858</v>
      </c>
      <c r="C24" s="114"/>
      <c r="D24" s="114"/>
      <c r="E24" s="114"/>
      <c r="F24" s="114"/>
      <c r="G24" s="114"/>
      <c r="H24" s="114"/>
      <c r="I24" s="119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5"/>
      <c r="V24" s="98"/>
      <c r="W24" s="113" t="n">
        <v>45858</v>
      </c>
      <c r="X24" s="116"/>
      <c r="Y24" s="116"/>
      <c r="Z24" s="116"/>
      <c r="AA24" s="116"/>
      <c r="AB24" s="116"/>
      <c r="AC24" s="116"/>
      <c r="AD24" s="117"/>
    </row>
    <row r="25" customFormat="false" ht="15" hidden="false" customHeight="true" outlineLevel="0" collapsed="false">
      <c r="A25" s="112" t="s">
        <v>61</v>
      </c>
      <c r="B25" s="113" t="n">
        <v>45859</v>
      </c>
      <c r="C25" s="114"/>
      <c r="D25" s="114"/>
      <c r="E25" s="114"/>
      <c r="F25" s="114"/>
      <c r="G25" s="114"/>
      <c r="H25" s="114"/>
      <c r="I25" s="119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5"/>
      <c r="V25" s="98"/>
      <c r="W25" s="113" t="n">
        <v>45859</v>
      </c>
      <c r="X25" s="116"/>
      <c r="Y25" s="116"/>
      <c r="Z25" s="116"/>
      <c r="AA25" s="116"/>
      <c r="AB25" s="116"/>
      <c r="AC25" s="116"/>
      <c r="AD25" s="117"/>
    </row>
    <row r="26" customFormat="false" ht="15" hidden="false" customHeight="true" outlineLevel="0" collapsed="false">
      <c r="A26" s="112" t="s">
        <v>62</v>
      </c>
      <c r="B26" s="113" t="n">
        <v>45860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5"/>
      <c r="V26" s="98"/>
      <c r="W26" s="113" t="n">
        <v>45860</v>
      </c>
      <c r="X26" s="116"/>
      <c r="Y26" s="116"/>
      <c r="Z26" s="116"/>
      <c r="AA26" s="116"/>
      <c r="AB26" s="116"/>
      <c r="AC26" s="116"/>
      <c r="AD26" s="117"/>
    </row>
    <row r="27" customFormat="false" ht="15" hidden="false" customHeight="true" outlineLevel="0" collapsed="false">
      <c r="A27" s="112" t="s">
        <v>56</v>
      </c>
      <c r="B27" s="113" t="n">
        <v>45861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5"/>
      <c r="V27" s="98"/>
      <c r="W27" s="113" t="n">
        <v>45861</v>
      </c>
      <c r="X27" s="116"/>
      <c r="Y27" s="116"/>
      <c r="Z27" s="116"/>
      <c r="AA27" s="116"/>
      <c r="AB27" s="116"/>
      <c r="AC27" s="116"/>
      <c r="AD27" s="117"/>
    </row>
    <row r="28" customFormat="false" ht="15" hidden="false" customHeight="true" outlineLevel="0" collapsed="false">
      <c r="A28" s="112" t="s">
        <v>57</v>
      </c>
      <c r="B28" s="113" t="n">
        <v>45862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5"/>
      <c r="V28" s="98"/>
      <c r="W28" s="113" t="n">
        <v>45862</v>
      </c>
      <c r="X28" s="116"/>
      <c r="Y28" s="116"/>
      <c r="Z28" s="116"/>
      <c r="AA28" s="116"/>
      <c r="AB28" s="116"/>
      <c r="AC28" s="116"/>
      <c r="AD28" s="117"/>
    </row>
    <row r="29" customFormat="false" ht="15" hidden="false" customHeight="true" outlineLevel="0" collapsed="false">
      <c r="A29" s="112" t="s">
        <v>58</v>
      </c>
      <c r="B29" s="113" t="n">
        <v>45863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5"/>
      <c r="V29" s="98"/>
      <c r="W29" s="113" t="n">
        <v>45863</v>
      </c>
      <c r="X29" s="116"/>
      <c r="Y29" s="116"/>
      <c r="Z29" s="116"/>
      <c r="AA29" s="116"/>
      <c r="AB29" s="116"/>
      <c r="AC29" s="116"/>
      <c r="AD29" s="117"/>
    </row>
    <row r="30" customFormat="false" ht="15" hidden="false" customHeight="true" outlineLevel="0" collapsed="false">
      <c r="A30" s="112" t="s">
        <v>59</v>
      </c>
      <c r="B30" s="113" t="n">
        <v>45864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5"/>
      <c r="V30" s="98"/>
      <c r="W30" s="113" t="n">
        <v>45864</v>
      </c>
      <c r="X30" s="116"/>
      <c r="Y30" s="116"/>
      <c r="Z30" s="116"/>
      <c r="AA30" s="116"/>
      <c r="AB30" s="116"/>
      <c r="AC30" s="116"/>
      <c r="AD30" s="117"/>
    </row>
    <row r="31" customFormat="false" ht="15" hidden="false" customHeight="true" outlineLevel="0" collapsed="false">
      <c r="A31" s="112" t="s">
        <v>60</v>
      </c>
      <c r="B31" s="113" t="n">
        <v>45865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5"/>
      <c r="V31" s="98"/>
      <c r="W31" s="113" t="n">
        <v>45865</v>
      </c>
      <c r="X31" s="116"/>
      <c r="Y31" s="116"/>
      <c r="Z31" s="116"/>
      <c r="AA31" s="116"/>
      <c r="AB31" s="116"/>
      <c r="AC31" s="116"/>
      <c r="AD31" s="117"/>
    </row>
    <row r="32" customFormat="false" ht="15" hidden="false" customHeight="true" outlineLevel="0" collapsed="false">
      <c r="A32" s="112" t="s">
        <v>61</v>
      </c>
      <c r="B32" s="113" t="n">
        <v>45866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5"/>
      <c r="V32" s="98"/>
      <c r="W32" s="113" t="n">
        <v>45866</v>
      </c>
      <c r="X32" s="116"/>
      <c r="Y32" s="116"/>
      <c r="Z32" s="116"/>
      <c r="AA32" s="116"/>
      <c r="AB32" s="116"/>
      <c r="AC32" s="116"/>
      <c r="AD32" s="117"/>
    </row>
    <row r="33" customFormat="false" ht="15" hidden="false" customHeight="true" outlineLevel="0" collapsed="false">
      <c r="A33" s="112" t="s">
        <v>62</v>
      </c>
      <c r="B33" s="113" t="n">
        <v>45867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5"/>
      <c r="V33" s="98"/>
      <c r="W33" s="113" t="n">
        <v>45867</v>
      </c>
      <c r="X33" s="116"/>
      <c r="Y33" s="116"/>
      <c r="Z33" s="116"/>
      <c r="AA33" s="116"/>
      <c r="AB33" s="116"/>
      <c r="AC33" s="116"/>
      <c r="AD33" s="117"/>
    </row>
    <row r="34" customFormat="false" ht="15" hidden="false" customHeight="true" outlineLevel="0" collapsed="false">
      <c r="A34" s="112" t="s">
        <v>56</v>
      </c>
      <c r="B34" s="113" t="n">
        <v>45868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5"/>
      <c r="V34" s="98"/>
      <c r="W34" s="113" t="n">
        <v>45868</v>
      </c>
      <c r="X34" s="116"/>
      <c r="Y34" s="116"/>
      <c r="Z34" s="116"/>
      <c r="AA34" s="116"/>
      <c r="AB34" s="116"/>
      <c r="AC34" s="116"/>
      <c r="AD34" s="117"/>
    </row>
    <row r="35" customFormat="false" ht="15" hidden="false" customHeight="true" outlineLevel="0" collapsed="false">
      <c r="A35" s="112" t="s">
        <v>57</v>
      </c>
      <c r="B35" s="113" t="n">
        <v>45869</v>
      </c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5"/>
      <c r="V35" s="98"/>
      <c r="W35" s="113" t="n">
        <v>45869</v>
      </c>
      <c r="X35" s="116"/>
      <c r="Y35" s="116"/>
      <c r="Z35" s="116"/>
      <c r="AA35" s="116"/>
      <c r="AB35" s="116"/>
      <c r="AC35" s="116"/>
      <c r="AD35" s="117"/>
    </row>
    <row r="36" customFormat="false" ht="17.25" hidden="false" customHeight="true" outlineLevel="0" collapsed="false">
      <c r="A36" s="120" t="s">
        <v>63</v>
      </c>
      <c r="B36" s="120"/>
      <c r="C36" s="36" t="n">
        <f aca="false">SUM(C4:C35)</f>
        <v>0</v>
      </c>
      <c r="D36" s="36" t="n">
        <f aca="false">SUM(D4:D35)</f>
        <v>0</v>
      </c>
      <c r="E36" s="36" t="n">
        <f aca="false">SUM(E4:E35)</f>
        <v>0</v>
      </c>
      <c r="F36" s="36" t="n">
        <f aca="false">SUM(F4:F35)</f>
        <v>0</v>
      </c>
      <c r="G36" s="36" t="n">
        <f aca="false">SUM(G4:G35)</f>
        <v>0</v>
      </c>
      <c r="H36" s="36" t="n">
        <f aca="false">SUM(H4:H35)</f>
        <v>0</v>
      </c>
      <c r="I36" s="36" t="n">
        <f aca="false">SUM(I4:I35)</f>
        <v>0</v>
      </c>
      <c r="J36" s="36" t="n">
        <f aca="false">SUM(J4:J35)</f>
        <v>0</v>
      </c>
      <c r="K36" s="36" t="n">
        <f aca="false">SUM(K4:K35)</f>
        <v>0</v>
      </c>
      <c r="L36" s="36" t="n">
        <f aca="false">SUM(L4:L35)</f>
        <v>0</v>
      </c>
      <c r="M36" s="36" t="n">
        <f aca="false">SUM(M4:M35)</f>
        <v>0</v>
      </c>
      <c r="N36" s="36" t="n">
        <f aca="false">SUM(N4:N35)</f>
        <v>0</v>
      </c>
      <c r="O36" s="36" t="n">
        <f aca="false">SUM(O4:O35)</f>
        <v>0</v>
      </c>
      <c r="P36" s="36" t="n">
        <f aca="false">SUM(P4:P35)</f>
        <v>0</v>
      </c>
      <c r="Q36" s="36" t="n">
        <f aca="false">SUM(Q4:Q35)</f>
        <v>0</v>
      </c>
      <c r="R36" s="36" t="n">
        <f aca="false">SUM(R4:R35)</f>
        <v>0</v>
      </c>
      <c r="S36" s="36" t="n">
        <f aca="false">SUM(S4:S35)</f>
        <v>0</v>
      </c>
      <c r="T36" s="36" t="n">
        <f aca="false">SUM(T4:T35)</f>
        <v>0</v>
      </c>
      <c r="U36" s="115"/>
      <c r="V36" s="98"/>
      <c r="W36" s="121" t="s">
        <v>64</v>
      </c>
      <c r="X36" s="38" t="n">
        <f aca="false">SUM(X5:X35)</f>
        <v>0</v>
      </c>
      <c r="Y36" s="38" t="n">
        <f aca="false">SUM(Y5:Y35)</f>
        <v>0</v>
      </c>
      <c r="Z36" s="38" t="n">
        <f aca="false">SUM(Z5:Z35)</f>
        <v>0</v>
      </c>
      <c r="AA36" s="38" t="n">
        <f aca="false">SUM(AA5:AA35)</f>
        <v>0</v>
      </c>
      <c r="AB36" s="38" t="n">
        <f aca="false">SUM(AB5:AB35)</f>
        <v>0</v>
      </c>
      <c r="AC36" s="38" t="n">
        <f aca="false">SUM(AC5:AC35)</f>
        <v>0</v>
      </c>
      <c r="AD36" s="39" t="n">
        <f aca="false">SUM(X36:AC36)</f>
        <v>0</v>
      </c>
      <c r="AE36" s="122"/>
    </row>
    <row r="37" customFormat="false" ht="7.5" hidden="false" customHeight="true" outlineLevel="0" collapsed="false">
      <c r="A37" s="123"/>
      <c r="B37" s="123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15"/>
      <c r="V37" s="98"/>
      <c r="W37" s="125"/>
      <c r="X37" s="126"/>
      <c r="Y37" s="126"/>
      <c r="Z37" s="126"/>
      <c r="AA37" s="126"/>
      <c r="AB37" s="126"/>
      <c r="AC37" s="126"/>
      <c r="AD37" s="127"/>
      <c r="AE37" s="122"/>
    </row>
    <row r="38" customFormat="false" ht="21.75" hidden="false" customHeight="true" outlineLevel="0" collapsed="false">
      <c r="A38" s="128" t="s">
        <v>65</v>
      </c>
      <c r="B38" s="128"/>
      <c r="C38" s="47" t="n">
        <f aca="false">SUM(C5:C35)</f>
        <v>0</v>
      </c>
      <c r="D38" s="47" t="n">
        <f aca="false">SUM(D5:D35)</f>
        <v>0</v>
      </c>
      <c r="E38" s="47" t="n">
        <f aca="false">SUM(E5:E35)</f>
        <v>0</v>
      </c>
      <c r="F38" s="47" t="n">
        <f aca="false">SUM(F5:F35)</f>
        <v>0</v>
      </c>
      <c r="G38" s="47" t="n">
        <f aca="false">SUM(G5:G35)</f>
        <v>0</v>
      </c>
      <c r="H38" s="47" t="n">
        <f aca="false">SUM(H5:H35)</f>
        <v>0</v>
      </c>
      <c r="I38" s="47" t="n">
        <f aca="false">SUM(I5:I35)</f>
        <v>0</v>
      </c>
      <c r="J38" s="47" t="n">
        <f aca="false">SUM(J5:J35)</f>
        <v>0</v>
      </c>
      <c r="K38" s="47" t="n">
        <f aca="false">SUM(K5:K35)</f>
        <v>0</v>
      </c>
      <c r="L38" s="47" t="n">
        <f aca="false">SUM(L5:L35)</f>
        <v>0</v>
      </c>
      <c r="M38" s="47" t="n">
        <f aca="false">SUM(M5:M35)</f>
        <v>0</v>
      </c>
      <c r="N38" s="47" t="n">
        <f aca="false">SUM(N5:N35)</f>
        <v>0</v>
      </c>
      <c r="O38" s="47" t="n">
        <f aca="false">SUM(O5:O35)</f>
        <v>0</v>
      </c>
      <c r="P38" s="47" t="n">
        <f aca="false">SUM(P5:P35)</f>
        <v>0</v>
      </c>
      <c r="Q38" s="47" t="n">
        <f aca="false">SUM(Q5:Q35)</f>
        <v>0</v>
      </c>
      <c r="R38" s="47" t="n">
        <f aca="false">SUM(R5:R35)</f>
        <v>0</v>
      </c>
      <c r="S38" s="47" t="n">
        <f aca="false">SUM(S5:S35)</f>
        <v>0</v>
      </c>
      <c r="T38" s="47" t="n">
        <f aca="false">SUM(T5:T35)</f>
        <v>0</v>
      </c>
      <c r="U38" s="48" t="n">
        <f aca="false">SUM(C38:T38)</f>
        <v>0</v>
      </c>
      <c r="V38" s="98"/>
      <c r="W38" s="129" t="s">
        <v>66</v>
      </c>
      <c r="X38" s="129"/>
      <c r="Y38" s="129"/>
      <c r="Z38" s="50" t="n">
        <f aca="false">+AD36-U38</f>
        <v>0</v>
      </c>
      <c r="AA38" s="130"/>
      <c r="AB38" s="126"/>
      <c r="AC38" s="126"/>
      <c r="AE38" s="131"/>
    </row>
    <row r="39" customFormat="false" ht="14.25" hidden="false" customHeight="true" outlineLevel="0" collapsed="false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3"/>
      <c r="W39" s="133"/>
      <c r="X39" s="134"/>
      <c r="Y39" s="134"/>
      <c r="Z39" s="134"/>
      <c r="AA39" s="134"/>
      <c r="AB39" s="134"/>
      <c r="AC39" s="134"/>
      <c r="AD39" s="134"/>
    </row>
    <row r="40" customFormat="false" ht="14.25" hidden="false" customHeight="true" outlineLevel="0" collapsed="false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</row>
    <row r="41" customFormat="false" ht="14.25" hidden="false" customHeight="true" outlineLevel="0" collapsed="false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</row>
    <row r="42" customFormat="false" ht="14.25" hidden="false" customHeight="true" outlineLevel="0" collapsed="false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W42" s="93" t="s">
        <v>69</v>
      </c>
    </row>
    <row r="43" customFormat="false" ht="14.25" hidden="false" customHeight="true" outlineLevel="0" collapsed="false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W43" s="93"/>
    </row>
    <row r="44" customFormat="false" ht="14.25" hidden="false" customHeight="true" outlineLevel="0" collapsed="false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W44" s="93" t="s">
        <v>71</v>
      </c>
      <c r="X44" s="2" t="n">
        <f aca="false">AD36</f>
        <v>0</v>
      </c>
    </row>
    <row r="45" customFormat="false" ht="14.25" hidden="false" customHeight="true" outlineLevel="0" collapsed="false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W45" s="93" t="s">
        <v>72</v>
      </c>
      <c r="X45" s="2" t="n">
        <f aca="false">U38</f>
        <v>0</v>
      </c>
    </row>
    <row r="46" customFormat="false" ht="14.25" hidden="false" customHeight="true" outlineLevel="0" collapsed="false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W46" s="93" t="s">
        <v>73</v>
      </c>
      <c r="X46" s="1" t="n">
        <f aca="false">+X44-X45</f>
        <v>0</v>
      </c>
    </row>
    <row r="47" customFormat="false" ht="14.25" hidden="false" customHeight="true" outlineLevel="0" collapsed="false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W47" s="93"/>
    </row>
    <row r="48" customFormat="false" ht="14.25" hidden="false" customHeight="true" outlineLevel="0" collapsed="false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W48" s="93" t="s">
        <v>74</v>
      </c>
    </row>
    <row r="49" customFormat="false" ht="14.25" hidden="false" customHeight="true" outlineLevel="0" collapsed="false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W49" s="1" t="str">
        <f aca="false">C2</f>
        <v>VIVIENDA</v>
      </c>
      <c r="X49" s="1" t="n">
        <f aca="false">SUM(C38:D38)</f>
        <v>0</v>
      </c>
    </row>
    <row r="50" customFormat="false" ht="14.25" hidden="false" customHeight="true" outlineLevel="0" collapsed="false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W50" s="1" t="str">
        <f aca="false">E2</f>
        <v>SUMINISTROS</v>
      </c>
      <c r="X50" s="1" t="n">
        <f aca="false">SUM(E38:F38)</f>
        <v>0</v>
      </c>
    </row>
    <row r="51" customFormat="false" ht="14.25" hidden="false" customHeight="true" outlineLevel="0" collapsed="false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W51" s="1" t="str">
        <f aca="false">G2</f>
        <v>ALIMENTACIÓN</v>
      </c>
      <c r="X51" s="1" t="n">
        <f aca="false">SUM(G38)</f>
        <v>0</v>
      </c>
    </row>
    <row r="52" customFormat="false" ht="14.25" hidden="false" customHeight="true" outlineLevel="0" collapsed="false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W52" s="1" t="str">
        <f aca="false">H2</f>
        <v>TRANSPORTE</v>
      </c>
      <c r="X52" s="1" t="n">
        <f aca="false">SUM(H38:I38)</f>
        <v>0</v>
      </c>
    </row>
    <row r="53" customFormat="false" ht="14.25" hidden="false" customHeight="true" outlineLevel="0" collapsed="false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W53" s="1" t="str">
        <f aca="false">J2</f>
        <v>FAMILIA</v>
      </c>
      <c r="X53" s="1" t="n">
        <f aca="false">SUM(J38:K38)</f>
        <v>0</v>
      </c>
    </row>
    <row r="54" customFormat="false" ht="14.25" hidden="false" customHeight="true" outlineLevel="0" collapsed="false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W54" s="1" t="str">
        <f aca="false">L2</f>
        <v>SALUD</v>
      </c>
      <c r="X54" s="1" t="n">
        <f aca="false">SUM(L38)</f>
        <v>0</v>
      </c>
    </row>
    <row r="55" customFormat="false" ht="18.75" hidden="false" customHeight="true" outlineLevel="0" collapsed="false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W55" s="1" t="str">
        <f aca="false">M2</f>
        <v>ROPA/CALZADO</v>
      </c>
      <c r="X55" s="1" t="n">
        <f aca="false">SUM(M38)</f>
        <v>0</v>
      </c>
    </row>
    <row r="56" customFormat="false" ht="14.25" hidden="false" customHeight="true" outlineLevel="0" collapsed="false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W56" s="1" t="str">
        <f aca="false">N2</f>
        <v>FINANZAS</v>
      </c>
      <c r="X56" s="1" t="n">
        <f aca="false">SUM(N38:O38)</f>
        <v>0</v>
      </c>
    </row>
    <row r="57" customFormat="false" ht="14.25" hidden="false" customHeight="true" outlineLevel="0" collapsed="false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W57" s="1" t="str">
        <f aca="false">P2</f>
        <v>OCIO</v>
      </c>
      <c r="X57" s="1" t="n">
        <f aca="false">SUM(P38:Q38)</f>
        <v>0</v>
      </c>
    </row>
    <row r="58" customFormat="false" ht="14.25" hidden="false" customHeight="true" outlineLevel="0" collapsed="false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W58" s="1" t="str">
        <f aca="false">R2</f>
        <v>OTROS</v>
      </c>
      <c r="X58" s="1" t="n">
        <f aca="false">SUM(R38:T38)</f>
        <v>0</v>
      </c>
    </row>
    <row r="59" customFormat="false" ht="8.25" hidden="false" customHeight="true" outlineLevel="0" collapsed="false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</row>
    <row r="60" customFormat="false" ht="14.25" hidden="false" customHeight="true" outlineLevel="0" collapsed="false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</row>
    <row r="61" customFormat="false" ht="14.25" hidden="false" customHeight="true" outlineLevel="0" collapsed="false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</row>
    <row r="62" customFormat="false" ht="14.25" hidden="false" customHeight="true" outlineLevel="0" collapsed="false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</row>
    <row r="63" customFormat="false" ht="14.25" hidden="false" customHeight="true" outlineLevel="0" collapsed="false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</row>
    <row r="64" customFormat="false" ht="14.25" hidden="false" customHeight="true" outlineLevel="0" collapsed="false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</row>
    <row r="65" customFormat="false" ht="20.25" hidden="false" customHeight="true" outlineLevel="0" collapsed="false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</row>
    <row r="66" customFormat="false" ht="14.25" hidden="false" customHeight="true" outlineLevel="0" collapsed="false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</row>
    <row r="67" customFormat="false" ht="14.25" hidden="false" customHeight="true" outlineLevel="0" collapsed="false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</row>
    <row r="68" customFormat="false" ht="27.75" hidden="false" customHeight="true" outlineLevel="0" collapsed="false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</row>
    <row r="69" customFormat="false" ht="14.25" hidden="false" customHeight="true" outlineLevel="0" collapsed="false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</row>
    <row r="70" customFormat="false" ht="14.25" hidden="false" customHeight="true" outlineLevel="0" collapsed="false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</row>
    <row r="71" customFormat="false" ht="14.25" hidden="false" customHeight="true" outlineLevel="0" collapsed="false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</row>
    <row r="72" customFormat="false" ht="14.25" hidden="false" customHeight="true" outlineLevel="0" collapsed="false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</row>
    <row r="73" customFormat="false" ht="14.25" hidden="false" customHeight="true" outlineLevel="0" collapsed="false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</row>
    <row r="74" customFormat="false" ht="14.25" hidden="false" customHeight="true" outlineLevel="0" collapsed="false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</row>
    <row r="75" customFormat="false" ht="14.25" hidden="false" customHeight="true" outlineLevel="0" collapsed="false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</row>
    <row r="76" customFormat="false" ht="14.25" hidden="false" customHeight="true" outlineLevel="0" collapsed="false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</row>
    <row r="77" customFormat="false" ht="14.25" hidden="false" customHeight="true" outlineLevel="0" collapsed="false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</row>
    <row r="78" customFormat="false" ht="14.25" hidden="false" customHeight="true" outlineLevel="0" collapsed="false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</row>
    <row r="79" customFormat="false" ht="14.25" hidden="false" customHeight="true" outlineLevel="0" collapsed="false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</row>
    <row r="80" customFormat="false" ht="14.25" hidden="false" customHeight="true" outlineLevel="0" collapsed="false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</row>
    <row r="81" customFormat="false" ht="14.25" hidden="false" customHeight="true" outlineLevel="0" collapsed="false"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</row>
    <row r="82" customFormat="false" ht="14.25" hidden="false" customHeight="true" outlineLevel="0" collapsed="false"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</row>
    <row r="83" customFormat="false" ht="14.25" hidden="false" customHeight="true" outlineLevel="0" collapsed="false"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</row>
    <row r="84" customFormat="false" ht="14.25" hidden="false" customHeight="true" outlineLevel="0" collapsed="false"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</row>
    <row r="85" customFormat="false" ht="14.25" hidden="false" customHeight="true" outlineLevel="0" collapsed="false"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</row>
    <row r="86" customFormat="false" ht="14.25" hidden="false" customHeight="true" outlineLevel="0" collapsed="false"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</row>
    <row r="87" customFormat="false" ht="14.25" hidden="false" customHeight="true" outlineLevel="0" collapsed="false"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</row>
    <row r="88" customFormat="false" ht="14.25" hidden="false" customHeight="true" outlineLevel="0" collapsed="false"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</row>
    <row r="89" customFormat="false" ht="14.25" hidden="false" customHeight="true" outlineLevel="0" collapsed="false"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</row>
    <row r="90" customFormat="false" ht="14.25" hidden="false" customHeight="true" outlineLevel="0" collapsed="false"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</row>
    <row r="91" customFormat="false" ht="14.25" hidden="false" customHeight="true" outlineLevel="0" collapsed="false"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</row>
    <row r="92" customFormat="false" ht="14.25" hidden="false" customHeight="true" outlineLevel="0" collapsed="false"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</row>
    <row r="93" customFormat="false" ht="14.25" hidden="false" customHeight="true" outlineLevel="0" collapsed="false"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</row>
    <row r="94" customFormat="false" ht="14.25" hidden="false" customHeight="true" outlineLevel="0" collapsed="false"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</row>
    <row r="95" customFormat="false" ht="14.25" hidden="false" customHeight="true" outlineLevel="0" collapsed="false"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</row>
    <row r="96" customFormat="false" ht="14.25" hidden="false" customHeight="true" outlineLevel="0" collapsed="false"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</row>
    <row r="97" customFormat="false" ht="14.25" hidden="false" customHeight="true" outlineLevel="0" collapsed="false"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</row>
    <row r="98" customFormat="false" ht="14.25" hidden="false" customHeight="true" outlineLevel="0" collapsed="false"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sheetProtection sheet="true" objects="true" scenarios="true"/>
  <mergeCells count="21">
    <mergeCell ref="A1:B3"/>
    <mergeCell ref="C1:T1"/>
    <mergeCell ref="U1:U2"/>
    <mergeCell ref="V1:V38"/>
    <mergeCell ref="W1:W3"/>
    <mergeCell ref="X1:AC1"/>
    <mergeCell ref="AD1:AD2"/>
    <mergeCell ref="C2:D2"/>
    <mergeCell ref="E2:F2"/>
    <mergeCell ref="H2:I2"/>
    <mergeCell ref="J2:K2"/>
    <mergeCell ref="N2:O2"/>
    <mergeCell ref="P2:Q2"/>
    <mergeCell ref="R2:T2"/>
    <mergeCell ref="A4:B4"/>
    <mergeCell ref="U5:U37"/>
    <mergeCell ref="AD5:AD35"/>
    <mergeCell ref="A36:B36"/>
    <mergeCell ref="A38:B38"/>
    <mergeCell ref="W38:Y38"/>
    <mergeCell ref="A39:U80"/>
  </mergeCells>
  <conditionalFormatting sqref="C36:T36">
    <cfRule type="cellIs" priority="2" operator="greaterThanOrEqual" aboveAverage="0" equalAverage="0" bottom="0" percent="0" rank="0" text="" dxfId="0">
      <formula>0</formula>
    </cfRule>
  </conditionalFormatting>
  <conditionalFormatting sqref="V4">
    <cfRule type="cellIs" priority="3" operator="lessThan" aboveAverage="0" equalAverage="0" bottom="0" percent="0" rank="0" text="" dxfId="3">
      <formula>0</formula>
    </cfRule>
  </conditionalFormatting>
  <conditionalFormatting sqref="Z38:AA38">
    <cfRule type="cellIs" priority="4" operator="greaterThan" aboveAverage="0" equalAverage="0" bottom="0" percent="0" rank="0" text="" dxfId="1">
      <formula>0</formula>
    </cfRule>
    <cfRule type="cellIs" priority="5" operator="lessThan" aboveAverage="0" equalAverage="0" bottom="0" percent="0" rank="0" text="" dxfId="2">
      <formula>0</formula>
    </cfRule>
  </conditionalFormatting>
  <dataValidations count="4">
    <dataValidation allowBlank="true" error="&quot;Solo se permiten números negativos o dejar la celda vacía.&quot;" errorStyle="stop" errorTitle="Dato no válido" operator="lessThan" showDropDown="false" showErrorMessage="true" showInputMessage="false" sqref="C4:T4" type="decimal">
      <formula1>0</formula1>
      <formula2>0</formula2>
    </dataValidation>
    <dataValidation allowBlank="true" error="&quot;Introduce una fecha válida (por ejemplo: 14/07/2025). Otros datos no se aceptan.&quot;" errorStyle="stop" errorTitle="Solo se permiten fechas" operator="between" showDropDown="false" showErrorMessage="true" showInputMessage="false" sqref="B5:B35 W5:W35" type="date">
      <formula1>43831</formula1>
      <formula2>69763</formula2>
    </dataValidation>
    <dataValidation allowBlank="true" error="&quot;Introduce un número positivo. No se permiten negativos, texto ni el número cero.&quot;" errorStyle="stop" errorTitle="Dato no válido" operator="greaterThan" showDropDown="false" showErrorMessage="true" showInputMessage="false" sqref="C5:G13" type="decimal">
      <formula1>0</formula1>
      <formula2>0</formula2>
    </dataValidation>
    <dataValidation allowBlank="true" error="&quot;Introduce un número positivo. No se permiten negativos, texto ni el número cero. Se puede dejar la celda vacía, o insertar comentarios&quot;" errorStyle="stop" errorTitle="Dato no válido" operator="greaterThan" showDropDown="false" showErrorMessage="true" showInputMessage="false" sqref="X4:AC4 C14:T35 X14:AC35" type="decimal">
      <formula1>0</formula1>
      <formula2>0</formula2>
    </dataValidation>
  </dataValidation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U3" activeCellId="0" sqref="U3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2" min="1" style="93" width="12.15"/>
    <col collapsed="false" customWidth="false" hidden="false" outlineLevel="0" max="5" min="3" style="94" width="11.53"/>
    <col collapsed="false" customWidth="true" hidden="false" outlineLevel="0" max="6" min="6" style="94" width="7.34"/>
    <col collapsed="false" customWidth="true" hidden="false" outlineLevel="0" max="7" min="7" style="94" width="15.41"/>
    <col collapsed="false" customWidth="false" hidden="false" outlineLevel="0" max="8" min="8" style="94" width="11.53"/>
    <col collapsed="false" customWidth="true" hidden="false" outlineLevel="0" max="9" min="9" style="94" width="13.75"/>
    <col collapsed="false" customWidth="true" hidden="false" outlineLevel="0" max="10" min="10" style="94" width="10.51"/>
    <col collapsed="false" customWidth="false" hidden="false" outlineLevel="0" max="12" min="11" style="94" width="11.53"/>
    <col collapsed="false" customWidth="true" hidden="false" outlineLevel="0" max="13" min="13" style="94" width="10.84"/>
    <col collapsed="false" customWidth="false" hidden="false" outlineLevel="0" max="15" min="14" style="94" width="11.53"/>
    <col collapsed="false" customWidth="true" hidden="false" outlineLevel="0" max="16" min="16" style="94" width="12.78"/>
    <col collapsed="false" customWidth="false" hidden="false" outlineLevel="0" max="20" min="17" style="94" width="11.53"/>
    <col collapsed="false" customWidth="true" hidden="false" outlineLevel="0" max="21" min="21" style="94" width="12.11"/>
    <col collapsed="false" customWidth="true" hidden="false" outlineLevel="0" max="22" min="22" style="94" width="1.61"/>
    <col collapsed="false" customWidth="true" hidden="false" outlineLevel="0" max="23" min="23" style="94" width="20.43"/>
    <col collapsed="false" customWidth="true" hidden="false" outlineLevel="0" max="24" min="24" style="93" width="13.15"/>
    <col collapsed="false" customWidth="true" hidden="false" outlineLevel="0" max="25" min="25" style="93" width="16.76"/>
    <col collapsed="false" customWidth="true" hidden="false" outlineLevel="0" max="26" min="26" style="93" width="14.15"/>
    <col collapsed="false" customWidth="true" hidden="false" outlineLevel="0" max="27" min="27" style="93" width="10.98"/>
    <col collapsed="false" customWidth="true" hidden="false" outlineLevel="0" max="28" min="28" style="93" width="20.08"/>
    <col collapsed="false" customWidth="false" hidden="false" outlineLevel="0" max="29" min="29" style="93" width="11.53"/>
    <col collapsed="false" customWidth="true" hidden="false" outlineLevel="0" max="30" min="30" style="93" width="12.95"/>
    <col collapsed="false" customWidth="true" hidden="false" outlineLevel="0" max="256" min="31" style="93" width="10.98"/>
  </cols>
  <sheetData>
    <row r="1" customFormat="false" ht="35.25" hidden="false" customHeight="true" outlineLevel="0" collapsed="false">
      <c r="A1" s="95"/>
      <c r="B1" s="95"/>
      <c r="C1" s="96" t="s">
        <v>10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7"/>
      <c r="V1" s="98"/>
      <c r="W1" s="97"/>
      <c r="X1" s="99" t="s">
        <v>11</v>
      </c>
      <c r="Y1" s="99"/>
      <c r="Z1" s="99"/>
      <c r="AA1" s="99"/>
      <c r="AB1" s="99"/>
      <c r="AC1" s="99"/>
      <c r="AD1" s="100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01"/>
      <c r="GN1" s="101"/>
      <c r="GO1" s="101"/>
      <c r="GP1" s="101"/>
      <c r="GQ1" s="101"/>
      <c r="GR1" s="101"/>
      <c r="GS1" s="101"/>
      <c r="GT1" s="101"/>
      <c r="GU1" s="101"/>
      <c r="GV1" s="101"/>
      <c r="GW1" s="101"/>
      <c r="GX1" s="101"/>
      <c r="GY1" s="101"/>
      <c r="GZ1" s="101"/>
      <c r="HA1" s="101"/>
      <c r="HB1" s="101"/>
      <c r="HC1" s="101"/>
      <c r="HD1" s="101"/>
      <c r="HE1" s="101"/>
      <c r="HF1" s="101"/>
      <c r="HG1" s="101"/>
      <c r="HH1" s="101"/>
      <c r="HI1" s="101"/>
      <c r="HJ1" s="101"/>
      <c r="HK1" s="101"/>
      <c r="HL1" s="101"/>
      <c r="HM1" s="101"/>
      <c r="HN1" s="101"/>
      <c r="HO1" s="101"/>
      <c r="HP1" s="101"/>
      <c r="HQ1" s="101"/>
      <c r="HR1" s="101"/>
      <c r="HS1" s="101"/>
      <c r="HT1" s="101"/>
      <c r="HU1" s="101"/>
      <c r="HV1" s="101"/>
      <c r="HW1" s="101"/>
      <c r="HX1" s="101"/>
      <c r="HY1" s="101"/>
      <c r="HZ1" s="101"/>
      <c r="IA1" s="101"/>
      <c r="IB1" s="101"/>
      <c r="IC1" s="101"/>
      <c r="ID1" s="101"/>
      <c r="IE1" s="101"/>
      <c r="IF1" s="101"/>
      <c r="IG1" s="101"/>
      <c r="IH1" s="101"/>
      <c r="II1" s="101"/>
      <c r="IJ1" s="101"/>
      <c r="IK1" s="101"/>
      <c r="IL1" s="101"/>
      <c r="IM1" s="101"/>
      <c r="IN1" s="101"/>
      <c r="IO1" s="101"/>
      <c r="IP1" s="101"/>
      <c r="IQ1" s="101"/>
      <c r="IR1" s="101"/>
      <c r="IS1" s="101"/>
      <c r="IT1" s="101"/>
      <c r="IU1" s="101"/>
      <c r="IV1" s="101"/>
    </row>
    <row r="2" customFormat="false" ht="36" hidden="false" customHeight="true" outlineLevel="0" collapsed="false">
      <c r="A2" s="95"/>
      <c r="B2" s="95"/>
      <c r="C2" s="102" t="s">
        <v>12</v>
      </c>
      <c r="D2" s="102"/>
      <c r="E2" s="102" t="s">
        <v>13</v>
      </c>
      <c r="F2" s="102"/>
      <c r="G2" s="102" t="s">
        <v>14</v>
      </c>
      <c r="H2" s="102" t="s">
        <v>15</v>
      </c>
      <c r="I2" s="102"/>
      <c r="J2" s="102" t="s">
        <v>16</v>
      </c>
      <c r="K2" s="102"/>
      <c r="L2" s="102" t="s">
        <v>17</v>
      </c>
      <c r="M2" s="102" t="s">
        <v>18</v>
      </c>
      <c r="N2" s="102" t="s">
        <v>19</v>
      </c>
      <c r="O2" s="102"/>
      <c r="P2" s="102" t="s">
        <v>20</v>
      </c>
      <c r="Q2" s="102"/>
      <c r="R2" s="102" t="s">
        <v>21</v>
      </c>
      <c r="S2" s="102"/>
      <c r="T2" s="102"/>
      <c r="U2" s="97"/>
      <c r="V2" s="98"/>
      <c r="W2" s="97"/>
      <c r="X2" s="103" t="s">
        <v>22</v>
      </c>
      <c r="Y2" s="103" t="s">
        <v>23</v>
      </c>
      <c r="Z2" s="103" t="s">
        <v>24</v>
      </c>
      <c r="AA2" s="103" t="s">
        <v>25</v>
      </c>
      <c r="AB2" s="103" t="s">
        <v>26</v>
      </c>
      <c r="AC2" s="103" t="s">
        <v>27</v>
      </c>
      <c r="AD2" s="100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</row>
    <row r="3" customFormat="false" ht="66.75" hidden="false" customHeight="true" outlineLevel="0" collapsed="false">
      <c r="A3" s="95"/>
      <c r="B3" s="95"/>
      <c r="C3" s="104" t="s">
        <v>28</v>
      </c>
      <c r="D3" s="104" t="s">
        <v>29</v>
      </c>
      <c r="E3" s="104" t="s">
        <v>30</v>
      </c>
      <c r="F3" s="104" t="s">
        <v>31</v>
      </c>
      <c r="G3" s="104" t="s">
        <v>32</v>
      </c>
      <c r="H3" s="104" t="s">
        <v>33</v>
      </c>
      <c r="I3" s="104" t="s">
        <v>34</v>
      </c>
      <c r="J3" s="104" t="s">
        <v>35</v>
      </c>
      <c r="K3" s="104" t="s">
        <v>36</v>
      </c>
      <c r="L3" s="104" t="s">
        <v>37</v>
      </c>
      <c r="M3" s="104" t="s">
        <v>38</v>
      </c>
      <c r="N3" s="104" t="s">
        <v>39</v>
      </c>
      <c r="O3" s="104" t="s">
        <v>40</v>
      </c>
      <c r="P3" s="104" t="s">
        <v>41</v>
      </c>
      <c r="Q3" s="104" t="s">
        <v>42</v>
      </c>
      <c r="R3" s="104" t="s">
        <v>43</v>
      </c>
      <c r="S3" s="104" t="s">
        <v>44</v>
      </c>
      <c r="T3" s="104" t="s">
        <v>45</v>
      </c>
      <c r="U3" s="105" t="s">
        <v>46</v>
      </c>
      <c r="V3" s="98"/>
      <c r="W3" s="97"/>
      <c r="X3" s="106" t="s">
        <v>47</v>
      </c>
      <c r="Y3" s="106" t="s">
        <v>48</v>
      </c>
      <c r="Z3" s="106" t="s">
        <v>49</v>
      </c>
      <c r="AA3" s="106" t="s">
        <v>50</v>
      </c>
      <c r="AB3" s="106" t="s">
        <v>51</v>
      </c>
      <c r="AC3" s="106" t="s">
        <v>52</v>
      </c>
      <c r="AD3" s="107" t="s">
        <v>53</v>
      </c>
    </row>
    <row r="4" customFormat="false" ht="26.25" hidden="false" customHeight="true" outlineLevel="0" collapsed="false">
      <c r="A4" s="108" t="s">
        <v>54</v>
      </c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22" t="n">
        <f aca="false">SUM(C4:T4)</f>
        <v>0</v>
      </c>
      <c r="V4" s="98"/>
      <c r="W4" s="110" t="s">
        <v>55</v>
      </c>
      <c r="X4" s="111"/>
      <c r="Y4" s="111"/>
      <c r="Z4" s="111"/>
      <c r="AA4" s="111"/>
      <c r="AB4" s="111"/>
      <c r="AC4" s="111"/>
      <c r="AD4" s="25" t="n">
        <f aca="false">SUM(X4:AC4)</f>
        <v>0</v>
      </c>
    </row>
    <row r="5" customFormat="false" ht="15" hidden="false" customHeight="true" outlineLevel="0" collapsed="false">
      <c r="A5" s="112" t="s">
        <v>58</v>
      </c>
      <c r="B5" s="113" t="n">
        <v>45870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  <c r="V5" s="98"/>
      <c r="W5" s="113" t="n">
        <v>45870</v>
      </c>
      <c r="X5" s="116"/>
      <c r="Y5" s="116"/>
      <c r="Z5" s="116"/>
      <c r="AA5" s="116"/>
      <c r="AB5" s="116"/>
      <c r="AC5" s="116"/>
      <c r="AD5" s="117"/>
    </row>
    <row r="6" customFormat="false" ht="15" hidden="false" customHeight="true" outlineLevel="0" collapsed="false">
      <c r="A6" s="112" t="s">
        <v>59</v>
      </c>
      <c r="B6" s="113" t="n">
        <v>45871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  <c r="V6" s="98"/>
      <c r="W6" s="113" t="n">
        <v>45871</v>
      </c>
      <c r="X6" s="116"/>
      <c r="Y6" s="116"/>
      <c r="Z6" s="116"/>
      <c r="AA6" s="116"/>
      <c r="AB6" s="116"/>
      <c r="AC6" s="116"/>
      <c r="AD6" s="117"/>
    </row>
    <row r="7" customFormat="false" ht="15" hidden="false" customHeight="true" outlineLevel="0" collapsed="false">
      <c r="A7" s="112" t="s">
        <v>60</v>
      </c>
      <c r="B7" s="113" t="n">
        <v>45872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5"/>
      <c r="V7" s="98"/>
      <c r="W7" s="113" t="n">
        <v>45872</v>
      </c>
      <c r="X7" s="116"/>
      <c r="Y7" s="116"/>
      <c r="Z7" s="116"/>
      <c r="AA7" s="116"/>
      <c r="AB7" s="116"/>
      <c r="AC7" s="116"/>
      <c r="AD7" s="117"/>
    </row>
    <row r="8" customFormat="false" ht="15" hidden="false" customHeight="true" outlineLevel="0" collapsed="false">
      <c r="A8" s="112" t="s">
        <v>61</v>
      </c>
      <c r="B8" s="113" t="n">
        <v>45873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5"/>
      <c r="V8" s="98"/>
      <c r="W8" s="113" t="n">
        <v>45873</v>
      </c>
      <c r="X8" s="116"/>
      <c r="Y8" s="116"/>
      <c r="Z8" s="116"/>
      <c r="AA8" s="116"/>
      <c r="AB8" s="116"/>
      <c r="AC8" s="116"/>
      <c r="AD8" s="117"/>
    </row>
    <row r="9" customFormat="false" ht="15" hidden="false" customHeight="true" outlineLevel="0" collapsed="false">
      <c r="A9" s="112" t="s">
        <v>62</v>
      </c>
      <c r="B9" s="113" t="n">
        <v>45874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5"/>
      <c r="V9" s="98"/>
      <c r="W9" s="113" t="n">
        <v>45874</v>
      </c>
      <c r="X9" s="116"/>
      <c r="Y9" s="116"/>
      <c r="Z9" s="116"/>
      <c r="AA9" s="116"/>
      <c r="AB9" s="116"/>
      <c r="AC9" s="116"/>
      <c r="AD9" s="117"/>
    </row>
    <row r="10" customFormat="false" ht="15" hidden="false" customHeight="true" outlineLevel="0" collapsed="false">
      <c r="A10" s="112" t="s">
        <v>56</v>
      </c>
      <c r="B10" s="113" t="n">
        <v>45875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98"/>
      <c r="W10" s="113" t="n">
        <v>45875</v>
      </c>
      <c r="X10" s="116"/>
      <c r="Y10" s="116"/>
      <c r="Z10" s="116"/>
      <c r="AA10" s="116"/>
      <c r="AB10" s="116"/>
      <c r="AC10" s="116"/>
      <c r="AD10" s="117"/>
    </row>
    <row r="11" customFormat="false" ht="15" hidden="false" customHeight="true" outlineLevel="0" collapsed="false">
      <c r="A11" s="112" t="s">
        <v>57</v>
      </c>
      <c r="B11" s="113" t="n">
        <v>45876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98"/>
      <c r="W11" s="113" t="n">
        <v>45876</v>
      </c>
      <c r="X11" s="116"/>
      <c r="Y11" s="116"/>
      <c r="Z11" s="116"/>
      <c r="AA11" s="116"/>
      <c r="AB11" s="116"/>
      <c r="AC11" s="116"/>
      <c r="AD11" s="117"/>
    </row>
    <row r="12" customFormat="false" ht="15" hidden="false" customHeight="true" outlineLevel="0" collapsed="false">
      <c r="A12" s="112" t="s">
        <v>58</v>
      </c>
      <c r="B12" s="113" t="n">
        <v>45877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  <c r="V12" s="98"/>
      <c r="W12" s="113" t="n">
        <v>45877</v>
      </c>
      <c r="X12" s="116"/>
      <c r="Y12" s="116"/>
      <c r="Z12" s="116"/>
      <c r="AA12" s="116"/>
      <c r="AB12" s="116"/>
      <c r="AC12" s="116"/>
      <c r="AD12" s="117"/>
    </row>
    <row r="13" customFormat="false" ht="15" hidden="false" customHeight="true" outlineLevel="0" collapsed="false">
      <c r="A13" s="112" t="s">
        <v>59</v>
      </c>
      <c r="B13" s="113" t="n">
        <v>45878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5"/>
      <c r="V13" s="98"/>
      <c r="W13" s="113" t="n">
        <v>45878</v>
      </c>
      <c r="X13" s="116"/>
      <c r="Y13" s="116"/>
      <c r="Z13" s="116"/>
      <c r="AA13" s="116"/>
      <c r="AB13" s="116"/>
      <c r="AC13" s="116"/>
      <c r="AD13" s="117"/>
    </row>
    <row r="14" customFormat="false" ht="15" hidden="false" customHeight="true" outlineLevel="0" collapsed="false">
      <c r="A14" s="112" t="s">
        <v>60</v>
      </c>
      <c r="B14" s="113" t="n">
        <v>45879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5"/>
      <c r="V14" s="98"/>
      <c r="W14" s="113" t="n">
        <v>45879</v>
      </c>
      <c r="X14" s="116"/>
      <c r="Y14" s="116"/>
      <c r="Z14" s="116"/>
      <c r="AA14" s="116"/>
      <c r="AB14" s="116"/>
      <c r="AC14" s="116"/>
      <c r="AD14" s="117"/>
    </row>
    <row r="15" customFormat="false" ht="15" hidden="false" customHeight="true" outlineLevel="0" collapsed="false">
      <c r="A15" s="112" t="s">
        <v>61</v>
      </c>
      <c r="B15" s="113" t="n">
        <v>45880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5"/>
      <c r="V15" s="98"/>
      <c r="W15" s="113" t="n">
        <v>45880</v>
      </c>
      <c r="X15" s="116"/>
      <c r="Y15" s="116"/>
      <c r="Z15" s="116"/>
      <c r="AA15" s="116"/>
      <c r="AB15" s="116"/>
      <c r="AC15" s="116"/>
      <c r="AD15" s="117"/>
    </row>
    <row r="16" customFormat="false" ht="15" hidden="false" customHeight="true" outlineLevel="0" collapsed="false">
      <c r="A16" s="112" t="s">
        <v>62</v>
      </c>
      <c r="B16" s="113" t="n">
        <v>45881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5"/>
      <c r="V16" s="98"/>
      <c r="W16" s="113" t="n">
        <v>45881</v>
      </c>
      <c r="X16" s="116"/>
      <c r="Y16" s="116"/>
      <c r="Z16" s="116"/>
      <c r="AA16" s="116"/>
      <c r="AB16" s="116"/>
      <c r="AC16" s="116"/>
      <c r="AD16" s="117"/>
    </row>
    <row r="17" customFormat="false" ht="15" hidden="false" customHeight="true" outlineLevel="0" collapsed="false">
      <c r="A17" s="112" t="s">
        <v>56</v>
      </c>
      <c r="B17" s="113" t="n">
        <v>45882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5"/>
      <c r="V17" s="98"/>
      <c r="W17" s="113" t="n">
        <v>45882</v>
      </c>
      <c r="X17" s="116"/>
      <c r="Y17" s="116"/>
      <c r="Z17" s="116"/>
      <c r="AA17" s="116"/>
      <c r="AB17" s="116"/>
      <c r="AC17" s="116"/>
      <c r="AD17" s="117"/>
    </row>
    <row r="18" customFormat="false" ht="15" hidden="false" customHeight="true" outlineLevel="0" collapsed="false">
      <c r="A18" s="112" t="s">
        <v>57</v>
      </c>
      <c r="B18" s="113" t="n">
        <v>45883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5"/>
      <c r="V18" s="98"/>
      <c r="W18" s="113" t="n">
        <v>45883</v>
      </c>
      <c r="X18" s="116"/>
      <c r="Y18" s="116"/>
      <c r="Z18" s="116"/>
      <c r="AA18" s="116"/>
      <c r="AB18" s="116"/>
      <c r="AC18" s="116"/>
      <c r="AD18" s="117"/>
    </row>
    <row r="19" customFormat="false" ht="15" hidden="false" customHeight="true" outlineLevel="0" collapsed="false">
      <c r="A19" s="112" t="s">
        <v>58</v>
      </c>
      <c r="B19" s="113" t="n">
        <v>45884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5"/>
      <c r="V19" s="98"/>
      <c r="W19" s="113" t="n">
        <v>45884</v>
      </c>
      <c r="X19" s="116"/>
      <c r="Y19" s="116"/>
      <c r="Z19" s="116"/>
      <c r="AA19" s="116"/>
      <c r="AB19" s="116"/>
      <c r="AC19" s="116"/>
      <c r="AD19" s="117"/>
    </row>
    <row r="20" customFormat="false" ht="15" hidden="false" customHeight="true" outlineLevel="0" collapsed="false">
      <c r="A20" s="112" t="s">
        <v>59</v>
      </c>
      <c r="B20" s="113" t="n">
        <v>45885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5"/>
      <c r="V20" s="98"/>
      <c r="W20" s="113" t="n">
        <v>45885</v>
      </c>
      <c r="X20" s="116"/>
      <c r="Y20" s="116"/>
      <c r="Z20" s="116"/>
      <c r="AA20" s="116"/>
      <c r="AB20" s="116"/>
      <c r="AC20" s="116"/>
      <c r="AD20" s="117"/>
    </row>
    <row r="21" customFormat="false" ht="15" hidden="false" customHeight="true" outlineLevel="0" collapsed="false">
      <c r="A21" s="112" t="s">
        <v>60</v>
      </c>
      <c r="B21" s="113" t="n">
        <v>45886</v>
      </c>
      <c r="C21" s="114"/>
      <c r="D21" s="114"/>
      <c r="E21" s="114"/>
      <c r="F21" s="114"/>
      <c r="G21" s="114"/>
      <c r="H21" s="114"/>
      <c r="I21" s="118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5"/>
      <c r="V21" s="98"/>
      <c r="W21" s="113" t="n">
        <v>45886</v>
      </c>
      <c r="X21" s="116"/>
      <c r="Y21" s="116"/>
      <c r="Z21" s="116"/>
      <c r="AA21" s="116"/>
      <c r="AB21" s="116"/>
      <c r="AC21" s="116"/>
      <c r="AD21" s="117"/>
    </row>
    <row r="22" customFormat="false" ht="15" hidden="false" customHeight="true" outlineLevel="0" collapsed="false">
      <c r="A22" s="112" t="s">
        <v>61</v>
      </c>
      <c r="B22" s="113" t="n">
        <v>45887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5"/>
      <c r="V22" s="98"/>
      <c r="W22" s="113" t="n">
        <v>45887</v>
      </c>
      <c r="X22" s="116"/>
      <c r="Y22" s="116"/>
      <c r="Z22" s="116"/>
      <c r="AA22" s="116"/>
      <c r="AB22" s="116"/>
      <c r="AC22" s="116"/>
      <c r="AD22" s="117"/>
    </row>
    <row r="23" customFormat="false" ht="15" hidden="false" customHeight="true" outlineLevel="0" collapsed="false">
      <c r="A23" s="112" t="s">
        <v>62</v>
      </c>
      <c r="B23" s="113" t="n">
        <v>45888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5"/>
      <c r="V23" s="98"/>
      <c r="W23" s="113" t="n">
        <v>45888</v>
      </c>
      <c r="X23" s="116"/>
      <c r="Y23" s="116"/>
      <c r="Z23" s="116"/>
      <c r="AA23" s="116"/>
      <c r="AB23" s="116"/>
      <c r="AC23" s="116"/>
      <c r="AD23" s="117"/>
    </row>
    <row r="24" customFormat="false" ht="15" hidden="false" customHeight="true" outlineLevel="0" collapsed="false">
      <c r="A24" s="112" t="s">
        <v>56</v>
      </c>
      <c r="B24" s="113" t="n">
        <v>45889</v>
      </c>
      <c r="C24" s="114"/>
      <c r="D24" s="114"/>
      <c r="E24" s="114"/>
      <c r="F24" s="114"/>
      <c r="G24" s="114"/>
      <c r="H24" s="114"/>
      <c r="I24" s="119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5"/>
      <c r="V24" s="98"/>
      <c r="W24" s="113" t="n">
        <v>45889</v>
      </c>
      <c r="X24" s="116"/>
      <c r="Y24" s="116"/>
      <c r="Z24" s="116"/>
      <c r="AA24" s="116"/>
      <c r="AB24" s="116"/>
      <c r="AC24" s="116"/>
      <c r="AD24" s="117"/>
    </row>
    <row r="25" customFormat="false" ht="15" hidden="false" customHeight="true" outlineLevel="0" collapsed="false">
      <c r="A25" s="112" t="s">
        <v>57</v>
      </c>
      <c r="B25" s="113" t="n">
        <v>45890</v>
      </c>
      <c r="C25" s="114"/>
      <c r="D25" s="114"/>
      <c r="E25" s="114"/>
      <c r="F25" s="114"/>
      <c r="G25" s="114"/>
      <c r="H25" s="114"/>
      <c r="I25" s="119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5"/>
      <c r="V25" s="98"/>
      <c r="W25" s="113" t="n">
        <v>45890</v>
      </c>
      <c r="X25" s="116"/>
      <c r="Y25" s="116"/>
      <c r="Z25" s="116"/>
      <c r="AA25" s="116"/>
      <c r="AB25" s="116"/>
      <c r="AC25" s="116"/>
      <c r="AD25" s="117"/>
    </row>
    <row r="26" customFormat="false" ht="15" hidden="false" customHeight="true" outlineLevel="0" collapsed="false">
      <c r="A26" s="112" t="s">
        <v>58</v>
      </c>
      <c r="B26" s="113" t="n">
        <v>45891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5"/>
      <c r="V26" s="98"/>
      <c r="W26" s="113" t="n">
        <v>45891</v>
      </c>
      <c r="X26" s="116"/>
      <c r="Y26" s="116"/>
      <c r="Z26" s="116"/>
      <c r="AA26" s="116"/>
      <c r="AB26" s="116"/>
      <c r="AC26" s="116"/>
      <c r="AD26" s="117"/>
    </row>
    <row r="27" customFormat="false" ht="15" hidden="false" customHeight="true" outlineLevel="0" collapsed="false">
      <c r="A27" s="112" t="s">
        <v>59</v>
      </c>
      <c r="B27" s="113" t="n">
        <v>45892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5"/>
      <c r="V27" s="98"/>
      <c r="W27" s="113" t="n">
        <v>45892</v>
      </c>
      <c r="X27" s="116"/>
      <c r="Y27" s="116"/>
      <c r="Z27" s="116"/>
      <c r="AA27" s="116"/>
      <c r="AB27" s="116"/>
      <c r="AC27" s="116"/>
      <c r="AD27" s="117"/>
    </row>
    <row r="28" customFormat="false" ht="15" hidden="false" customHeight="true" outlineLevel="0" collapsed="false">
      <c r="A28" s="112" t="s">
        <v>60</v>
      </c>
      <c r="B28" s="113" t="n">
        <v>45893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5"/>
      <c r="V28" s="98"/>
      <c r="W28" s="113" t="n">
        <v>45893</v>
      </c>
      <c r="X28" s="116"/>
      <c r="Y28" s="116"/>
      <c r="Z28" s="116"/>
      <c r="AA28" s="116"/>
      <c r="AB28" s="116"/>
      <c r="AC28" s="116"/>
      <c r="AD28" s="117"/>
    </row>
    <row r="29" customFormat="false" ht="15" hidden="false" customHeight="true" outlineLevel="0" collapsed="false">
      <c r="A29" s="112" t="s">
        <v>61</v>
      </c>
      <c r="B29" s="113" t="n">
        <v>45894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5"/>
      <c r="V29" s="98"/>
      <c r="W29" s="113" t="n">
        <v>45894</v>
      </c>
      <c r="X29" s="116"/>
      <c r="Y29" s="116"/>
      <c r="Z29" s="116"/>
      <c r="AA29" s="116"/>
      <c r="AB29" s="116"/>
      <c r="AC29" s="116"/>
      <c r="AD29" s="117"/>
    </row>
    <row r="30" customFormat="false" ht="15" hidden="false" customHeight="true" outlineLevel="0" collapsed="false">
      <c r="A30" s="112" t="s">
        <v>62</v>
      </c>
      <c r="B30" s="113" t="n">
        <v>45895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5"/>
      <c r="V30" s="98"/>
      <c r="W30" s="113" t="n">
        <v>45895</v>
      </c>
      <c r="X30" s="116"/>
      <c r="Y30" s="116"/>
      <c r="Z30" s="116"/>
      <c r="AA30" s="116"/>
      <c r="AB30" s="116"/>
      <c r="AC30" s="116"/>
      <c r="AD30" s="117"/>
    </row>
    <row r="31" customFormat="false" ht="15" hidden="false" customHeight="true" outlineLevel="0" collapsed="false">
      <c r="A31" s="112" t="s">
        <v>56</v>
      </c>
      <c r="B31" s="113" t="n">
        <v>45896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5"/>
      <c r="V31" s="98"/>
      <c r="W31" s="113" t="n">
        <v>45896</v>
      </c>
      <c r="X31" s="116"/>
      <c r="Y31" s="116"/>
      <c r="Z31" s="116"/>
      <c r="AA31" s="116"/>
      <c r="AB31" s="116"/>
      <c r="AC31" s="116"/>
      <c r="AD31" s="117"/>
    </row>
    <row r="32" customFormat="false" ht="15" hidden="false" customHeight="true" outlineLevel="0" collapsed="false">
      <c r="A32" s="112" t="s">
        <v>57</v>
      </c>
      <c r="B32" s="113" t="n">
        <v>45897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5"/>
      <c r="V32" s="98"/>
      <c r="W32" s="113" t="n">
        <v>45897</v>
      </c>
      <c r="X32" s="116"/>
      <c r="Y32" s="116"/>
      <c r="Z32" s="116"/>
      <c r="AA32" s="116"/>
      <c r="AB32" s="116"/>
      <c r="AC32" s="116"/>
      <c r="AD32" s="117"/>
    </row>
    <row r="33" customFormat="false" ht="15" hidden="false" customHeight="true" outlineLevel="0" collapsed="false">
      <c r="A33" s="112" t="s">
        <v>58</v>
      </c>
      <c r="B33" s="113" t="n">
        <v>45898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5"/>
      <c r="V33" s="98"/>
      <c r="W33" s="113" t="n">
        <v>45898</v>
      </c>
      <c r="X33" s="116"/>
      <c r="Y33" s="116"/>
      <c r="Z33" s="116"/>
      <c r="AA33" s="116"/>
      <c r="AB33" s="116"/>
      <c r="AC33" s="116"/>
      <c r="AD33" s="117"/>
    </row>
    <row r="34" customFormat="false" ht="15" hidden="false" customHeight="true" outlineLevel="0" collapsed="false">
      <c r="A34" s="112" t="s">
        <v>59</v>
      </c>
      <c r="B34" s="113" t="n">
        <v>45899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5"/>
      <c r="V34" s="98"/>
      <c r="W34" s="113" t="n">
        <v>45899</v>
      </c>
      <c r="X34" s="116"/>
      <c r="Y34" s="116"/>
      <c r="Z34" s="116"/>
      <c r="AA34" s="116"/>
      <c r="AB34" s="116"/>
      <c r="AC34" s="116"/>
      <c r="AD34" s="117"/>
    </row>
    <row r="35" customFormat="false" ht="15" hidden="false" customHeight="true" outlineLevel="0" collapsed="false">
      <c r="A35" s="112" t="s">
        <v>60</v>
      </c>
      <c r="B35" s="113" t="n">
        <v>45900</v>
      </c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5"/>
      <c r="V35" s="98"/>
      <c r="W35" s="113" t="n">
        <v>45900</v>
      </c>
      <c r="X35" s="116"/>
      <c r="Y35" s="116"/>
      <c r="Z35" s="116"/>
      <c r="AA35" s="116"/>
      <c r="AB35" s="116"/>
      <c r="AC35" s="116"/>
      <c r="AD35" s="117"/>
    </row>
    <row r="36" customFormat="false" ht="17.25" hidden="false" customHeight="true" outlineLevel="0" collapsed="false">
      <c r="A36" s="120" t="s">
        <v>63</v>
      </c>
      <c r="B36" s="120"/>
      <c r="C36" s="36" t="n">
        <f aca="false">SUM(C4:C35)</f>
        <v>0</v>
      </c>
      <c r="D36" s="36" t="n">
        <f aca="false">SUM(D4:D35)</f>
        <v>0</v>
      </c>
      <c r="E36" s="36" t="n">
        <f aca="false">SUM(E4:E35)</f>
        <v>0</v>
      </c>
      <c r="F36" s="36" t="n">
        <f aca="false">SUM(F4:F35)</f>
        <v>0</v>
      </c>
      <c r="G36" s="36" t="n">
        <f aca="false">SUM(G4:G35)</f>
        <v>0</v>
      </c>
      <c r="H36" s="36" t="n">
        <f aca="false">SUM(H4:H35)</f>
        <v>0</v>
      </c>
      <c r="I36" s="36" t="n">
        <f aca="false">SUM(I4:I35)</f>
        <v>0</v>
      </c>
      <c r="J36" s="36" t="n">
        <f aca="false">SUM(J4:J35)</f>
        <v>0</v>
      </c>
      <c r="K36" s="36" t="n">
        <f aca="false">SUM(K4:K35)</f>
        <v>0</v>
      </c>
      <c r="L36" s="36" t="n">
        <f aca="false">SUM(L4:L35)</f>
        <v>0</v>
      </c>
      <c r="M36" s="36" t="n">
        <f aca="false">SUM(M4:M35)</f>
        <v>0</v>
      </c>
      <c r="N36" s="36" t="n">
        <f aca="false">SUM(N4:N35)</f>
        <v>0</v>
      </c>
      <c r="O36" s="36" t="n">
        <f aca="false">SUM(O4:O35)</f>
        <v>0</v>
      </c>
      <c r="P36" s="36" t="n">
        <f aca="false">SUM(P4:P35)</f>
        <v>0</v>
      </c>
      <c r="Q36" s="36" t="n">
        <f aca="false">SUM(Q4:Q35)</f>
        <v>0</v>
      </c>
      <c r="R36" s="36" t="n">
        <f aca="false">SUM(R4:R35)</f>
        <v>0</v>
      </c>
      <c r="S36" s="36" t="n">
        <f aca="false">SUM(S4:S35)</f>
        <v>0</v>
      </c>
      <c r="T36" s="36" t="n">
        <f aca="false">SUM(T4:T35)</f>
        <v>0</v>
      </c>
      <c r="U36" s="115"/>
      <c r="V36" s="98"/>
      <c r="W36" s="121" t="s">
        <v>64</v>
      </c>
      <c r="X36" s="38" t="n">
        <f aca="false">SUM(X5:X35)</f>
        <v>0</v>
      </c>
      <c r="Y36" s="38" t="n">
        <f aca="false">SUM(Y5:Y35)</f>
        <v>0</v>
      </c>
      <c r="Z36" s="38" t="n">
        <f aca="false">SUM(Z5:Z35)</f>
        <v>0</v>
      </c>
      <c r="AA36" s="38" t="n">
        <f aca="false">SUM(AA5:AA35)</f>
        <v>0</v>
      </c>
      <c r="AB36" s="38" t="n">
        <f aca="false">SUM(AB5:AB35)</f>
        <v>0</v>
      </c>
      <c r="AC36" s="38" t="n">
        <f aca="false">SUM(AC5:AC35)</f>
        <v>0</v>
      </c>
      <c r="AD36" s="39" t="n">
        <f aca="false">SUM(X36:AC36)</f>
        <v>0</v>
      </c>
      <c r="AE36" s="122"/>
    </row>
    <row r="37" customFormat="false" ht="7.5" hidden="false" customHeight="true" outlineLevel="0" collapsed="false">
      <c r="A37" s="123"/>
      <c r="B37" s="123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15"/>
      <c r="V37" s="98"/>
      <c r="W37" s="125"/>
      <c r="X37" s="126"/>
      <c r="Y37" s="126"/>
      <c r="Z37" s="126"/>
      <c r="AA37" s="126"/>
      <c r="AB37" s="126"/>
      <c r="AC37" s="126"/>
      <c r="AD37" s="127"/>
      <c r="AE37" s="122"/>
    </row>
    <row r="38" customFormat="false" ht="21.75" hidden="false" customHeight="true" outlineLevel="0" collapsed="false">
      <c r="A38" s="128" t="s">
        <v>65</v>
      </c>
      <c r="B38" s="128"/>
      <c r="C38" s="47" t="n">
        <f aca="false">SUM(C5:C35)</f>
        <v>0</v>
      </c>
      <c r="D38" s="47" t="n">
        <f aca="false">SUM(D5:D35)</f>
        <v>0</v>
      </c>
      <c r="E38" s="47" t="n">
        <f aca="false">SUM(E5:E35)</f>
        <v>0</v>
      </c>
      <c r="F38" s="47" t="n">
        <f aca="false">SUM(F5:F35)</f>
        <v>0</v>
      </c>
      <c r="G38" s="47" t="n">
        <f aca="false">SUM(G5:G35)</f>
        <v>0</v>
      </c>
      <c r="H38" s="47" t="n">
        <f aca="false">SUM(H5:H35)</f>
        <v>0</v>
      </c>
      <c r="I38" s="47" t="n">
        <f aca="false">SUM(I5:I35)</f>
        <v>0</v>
      </c>
      <c r="J38" s="47" t="n">
        <f aca="false">SUM(J5:J35)</f>
        <v>0</v>
      </c>
      <c r="K38" s="47" t="n">
        <f aca="false">SUM(K5:K35)</f>
        <v>0</v>
      </c>
      <c r="L38" s="47" t="n">
        <f aca="false">SUM(L5:L35)</f>
        <v>0</v>
      </c>
      <c r="M38" s="47" t="n">
        <f aca="false">SUM(M5:M35)</f>
        <v>0</v>
      </c>
      <c r="N38" s="47" t="n">
        <f aca="false">SUM(N5:N35)</f>
        <v>0</v>
      </c>
      <c r="O38" s="47" t="n">
        <f aca="false">SUM(O5:O35)</f>
        <v>0</v>
      </c>
      <c r="P38" s="47" t="n">
        <f aca="false">SUM(P5:P35)</f>
        <v>0</v>
      </c>
      <c r="Q38" s="47" t="n">
        <f aca="false">SUM(Q5:Q35)</f>
        <v>0</v>
      </c>
      <c r="R38" s="47" t="n">
        <f aca="false">SUM(R5:R35)</f>
        <v>0</v>
      </c>
      <c r="S38" s="47" t="n">
        <f aca="false">SUM(S5:S35)</f>
        <v>0</v>
      </c>
      <c r="T38" s="47" t="n">
        <f aca="false">SUM(T5:T35)</f>
        <v>0</v>
      </c>
      <c r="U38" s="48" t="n">
        <f aca="false">SUM(C38:T38)</f>
        <v>0</v>
      </c>
      <c r="V38" s="98"/>
      <c r="W38" s="129" t="s">
        <v>66</v>
      </c>
      <c r="X38" s="129"/>
      <c r="Y38" s="129"/>
      <c r="Z38" s="50" t="n">
        <f aca="false">+AD36-U38</f>
        <v>0</v>
      </c>
      <c r="AA38" s="130"/>
      <c r="AB38" s="126"/>
      <c r="AC38" s="126"/>
      <c r="AE38" s="131"/>
    </row>
    <row r="39" customFormat="false" ht="14.25" hidden="false" customHeight="true" outlineLevel="0" collapsed="false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3"/>
      <c r="W39" s="133"/>
      <c r="X39" s="134"/>
      <c r="Y39" s="134"/>
      <c r="Z39" s="134"/>
      <c r="AA39" s="134"/>
      <c r="AB39" s="134"/>
      <c r="AC39" s="134"/>
      <c r="AD39" s="134"/>
    </row>
    <row r="40" customFormat="false" ht="14.25" hidden="false" customHeight="true" outlineLevel="0" collapsed="false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</row>
    <row r="41" customFormat="false" ht="14.25" hidden="false" customHeight="true" outlineLevel="0" collapsed="false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</row>
    <row r="42" customFormat="false" ht="14.25" hidden="false" customHeight="true" outlineLevel="0" collapsed="false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W42" s="93" t="s">
        <v>69</v>
      </c>
    </row>
    <row r="43" customFormat="false" ht="14.25" hidden="false" customHeight="true" outlineLevel="0" collapsed="false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W43" s="93"/>
    </row>
    <row r="44" customFormat="false" ht="14.25" hidden="false" customHeight="true" outlineLevel="0" collapsed="false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W44" s="93" t="s">
        <v>71</v>
      </c>
      <c r="X44" s="2" t="n">
        <f aca="false">AD36</f>
        <v>0</v>
      </c>
    </row>
    <row r="45" customFormat="false" ht="14.25" hidden="false" customHeight="true" outlineLevel="0" collapsed="false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W45" s="93" t="s">
        <v>72</v>
      </c>
      <c r="X45" s="2" t="n">
        <f aca="false">U38</f>
        <v>0</v>
      </c>
    </row>
    <row r="46" customFormat="false" ht="14.25" hidden="false" customHeight="true" outlineLevel="0" collapsed="false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W46" s="93" t="s">
        <v>73</v>
      </c>
      <c r="X46" s="1" t="n">
        <f aca="false">+X44-X45</f>
        <v>0</v>
      </c>
    </row>
    <row r="47" customFormat="false" ht="14.25" hidden="false" customHeight="true" outlineLevel="0" collapsed="false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W47" s="93"/>
    </row>
    <row r="48" customFormat="false" ht="14.25" hidden="false" customHeight="true" outlineLevel="0" collapsed="false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W48" s="93" t="s">
        <v>74</v>
      </c>
    </row>
    <row r="49" customFormat="false" ht="14.25" hidden="false" customHeight="true" outlineLevel="0" collapsed="false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W49" s="1" t="str">
        <f aca="false">C2</f>
        <v>VIVIENDA</v>
      </c>
      <c r="X49" s="1" t="n">
        <f aca="false">SUM(C38:D38)</f>
        <v>0</v>
      </c>
    </row>
    <row r="50" customFormat="false" ht="14.25" hidden="false" customHeight="true" outlineLevel="0" collapsed="false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W50" s="1" t="str">
        <f aca="false">E2</f>
        <v>SUMINISTROS</v>
      </c>
      <c r="X50" s="1" t="n">
        <f aca="false">SUM(E38:F38)</f>
        <v>0</v>
      </c>
    </row>
    <row r="51" customFormat="false" ht="14.25" hidden="false" customHeight="true" outlineLevel="0" collapsed="false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W51" s="1" t="str">
        <f aca="false">G2</f>
        <v>ALIMENTACIÓN</v>
      </c>
      <c r="X51" s="1" t="n">
        <f aca="false">SUM(G38)</f>
        <v>0</v>
      </c>
    </row>
    <row r="52" customFormat="false" ht="14.25" hidden="false" customHeight="true" outlineLevel="0" collapsed="false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W52" s="1" t="str">
        <f aca="false">H2</f>
        <v>TRANSPORTE</v>
      </c>
      <c r="X52" s="1" t="n">
        <f aca="false">SUM(H38:I38)</f>
        <v>0</v>
      </c>
    </row>
    <row r="53" customFormat="false" ht="14.25" hidden="false" customHeight="true" outlineLevel="0" collapsed="false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W53" s="1" t="str">
        <f aca="false">J2</f>
        <v>FAMILIA</v>
      </c>
      <c r="X53" s="1" t="n">
        <f aca="false">SUM(J38:K38)</f>
        <v>0</v>
      </c>
    </row>
    <row r="54" customFormat="false" ht="14.25" hidden="false" customHeight="true" outlineLevel="0" collapsed="false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W54" s="1" t="str">
        <f aca="false">L2</f>
        <v>SALUD</v>
      </c>
      <c r="X54" s="1" t="n">
        <f aca="false">SUM(L38)</f>
        <v>0</v>
      </c>
    </row>
    <row r="55" customFormat="false" ht="18.75" hidden="false" customHeight="true" outlineLevel="0" collapsed="false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W55" s="1" t="str">
        <f aca="false">M2</f>
        <v>ROPA/CALZADO</v>
      </c>
      <c r="X55" s="1" t="n">
        <f aca="false">SUM(M38)</f>
        <v>0</v>
      </c>
    </row>
    <row r="56" customFormat="false" ht="14.25" hidden="false" customHeight="true" outlineLevel="0" collapsed="false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W56" s="1" t="str">
        <f aca="false">N2</f>
        <v>FINANZAS</v>
      </c>
      <c r="X56" s="1" t="n">
        <f aca="false">SUM(N38:O38)</f>
        <v>0</v>
      </c>
    </row>
    <row r="57" customFormat="false" ht="14.25" hidden="false" customHeight="true" outlineLevel="0" collapsed="false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W57" s="1" t="str">
        <f aca="false">P2</f>
        <v>OCIO</v>
      </c>
      <c r="X57" s="1" t="n">
        <f aca="false">SUM(P38:Q38)</f>
        <v>0</v>
      </c>
    </row>
    <row r="58" customFormat="false" ht="14.25" hidden="false" customHeight="true" outlineLevel="0" collapsed="false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W58" s="1" t="str">
        <f aca="false">R2</f>
        <v>OTROS</v>
      </c>
      <c r="X58" s="1" t="n">
        <f aca="false">SUM(R38:T38)</f>
        <v>0</v>
      </c>
    </row>
    <row r="59" customFormat="false" ht="8.25" hidden="false" customHeight="true" outlineLevel="0" collapsed="false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</row>
    <row r="60" customFormat="false" ht="14.25" hidden="false" customHeight="true" outlineLevel="0" collapsed="false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</row>
    <row r="61" customFormat="false" ht="14.25" hidden="false" customHeight="true" outlineLevel="0" collapsed="false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</row>
    <row r="62" customFormat="false" ht="14.25" hidden="false" customHeight="true" outlineLevel="0" collapsed="false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</row>
    <row r="63" customFormat="false" ht="14.25" hidden="false" customHeight="true" outlineLevel="0" collapsed="false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</row>
    <row r="64" customFormat="false" ht="14.25" hidden="false" customHeight="true" outlineLevel="0" collapsed="false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</row>
    <row r="65" customFormat="false" ht="20.25" hidden="false" customHeight="true" outlineLevel="0" collapsed="false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</row>
    <row r="66" customFormat="false" ht="14.25" hidden="false" customHeight="true" outlineLevel="0" collapsed="false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</row>
    <row r="67" customFormat="false" ht="14.25" hidden="false" customHeight="true" outlineLevel="0" collapsed="false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</row>
    <row r="68" customFormat="false" ht="27.75" hidden="false" customHeight="true" outlineLevel="0" collapsed="false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</row>
    <row r="69" customFormat="false" ht="14.25" hidden="false" customHeight="true" outlineLevel="0" collapsed="false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</row>
    <row r="70" customFormat="false" ht="14.25" hidden="false" customHeight="true" outlineLevel="0" collapsed="false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</row>
    <row r="71" customFormat="false" ht="14.25" hidden="false" customHeight="true" outlineLevel="0" collapsed="false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</row>
    <row r="72" customFormat="false" ht="14.25" hidden="false" customHeight="true" outlineLevel="0" collapsed="false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</row>
    <row r="73" customFormat="false" ht="14.25" hidden="false" customHeight="true" outlineLevel="0" collapsed="false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</row>
    <row r="74" customFormat="false" ht="14.25" hidden="false" customHeight="true" outlineLevel="0" collapsed="false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</row>
    <row r="75" customFormat="false" ht="14.25" hidden="false" customHeight="true" outlineLevel="0" collapsed="false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</row>
    <row r="76" customFormat="false" ht="14.25" hidden="false" customHeight="true" outlineLevel="0" collapsed="false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</row>
    <row r="77" customFormat="false" ht="14.25" hidden="false" customHeight="true" outlineLevel="0" collapsed="false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</row>
    <row r="78" customFormat="false" ht="14.25" hidden="false" customHeight="true" outlineLevel="0" collapsed="false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</row>
    <row r="79" customFormat="false" ht="14.25" hidden="false" customHeight="true" outlineLevel="0" collapsed="false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</row>
    <row r="80" customFormat="false" ht="14.25" hidden="false" customHeight="true" outlineLevel="0" collapsed="false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</row>
    <row r="81" customFormat="false" ht="14.25" hidden="false" customHeight="true" outlineLevel="0" collapsed="false"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</row>
    <row r="82" customFormat="false" ht="14.25" hidden="false" customHeight="true" outlineLevel="0" collapsed="false"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</row>
    <row r="83" customFormat="false" ht="14.25" hidden="false" customHeight="true" outlineLevel="0" collapsed="false"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</row>
    <row r="84" customFormat="false" ht="14.25" hidden="false" customHeight="true" outlineLevel="0" collapsed="false"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</row>
    <row r="85" customFormat="false" ht="14.25" hidden="false" customHeight="true" outlineLevel="0" collapsed="false"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</row>
    <row r="86" customFormat="false" ht="14.25" hidden="false" customHeight="true" outlineLevel="0" collapsed="false"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</row>
    <row r="87" customFormat="false" ht="14.25" hidden="false" customHeight="true" outlineLevel="0" collapsed="false"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</row>
    <row r="88" customFormat="false" ht="14.25" hidden="false" customHeight="true" outlineLevel="0" collapsed="false"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</row>
    <row r="89" customFormat="false" ht="14.25" hidden="false" customHeight="true" outlineLevel="0" collapsed="false"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</row>
    <row r="90" customFormat="false" ht="14.25" hidden="false" customHeight="true" outlineLevel="0" collapsed="false"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</row>
    <row r="91" customFormat="false" ht="14.25" hidden="false" customHeight="true" outlineLevel="0" collapsed="false"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</row>
    <row r="92" customFormat="false" ht="14.25" hidden="false" customHeight="true" outlineLevel="0" collapsed="false"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</row>
    <row r="93" customFormat="false" ht="14.25" hidden="false" customHeight="true" outlineLevel="0" collapsed="false"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</row>
    <row r="94" customFormat="false" ht="14.25" hidden="false" customHeight="true" outlineLevel="0" collapsed="false"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</row>
    <row r="95" customFormat="false" ht="14.25" hidden="false" customHeight="true" outlineLevel="0" collapsed="false"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</row>
    <row r="96" customFormat="false" ht="14.25" hidden="false" customHeight="true" outlineLevel="0" collapsed="false"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</row>
    <row r="97" customFormat="false" ht="14.25" hidden="false" customHeight="true" outlineLevel="0" collapsed="false"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</row>
    <row r="98" customFormat="false" ht="14.25" hidden="false" customHeight="true" outlineLevel="0" collapsed="false"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sheetProtection sheet="true" objects="true" scenarios="true"/>
  <mergeCells count="21">
    <mergeCell ref="A1:B3"/>
    <mergeCell ref="C1:T1"/>
    <mergeCell ref="U1:U2"/>
    <mergeCell ref="V1:V38"/>
    <mergeCell ref="W1:W3"/>
    <mergeCell ref="X1:AC1"/>
    <mergeCell ref="AD1:AD2"/>
    <mergeCell ref="C2:D2"/>
    <mergeCell ref="E2:F2"/>
    <mergeCell ref="H2:I2"/>
    <mergeCell ref="J2:K2"/>
    <mergeCell ref="N2:O2"/>
    <mergeCell ref="P2:Q2"/>
    <mergeCell ref="R2:T2"/>
    <mergeCell ref="A4:B4"/>
    <mergeCell ref="U5:U37"/>
    <mergeCell ref="AD5:AD35"/>
    <mergeCell ref="A36:B36"/>
    <mergeCell ref="A38:B38"/>
    <mergeCell ref="W38:Y38"/>
    <mergeCell ref="A39:U80"/>
  </mergeCells>
  <conditionalFormatting sqref="C36:T36">
    <cfRule type="cellIs" priority="2" operator="greaterThanOrEqual" aboveAverage="0" equalAverage="0" bottom="0" percent="0" rank="0" text="" dxfId="0">
      <formula>0</formula>
    </cfRule>
  </conditionalFormatting>
  <conditionalFormatting sqref="V4">
    <cfRule type="cellIs" priority="3" operator="lessThan" aboveAverage="0" equalAverage="0" bottom="0" percent="0" rank="0" text="" dxfId="3">
      <formula>0</formula>
    </cfRule>
  </conditionalFormatting>
  <conditionalFormatting sqref="Z38:AA38">
    <cfRule type="cellIs" priority="4" operator="greaterThan" aboveAverage="0" equalAverage="0" bottom="0" percent="0" rank="0" text="" dxfId="1">
      <formula>0</formula>
    </cfRule>
    <cfRule type="cellIs" priority="5" operator="lessThan" aboveAverage="0" equalAverage="0" bottom="0" percent="0" rank="0" text="" dxfId="2">
      <formula>0</formula>
    </cfRule>
  </conditionalFormatting>
  <dataValidations count="4">
    <dataValidation allowBlank="true" error="&quot;Solo se permiten números negativos o dejar la celda vacía.&quot;" errorStyle="stop" errorTitle="Dato no válido" operator="lessThan" showDropDown="false" showErrorMessage="true" showInputMessage="false" sqref="C4:T4" type="decimal">
      <formula1>0</formula1>
      <formula2>0</formula2>
    </dataValidation>
    <dataValidation allowBlank="true" error="&quot;Introduce una fecha válida (por ejemplo: 14/07/2025). Otros datos no se aceptan.&quot;" errorStyle="stop" errorTitle="Solo se permiten fechas" operator="between" showDropDown="false" showErrorMessage="true" showInputMessage="false" sqref="B5:B35 W5:W35" type="date">
      <formula1>43831</formula1>
      <formula2>69763</formula2>
    </dataValidation>
    <dataValidation allowBlank="true" error="&quot;Introduce un número positivo. No se permiten negativos, texto ni el número cero.&quot;" errorStyle="stop" errorTitle="Dato no válido" operator="greaterThan" showDropDown="false" showErrorMessage="true" showInputMessage="false" sqref="C5:G13" type="decimal">
      <formula1>0</formula1>
      <formula2>0</formula2>
    </dataValidation>
    <dataValidation allowBlank="true" error="&quot;Introduce un número positivo. No se permiten negativos, texto ni el número cero. Se puede dejar la celda vacía, o insertar comentarios&quot;" errorStyle="stop" errorTitle="Dato no válido" operator="greaterThan" showDropDown="false" showErrorMessage="true" showInputMessage="false" sqref="X4:AC4 C14:T35 X14:AC35" type="decimal">
      <formula1>0</formula1>
      <formula2>0</formula2>
    </dataValidation>
  </dataValidation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U3" activeCellId="0" sqref="U3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2" min="1" style="93" width="12.15"/>
    <col collapsed="false" customWidth="false" hidden="false" outlineLevel="0" max="5" min="3" style="94" width="11.53"/>
    <col collapsed="false" customWidth="true" hidden="false" outlineLevel="0" max="6" min="6" style="94" width="7.34"/>
    <col collapsed="false" customWidth="true" hidden="false" outlineLevel="0" max="7" min="7" style="94" width="15.41"/>
    <col collapsed="false" customWidth="false" hidden="false" outlineLevel="0" max="8" min="8" style="94" width="11.53"/>
    <col collapsed="false" customWidth="true" hidden="false" outlineLevel="0" max="9" min="9" style="94" width="13.75"/>
    <col collapsed="false" customWidth="true" hidden="false" outlineLevel="0" max="10" min="10" style="94" width="10.51"/>
    <col collapsed="false" customWidth="false" hidden="false" outlineLevel="0" max="12" min="11" style="94" width="11.53"/>
    <col collapsed="false" customWidth="true" hidden="false" outlineLevel="0" max="13" min="13" style="94" width="10.84"/>
    <col collapsed="false" customWidth="false" hidden="false" outlineLevel="0" max="15" min="14" style="94" width="11.53"/>
    <col collapsed="false" customWidth="true" hidden="false" outlineLevel="0" max="16" min="16" style="94" width="12.78"/>
    <col collapsed="false" customWidth="false" hidden="false" outlineLevel="0" max="20" min="17" style="94" width="11.53"/>
    <col collapsed="false" customWidth="true" hidden="false" outlineLevel="0" max="21" min="21" style="94" width="12.11"/>
    <col collapsed="false" customWidth="true" hidden="false" outlineLevel="0" max="22" min="22" style="94" width="1.61"/>
    <col collapsed="false" customWidth="true" hidden="false" outlineLevel="0" max="23" min="23" style="94" width="20.43"/>
    <col collapsed="false" customWidth="true" hidden="false" outlineLevel="0" max="24" min="24" style="93" width="13.15"/>
    <col collapsed="false" customWidth="true" hidden="false" outlineLevel="0" max="25" min="25" style="93" width="16.76"/>
    <col collapsed="false" customWidth="true" hidden="false" outlineLevel="0" max="26" min="26" style="93" width="14.15"/>
    <col collapsed="false" customWidth="true" hidden="false" outlineLevel="0" max="27" min="27" style="93" width="10.98"/>
    <col collapsed="false" customWidth="true" hidden="false" outlineLevel="0" max="28" min="28" style="93" width="20.08"/>
    <col collapsed="false" customWidth="false" hidden="false" outlineLevel="0" max="29" min="29" style="93" width="11.53"/>
    <col collapsed="false" customWidth="true" hidden="false" outlineLevel="0" max="30" min="30" style="93" width="12.95"/>
    <col collapsed="false" customWidth="true" hidden="false" outlineLevel="0" max="256" min="31" style="93" width="10.98"/>
  </cols>
  <sheetData>
    <row r="1" customFormat="false" ht="35.25" hidden="false" customHeight="true" outlineLevel="0" collapsed="false">
      <c r="A1" s="95"/>
      <c r="B1" s="95"/>
      <c r="C1" s="96" t="s">
        <v>10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7"/>
      <c r="V1" s="98"/>
      <c r="W1" s="97"/>
      <c r="X1" s="99" t="s">
        <v>11</v>
      </c>
      <c r="Y1" s="99"/>
      <c r="Z1" s="99"/>
      <c r="AA1" s="99"/>
      <c r="AB1" s="99"/>
      <c r="AC1" s="99"/>
      <c r="AD1" s="100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01"/>
      <c r="GN1" s="101"/>
      <c r="GO1" s="101"/>
      <c r="GP1" s="101"/>
      <c r="GQ1" s="101"/>
      <c r="GR1" s="101"/>
      <c r="GS1" s="101"/>
      <c r="GT1" s="101"/>
      <c r="GU1" s="101"/>
      <c r="GV1" s="101"/>
      <c r="GW1" s="101"/>
      <c r="GX1" s="101"/>
      <c r="GY1" s="101"/>
      <c r="GZ1" s="101"/>
      <c r="HA1" s="101"/>
      <c r="HB1" s="101"/>
      <c r="HC1" s="101"/>
      <c r="HD1" s="101"/>
      <c r="HE1" s="101"/>
      <c r="HF1" s="101"/>
      <c r="HG1" s="101"/>
      <c r="HH1" s="101"/>
      <c r="HI1" s="101"/>
      <c r="HJ1" s="101"/>
      <c r="HK1" s="101"/>
      <c r="HL1" s="101"/>
      <c r="HM1" s="101"/>
      <c r="HN1" s="101"/>
      <c r="HO1" s="101"/>
      <c r="HP1" s="101"/>
      <c r="HQ1" s="101"/>
      <c r="HR1" s="101"/>
      <c r="HS1" s="101"/>
      <c r="HT1" s="101"/>
      <c r="HU1" s="101"/>
      <c r="HV1" s="101"/>
      <c r="HW1" s="101"/>
      <c r="HX1" s="101"/>
      <c r="HY1" s="101"/>
      <c r="HZ1" s="101"/>
      <c r="IA1" s="101"/>
      <c r="IB1" s="101"/>
      <c r="IC1" s="101"/>
      <c r="ID1" s="101"/>
      <c r="IE1" s="101"/>
      <c r="IF1" s="101"/>
      <c r="IG1" s="101"/>
      <c r="IH1" s="101"/>
      <c r="II1" s="101"/>
      <c r="IJ1" s="101"/>
      <c r="IK1" s="101"/>
      <c r="IL1" s="101"/>
      <c r="IM1" s="101"/>
      <c r="IN1" s="101"/>
      <c r="IO1" s="101"/>
      <c r="IP1" s="101"/>
      <c r="IQ1" s="101"/>
      <c r="IR1" s="101"/>
      <c r="IS1" s="101"/>
      <c r="IT1" s="101"/>
      <c r="IU1" s="101"/>
      <c r="IV1" s="101"/>
    </row>
    <row r="2" customFormat="false" ht="36" hidden="false" customHeight="true" outlineLevel="0" collapsed="false">
      <c r="A2" s="95"/>
      <c r="B2" s="95"/>
      <c r="C2" s="102" t="s">
        <v>12</v>
      </c>
      <c r="D2" s="102"/>
      <c r="E2" s="102" t="s">
        <v>13</v>
      </c>
      <c r="F2" s="102"/>
      <c r="G2" s="102" t="s">
        <v>14</v>
      </c>
      <c r="H2" s="102" t="s">
        <v>15</v>
      </c>
      <c r="I2" s="102"/>
      <c r="J2" s="102" t="s">
        <v>16</v>
      </c>
      <c r="K2" s="102"/>
      <c r="L2" s="102" t="s">
        <v>17</v>
      </c>
      <c r="M2" s="102" t="s">
        <v>18</v>
      </c>
      <c r="N2" s="102" t="s">
        <v>19</v>
      </c>
      <c r="O2" s="102"/>
      <c r="P2" s="102" t="s">
        <v>20</v>
      </c>
      <c r="Q2" s="102"/>
      <c r="R2" s="102" t="s">
        <v>21</v>
      </c>
      <c r="S2" s="102"/>
      <c r="T2" s="102"/>
      <c r="U2" s="97"/>
      <c r="V2" s="98"/>
      <c r="W2" s="97"/>
      <c r="X2" s="103" t="s">
        <v>22</v>
      </c>
      <c r="Y2" s="103" t="s">
        <v>23</v>
      </c>
      <c r="Z2" s="103" t="s">
        <v>24</v>
      </c>
      <c r="AA2" s="103" t="s">
        <v>25</v>
      </c>
      <c r="AB2" s="103" t="s">
        <v>26</v>
      </c>
      <c r="AC2" s="103" t="s">
        <v>27</v>
      </c>
      <c r="AD2" s="100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</row>
    <row r="3" customFormat="false" ht="66.75" hidden="false" customHeight="true" outlineLevel="0" collapsed="false">
      <c r="A3" s="95"/>
      <c r="B3" s="95"/>
      <c r="C3" s="104" t="s">
        <v>28</v>
      </c>
      <c r="D3" s="104" t="s">
        <v>29</v>
      </c>
      <c r="E3" s="104" t="s">
        <v>30</v>
      </c>
      <c r="F3" s="104" t="s">
        <v>31</v>
      </c>
      <c r="G3" s="104" t="s">
        <v>32</v>
      </c>
      <c r="H3" s="104" t="s">
        <v>33</v>
      </c>
      <c r="I3" s="104" t="s">
        <v>34</v>
      </c>
      <c r="J3" s="104" t="s">
        <v>35</v>
      </c>
      <c r="K3" s="104" t="s">
        <v>36</v>
      </c>
      <c r="L3" s="104" t="s">
        <v>37</v>
      </c>
      <c r="M3" s="104" t="s">
        <v>38</v>
      </c>
      <c r="N3" s="104" t="s">
        <v>39</v>
      </c>
      <c r="O3" s="104" t="s">
        <v>40</v>
      </c>
      <c r="P3" s="104" t="s">
        <v>41</v>
      </c>
      <c r="Q3" s="104" t="s">
        <v>42</v>
      </c>
      <c r="R3" s="104" t="s">
        <v>43</v>
      </c>
      <c r="S3" s="104" t="s">
        <v>44</v>
      </c>
      <c r="T3" s="104" t="s">
        <v>45</v>
      </c>
      <c r="U3" s="105" t="s">
        <v>46</v>
      </c>
      <c r="V3" s="98"/>
      <c r="W3" s="97"/>
      <c r="X3" s="106" t="s">
        <v>47</v>
      </c>
      <c r="Y3" s="106" t="s">
        <v>48</v>
      </c>
      <c r="Z3" s="106" t="s">
        <v>49</v>
      </c>
      <c r="AA3" s="106" t="s">
        <v>50</v>
      </c>
      <c r="AB3" s="106" t="s">
        <v>51</v>
      </c>
      <c r="AC3" s="106" t="s">
        <v>52</v>
      </c>
      <c r="AD3" s="107" t="s">
        <v>53</v>
      </c>
    </row>
    <row r="4" customFormat="false" ht="26.25" hidden="false" customHeight="true" outlineLevel="0" collapsed="false">
      <c r="A4" s="108" t="s">
        <v>54</v>
      </c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22" t="n">
        <f aca="false">SUM(C4:T4)</f>
        <v>0</v>
      </c>
      <c r="V4" s="98"/>
      <c r="W4" s="110" t="s">
        <v>55</v>
      </c>
      <c r="X4" s="111"/>
      <c r="Y4" s="111"/>
      <c r="Z4" s="111"/>
      <c r="AA4" s="111"/>
      <c r="AB4" s="111"/>
      <c r="AC4" s="111"/>
      <c r="AD4" s="25" t="n">
        <f aca="false">SUM(X4:AC4)</f>
        <v>0</v>
      </c>
    </row>
    <row r="5" customFormat="false" ht="15" hidden="false" customHeight="true" outlineLevel="0" collapsed="false">
      <c r="A5" s="112" t="s">
        <v>61</v>
      </c>
      <c r="B5" s="113" t="n">
        <v>45901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  <c r="V5" s="98"/>
      <c r="W5" s="113" t="n">
        <v>45901</v>
      </c>
      <c r="X5" s="116"/>
      <c r="Y5" s="116"/>
      <c r="Z5" s="116"/>
      <c r="AA5" s="116"/>
      <c r="AB5" s="116"/>
      <c r="AC5" s="116"/>
      <c r="AD5" s="117"/>
    </row>
    <row r="6" customFormat="false" ht="15" hidden="false" customHeight="true" outlineLevel="0" collapsed="false">
      <c r="A6" s="112" t="s">
        <v>62</v>
      </c>
      <c r="B6" s="113" t="n">
        <v>45902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  <c r="V6" s="98"/>
      <c r="W6" s="113" t="n">
        <v>45902</v>
      </c>
      <c r="X6" s="116"/>
      <c r="Y6" s="116"/>
      <c r="Z6" s="116"/>
      <c r="AA6" s="116"/>
      <c r="AB6" s="116"/>
      <c r="AC6" s="116"/>
      <c r="AD6" s="117"/>
    </row>
    <row r="7" customFormat="false" ht="15" hidden="false" customHeight="true" outlineLevel="0" collapsed="false">
      <c r="A7" s="112" t="s">
        <v>56</v>
      </c>
      <c r="B7" s="113" t="n">
        <v>45903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5"/>
      <c r="V7" s="98"/>
      <c r="W7" s="113" t="n">
        <v>45903</v>
      </c>
      <c r="X7" s="116"/>
      <c r="Y7" s="116"/>
      <c r="Z7" s="116"/>
      <c r="AA7" s="116"/>
      <c r="AB7" s="116"/>
      <c r="AC7" s="116"/>
      <c r="AD7" s="117"/>
    </row>
    <row r="8" customFormat="false" ht="15" hidden="false" customHeight="true" outlineLevel="0" collapsed="false">
      <c r="A8" s="112" t="s">
        <v>57</v>
      </c>
      <c r="B8" s="113" t="n">
        <v>45904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5"/>
      <c r="V8" s="98"/>
      <c r="W8" s="113" t="n">
        <v>45904</v>
      </c>
      <c r="X8" s="116"/>
      <c r="Y8" s="116"/>
      <c r="Z8" s="116"/>
      <c r="AA8" s="116"/>
      <c r="AB8" s="116"/>
      <c r="AC8" s="116"/>
      <c r="AD8" s="117"/>
    </row>
    <row r="9" customFormat="false" ht="15" hidden="false" customHeight="true" outlineLevel="0" collapsed="false">
      <c r="A9" s="112" t="s">
        <v>58</v>
      </c>
      <c r="B9" s="113" t="n">
        <v>45905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5"/>
      <c r="V9" s="98"/>
      <c r="W9" s="113" t="n">
        <v>45905</v>
      </c>
      <c r="X9" s="116"/>
      <c r="Y9" s="116"/>
      <c r="Z9" s="116"/>
      <c r="AA9" s="116"/>
      <c r="AB9" s="116"/>
      <c r="AC9" s="116"/>
      <c r="AD9" s="117"/>
    </row>
    <row r="10" customFormat="false" ht="15" hidden="false" customHeight="true" outlineLevel="0" collapsed="false">
      <c r="A10" s="112" t="s">
        <v>59</v>
      </c>
      <c r="B10" s="113" t="n">
        <v>45906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98"/>
      <c r="W10" s="113" t="n">
        <v>45906</v>
      </c>
      <c r="X10" s="116"/>
      <c r="Y10" s="116"/>
      <c r="Z10" s="116"/>
      <c r="AA10" s="116"/>
      <c r="AB10" s="116"/>
      <c r="AC10" s="116"/>
      <c r="AD10" s="117"/>
    </row>
    <row r="11" customFormat="false" ht="15" hidden="false" customHeight="true" outlineLevel="0" collapsed="false">
      <c r="A11" s="112" t="s">
        <v>60</v>
      </c>
      <c r="B11" s="113" t="n">
        <v>45907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98"/>
      <c r="W11" s="113" t="n">
        <v>45907</v>
      </c>
      <c r="X11" s="116"/>
      <c r="Y11" s="116"/>
      <c r="Z11" s="116"/>
      <c r="AA11" s="116"/>
      <c r="AB11" s="116"/>
      <c r="AC11" s="116"/>
      <c r="AD11" s="117"/>
    </row>
    <row r="12" customFormat="false" ht="15" hidden="false" customHeight="true" outlineLevel="0" collapsed="false">
      <c r="A12" s="112" t="s">
        <v>61</v>
      </c>
      <c r="B12" s="113" t="n">
        <v>45908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  <c r="V12" s="98"/>
      <c r="W12" s="113" t="n">
        <v>45908</v>
      </c>
      <c r="X12" s="116"/>
      <c r="Y12" s="116"/>
      <c r="Z12" s="116"/>
      <c r="AA12" s="116"/>
      <c r="AB12" s="116"/>
      <c r="AC12" s="116"/>
      <c r="AD12" s="117"/>
    </row>
    <row r="13" customFormat="false" ht="15" hidden="false" customHeight="true" outlineLevel="0" collapsed="false">
      <c r="A13" s="112" t="s">
        <v>62</v>
      </c>
      <c r="B13" s="113" t="n">
        <v>45909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5"/>
      <c r="V13" s="98"/>
      <c r="W13" s="113" t="n">
        <v>45909</v>
      </c>
      <c r="X13" s="116"/>
      <c r="Y13" s="116"/>
      <c r="Z13" s="116"/>
      <c r="AA13" s="116"/>
      <c r="AB13" s="116"/>
      <c r="AC13" s="116"/>
      <c r="AD13" s="117"/>
    </row>
    <row r="14" customFormat="false" ht="15" hidden="false" customHeight="true" outlineLevel="0" collapsed="false">
      <c r="A14" s="112" t="s">
        <v>56</v>
      </c>
      <c r="B14" s="113" t="n">
        <v>45910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5"/>
      <c r="V14" s="98"/>
      <c r="W14" s="113" t="n">
        <v>45910</v>
      </c>
      <c r="X14" s="116"/>
      <c r="Y14" s="116"/>
      <c r="Z14" s="116"/>
      <c r="AA14" s="116"/>
      <c r="AB14" s="116"/>
      <c r="AC14" s="116"/>
      <c r="AD14" s="117"/>
    </row>
    <row r="15" customFormat="false" ht="15" hidden="false" customHeight="true" outlineLevel="0" collapsed="false">
      <c r="A15" s="112" t="s">
        <v>57</v>
      </c>
      <c r="B15" s="113" t="n">
        <v>45911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5"/>
      <c r="V15" s="98"/>
      <c r="W15" s="113" t="n">
        <v>45911</v>
      </c>
      <c r="X15" s="116"/>
      <c r="Y15" s="116"/>
      <c r="Z15" s="116"/>
      <c r="AA15" s="116"/>
      <c r="AB15" s="116"/>
      <c r="AC15" s="116"/>
      <c r="AD15" s="117"/>
    </row>
    <row r="16" customFormat="false" ht="15" hidden="false" customHeight="true" outlineLevel="0" collapsed="false">
      <c r="A16" s="112" t="s">
        <v>58</v>
      </c>
      <c r="B16" s="113" t="n">
        <v>45912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5"/>
      <c r="V16" s="98"/>
      <c r="W16" s="113" t="n">
        <v>45912</v>
      </c>
      <c r="X16" s="116"/>
      <c r="Y16" s="116"/>
      <c r="Z16" s="116"/>
      <c r="AA16" s="116"/>
      <c r="AB16" s="116"/>
      <c r="AC16" s="116"/>
      <c r="AD16" s="117"/>
    </row>
    <row r="17" customFormat="false" ht="15" hidden="false" customHeight="true" outlineLevel="0" collapsed="false">
      <c r="A17" s="112" t="s">
        <v>59</v>
      </c>
      <c r="B17" s="113" t="n">
        <v>45913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5"/>
      <c r="V17" s="98"/>
      <c r="W17" s="113" t="n">
        <v>45913</v>
      </c>
      <c r="X17" s="116"/>
      <c r="Y17" s="116"/>
      <c r="Z17" s="116"/>
      <c r="AA17" s="116"/>
      <c r="AB17" s="116"/>
      <c r="AC17" s="116"/>
      <c r="AD17" s="117"/>
    </row>
    <row r="18" customFormat="false" ht="15" hidden="false" customHeight="true" outlineLevel="0" collapsed="false">
      <c r="A18" s="112" t="s">
        <v>60</v>
      </c>
      <c r="B18" s="113" t="n">
        <v>45914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5"/>
      <c r="V18" s="98"/>
      <c r="W18" s="113" t="n">
        <v>45914</v>
      </c>
      <c r="X18" s="116"/>
      <c r="Y18" s="116"/>
      <c r="Z18" s="116"/>
      <c r="AA18" s="116"/>
      <c r="AB18" s="116"/>
      <c r="AC18" s="116"/>
      <c r="AD18" s="117"/>
    </row>
    <row r="19" customFormat="false" ht="15" hidden="false" customHeight="true" outlineLevel="0" collapsed="false">
      <c r="A19" s="112" t="s">
        <v>61</v>
      </c>
      <c r="B19" s="113" t="n">
        <v>45915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5"/>
      <c r="V19" s="98"/>
      <c r="W19" s="113" t="n">
        <v>45915</v>
      </c>
      <c r="X19" s="116"/>
      <c r="Y19" s="116"/>
      <c r="Z19" s="116"/>
      <c r="AA19" s="116"/>
      <c r="AB19" s="116"/>
      <c r="AC19" s="116"/>
      <c r="AD19" s="117"/>
    </row>
    <row r="20" customFormat="false" ht="15" hidden="false" customHeight="true" outlineLevel="0" collapsed="false">
      <c r="A20" s="112" t="s">
        <v>62</v>
      </c>
      <c r="B20" s="113" t="n">
        <v>45916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5"/>
      <c r="V20" s="98"/>
      <c r="W20" s="113" t="n">
        <v>45916</v>
      </c>
      <c r="X20" s="116"/>
      <c r="Y20" s="116"/>
      <c r="Z20" s="116"/>
      <c r="AA20" s="116"/>
      <c r="AB20" s="116"/>
      <c r="AC20" s="116"/>
      <c r="AD20" s="117"/>
    </row>
    <row r="21" customFormat="false" ht="15" hidden="false" customHeight="true" outlineLevel="0" collapsed="false">
      <c r="A21" s="112" t="s">
        <v>56</v>
      </c>
      <c r="B21" s="113" t="n">
        <v>45917</v>
      </c>
      <c r="C21" s="114"/>
      <c r="D21" s="114"/>
      <c r="E21" s="114"/>
      <c r="F21" s="114"/>
      <c r="G21" s="114"/>
      <c r="H21" s="114"/>
      <c r="I21" s="118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5"/>
      <c r="V21" s="98"/>
      <c r="W21" s="113" t="n">
        <v>45917</v>
      </c>
      <c r="X21" s="116"/>
      <c r="Y21" s="116"/>
      <c r="Z21" s="116"/>
      <c r="AA21" s="116"/>
      <c r="AB21" s="116"/>
      <c r="AC21" s="116"/>
      <c r="AD21" s="117"/>
    </row>
    <row r="22" customFormat="false" ht="15" hidden="false" customHeight="true" outlineLevel="0" collapsed="false">
      <c r="A22" s="112" t="s">
        <v>57</v>
      </c>
      <c r="B22" s="113" t="n">
        <v>45918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5"/>
      <c r="V22" s="98"/>
      <c r="W22" s="113" t="n">
        <v>45918</v>
      </c>
      <c r="X22" s="116"/>
      <c r="Y22" s="116"/>
      <c r="Z22" s="116"/>
      <c r="AA22" s="116"/>
      <c r="AB22" s="116"/>
      <c r="AC22" s="116"/>
      <c r="AD22" s="117"/>
    </row>
    <row r="23" customFormat="false" ht="15" hidden="false" customHeight="true" outlineLevel="0" collapsed="false">
      <c r="A23" s="112" t="s">
        <v>58</v>
      </c>
      <c r="B23" s="113" t="n">
        <v>45919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5"/>
      <c r="V23" s="98"/>
      <c r="W23" s="113" t="n">
        <v>45919</v>
      </c>
      <c r="X23" s="116"/>
      <c r="Y23" s="116"/>
      <c r="Z23" s="116"/>
      <c r="AA23" s="116"/>
      <c r="AB23" s="116"/>
      <c r="AC23" s="116"/>
      <c r="AD23" s="117"/>
    </row>
    <row r="24" customFormat="false" ht="15" hidden="false" customHeight="true" outlineLevel="0" collapsed="false">
      <c r="A24" s="112" t="s">
        <v>59</v>
      </c>
      <c r="B24" s="113" t="n">
        <v>45920</v>
      </c>
      <c r="C24" s="114"/>
      <c r="D24" s="114"/>
      <c r="E24" s="114"/>
      <c r="F24" s="114"/>
      <c r="G24" s="114"/>
      <c r="H24" s="114"/>
      <c r="I24" s="119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5"/>
      <c r="V24" s="98"/>
      <c r="W24" s="113" t="n">
        <v>45920</v>
      </c>
      <c r="X24" s="116"/>
      <c r="Y24" s="116"/>
      <c r="Z24" s="116"/>
      <c r="AA24" s="116"/>
      <c r="AB24" s="116"/>
      <c r="AC24" s="116"/>
      <c r="AD24" s="117"/>
    </row>
    <row r="25" customFormat="false" ht="15" hidden="false" customHeight="true" outlineLevel="0" collapsed="false">
      <c r="A25" s="112" t="s">
        <v>60</v>
      </c>
      <c r="B25" s="113" t="n">
        <v>45921</v>
      </c>
      <c r="C25" s="114"/>
      <c r="D25" s="114"/>
      <c r="E25" s="114"/>
      <c r="F25" s="114"/>
      <c r="G25" s="114"/>
      <c r="H25" s="114"/>
      <c r="I25" s="119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5"/>
      <c r="V25" s="98"/>
      <c r="W25" s="113" t="n">
        <v>45921</v>
      </c>
      <c r="X25" s="116"/>
      <c r="Y25" s="116"/>
      <c r="Z25" s="116"/>
      <c r="AA25" s="116"/>
      <c r="AB25" s="116"/>
      <c r="AC25" s="116"/>
      <c r="AD25" s="117"/>
    </row>
    <row r="26" customFormat="false" ht="15" hidden="false" customHeight="true" outlineLevel="0" collapsed="false">
      <c r="A26" s="112" t="s">
        <v>61</v>
      </c>
      <c r="B26" s="113" t="n">
        <v>45922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5"/>
      <c r="V26" s="98"/>
      <c r="W26" s="113" t="n">
        <v>45922</v>
      </c>
      <c r="X26" s="116"/>
      <c r="Y26" s="116"/>
      <c r="Z26" s="116"/>
      <c r="AA26" s="116"/>
      <c r="AB26" s="116"/>
      <c r="AC26" s="116"/>
      <c r="AD26" s="117"/>
    </row>
    <row r="27" customFormat="false" ht="15" hidden="false" customHeight="true" outlineLevel="0" collapsed="false">
      <c r="A27" s="112" t="s">
        <v>62</v>
      </c>
      <c r="B27" s="113" t="n">
        <v>45923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5"/>
      <c r="V27" s="98"/>
      <c r="W27" s="113" t="n">
        <v>45923</v>
      </c>
      <c r="X27" s="116"/>
      <c r="Y27" s="116"/>
      <c r="Z27" s="116"/>
      <c r="AA27" s="116"/>
      <c r="AB27" s="116"/>
      <c r="AC27" s="116"/>
      <c r="AD27" s="117"/>
    </row>
    <row r="28" customFormat="false" ht="15" hidden="false" customHeight="true" outlineLevel="0" collapsed="false">
      <c r="A28" s="112" t="s">
        <v>56</v>
      </c>
      <c r="B28" s="113" t="n">
        <v>45924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5"/>
      <c r="V28" s="98"/>
      <c r="W28" s="113" t="n">
        <v>45924</v>
      </c>
      <c r="X28" s="116"/>
      <c r="Y28" s="116"/>
      <c r="Z28" s="116"/>
      <c r="AA28" s="116"/>
      <c r="AB28" s="116"/>
      <c r="AC28" s="116"/>
      <c r="AD28" s="117"/>
    </row>
    <row r="29" customFormat="false" ht="15" hidden="false" customHeight="true" outlineLevel="0" collapsed="false">
      <c r="A29" s="112" t="s">
        <v>57</v>
      </c>
      <c r="B29" s="113" t="n">
        <v>45925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5"/>
      <c r="V29" s="98"/>
      <c r="W29" s="113" t="n">
        <v>45925</v>
      </c>
      <c r="X29" s="116"/>
      <c r="Y29" s="116"/>
      <c r="Z29" s="116"/>
      <c r="AA29" s="116"/>
      <c r="AB29" s="116"/>
      <c r="AC29" s="116"/>
      <c r="AD29" s="117"/>
    </row>
    <row r="30" customFormat="false" ht="15" hidden="false" customHeight="true" outlineLevel="0" collapsed="false">
      <c r="A30" s="112" t="s">
        <v>58</v>
      </c>
      <c r="B30" s="113" t="n">
        <v>45926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5"/>
      <c r="V30" s="98"/>
      <c r="W30" s="113" t="n">
        <v>45926</v>
      </c>
      <c r="X30" s="116"/>
      <c r="Y30" s="116"/>
      <c r="Z30" s="116"/>
      <c r="AA30" s="116"/>
      <c r="AB30" s="116"/>
      <c r="AC30" s="116"/>
      <c r="AD30" s="117"/>
    </row>
    <row r="31" customFormat="false" ht="15" hidden="false" customHeight="true" outlineLevel="0" collapsed="false">
      <c r="A31" s="112" t="s">
        <v>59</v>
      </c>
      <c r="B31" s="113" t="n">
        <v>45927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5"/>
      <c r="V31" s="98"/>
      <c r="W31" s="113" t="n">
        <v>45927</v>
      </c>
      <c r="X31" s="116"/>
      <c r="Y31" s="116"/>
      <c r="Z31" s="116"/>
      <c r="AA31" s="116"/>
      <c r="AB31" s="116"/>
      <c r="AC31" s="116"/>
      <c r="AD31" s="117"/>
    </row>
    <row r="32" customFormat="false" ht="15" hidden="false" customHeight="true" outlineLevel="0" collapsed="false">
      <c r="A32" s="112" t="s">
        <v>60</v>
      </c>
      <c r="B32" s="113" t="n">
        <v>45928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5"/>
      <c r="V32" s="98"/>
      <c r="W32" s="113" t="n">
        <v>45928</v>
      </c>
      <c r="X32" s="116"/>
      <c r="Y32" s="116"/>
      <c r="Z32" s="116"/>
      <c r="AA32" s="116"/>
      <c r="AB32" s="116"/>
      <c r="AC32" s="116"/>
      <c r="AD32" s="117"/>
    </row>
    <row r="33" customFormat="false" ht="15" hidden="false" customHeight="true" outlineLevel="0" collapsed="false">
      <c r="A33" s="112" t="s">
        <v>61</v>
      </c>
      <c r="B33" s="113" t="n">
        <v>45929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5"/>
      <c r="V33" s="98"/>
      <c r="W33" s="113" t="n">
        <v>45929</v>
      </c>
      <c r="X33" s="116"/>
      <c r="Y33" s="116"/>
      <c r="Z33" s="116"/>
      <c r="AA33" s="116"/>
      <c r="AB33" s="116"/>
      <c r="AC33" s="116"/>
      <c r="AD33" s="117"/>
    </row>
    <row r="34" customFormat="false" ht="15" hidden="false" customHeight="true" outlineLevel="0" collapsed="false">
      <c r="A34" s="112" t="s">
        <v>62</v>
      </c>
      <c r="B34" s="113" t="n">
        <v>45930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5"/>
      <c r="V34" s="98"/>
      <c r="W34" s="113" t="n">
        <v>45930</v>
      </c>
      <c r="X34" s="116"/>
      <c r="Y34" s="116"/>
      <c r="Z34" s="116"/>
      <c r="AA34" s="116"/>
      <c r="AB34" s="116"/>
      <c r="AC34" s="116"/>
      <c r="AD34" s="117"/>
    </row>
    <row r="35" customFormat="false" ht="15" hidden="false" customHeight="true" outlineLevel="0" collapsed="false">
      <c r="A35" s="112"/>
      <c r="B35" s="113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5"/>
      <c r="V35" s="98"/>
      <c r="W35" s="113"/>
      <c r="X35" s="116"/>
      <c r="Y35" s="116"/>
      <c r="Z35" s="116"/>
      <c r="AA35" s="116"/>
      <c r="AB35" s="116"/>
      <c r="AC35" s="116"/>
      <c r="AD35" s="117"/>
    </row>
    <row r="36" customFormat="false" ht="17.25" hidden="false" customHeight="true" outlineLevel="0" collapsed="false">
      <c r="A36" s="120" t="s">
        <v>63</v>
      </c>
      <c r="B36" s="120"/>
      <c r="C36" s="36" t="n">
        <f aca="false">SUM(C4:C35)</f>
        <v>0</v>
      </c>
      <c r="D36" s="36" t="n">
        <f aca="false">SUM(D4:D35)</f>
        <v>0</v>
      </c>
      <c r="E36" s="36" t="n">
        <f aca="false">SUM(E4:E35)</f>
        <v>0</v>
      </c>
      <c r="F36" s="36" t="n">
        <f aca="false">SUM(F4:F35)</f>
        <v>0</v>
      </c>
      <c r="G36" s="36" t="n">
        <f aca="false">SUM(G4:G35)</f>
        <v>0</v>
      </c>
      <c r="H36" s="36" t="n">
        <f aca="false">SUM(H4:H35)</f>
        <v>0</v>
      </c>
      <c r="I36" s="36" t="n">
        <f aca="false">SUM(I4:I35)</f>
        <v>0</v>
      </c>
      <c r="J36" s="36" t="n">
        <f aca="false">SUM(J4:J35)</f>
        <v>0</v>
      </c>
      <c r="K36" s="36" t="n">
        <f aca="false">SUM(K4:K35)</f>
        <v>0</v>
      </c>
      <c r="L36" s="36" t="n">
        <f aca="false">SUM(L4:L35)</f>
        <v>0</v>
      </c>
      <c r="M36" s="36" t="n">
        <f aca="false">SUM(M4:M35)</f>
        <v>0</v>
      </c>
      <c r="N36" s="36" t="n">
        <f aca="false">SUM(N4:N35)</f>
        <v>0</v>
      </c>
      <c r="O36" s="36" t="n">
        <f aca="false">SUM(O4:O35)</f>
        <v>0</v>
      </c>
      <c r="P36" s="36" t="n">
        <f aca="false">SUM(P4:P35)</f>
        <v>0</v>
      </c>
      <c r="Q36" s="36" t="n">
        <f aca="false">SUM(Q4:Q35)</f>
        <v>0</v>
      </c>
      <c r="R36" s="36" t="n">
        <f aca="false">SUM(R4:R35)</f>
        <v>0</v>
      </c>
      <c r="S36" s="36" t="n">
        <f aca="false">SUM(S4:S35)</f>
        <v>0</v>
      </c>
      <c r="T36" s="36" t="n">
        <f aca="false">SUM(T4:T35)</f>
        <v>0</v>
      </c>
      <c r="U36" s="115"/>
      <c r="V36" s="98"/>
      <c r="W36" s="121" t="s">
        <v>64</v>
      </c>
      <c r="X36" s="38" t="n">
        <f aca="false">SUM(X5:X35)</f>
        <v>0</v>
      </c>
      <c r="Y36" s="38" t="n">
        <f aca="false">SUM(Y5:Y35)</f>
        <v>0</v>
      </c>
      <c r="Z36" s="38" t="n">
        <f aca="false">SUM(Z5:Z35)</f>
        <v>0</v>
      </c>
      <c r="AA36" s="38" t="n">
        <f aca="false">SUM(AA5:AA35)</f>
        <v>0</v>
      </c>
      <c r="AB36" s="38" t="n">
        <f aca="false">SUM(AB5:AB35)</f>
        <v>0</v>
      </c>
      <c r="AC36" s="38" t="n">
        <f aca="false">SUM(AC5:AC35)</f>
        <v>0</v>
      </c>
      <c r="AD36" s="39" t="n">
        <f aca="false">SUM(X36:AC36)</f>
        <v>0</v>
      </c>
      <c r="AE36" s="122"/>
    </row>
    <row r="37" customFormat="false" ht="7.5" hidden="false" customHeight="true" outlineLevel="0" collapsed="false">
      <c r="A37" s="123"/>
      <c r="B37" s="123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15"/>
      <c r="V37" s="98"/>
      <c r="W37" s="125"/>
      <c r="X37" s="126"/>
      <c r="Y37" s="126"/>
      <c r="Z37" s="126"/>
      <c r="AA37" s="126"/>
      <c r="AB37" s="126"/>
      <c r="AC37" s="126"/>
      <c r="AD37" s="127"/>
      <c r="AE37" s="122"/>
    </row>
    <row r="38" customFormat="false" ht="21.75" hidden="false" customHeight="true" outlineLevel="0" collapsed="false">
      <c r="A38" s="128" t="s">
        <v>65</v>
      </c>
      <c r="B38" s="128"/>
      <c r="C38" s="47" t="n">
        <f aca="false">SUM(C5:C35)</f>
        <v>0</v>
      </c>
      <c r="D38" s="47" t="n">
        <f aca="false">SUM(D5:D35)</f>
        <v>0</v>
      </c>
      <c r="E38" s="47" t="n">
        <f aca="false">SUM(E5:E35)</f>
        <v>0</v>
      </c>
      <c r="F38" s="47" t="n">
        <f aca="false">SUM(F5:F35)</f>
        <v>0</v>
      </c>
      <c r="G38" s="47" t="n">
        <f aca="false">SUM(G5:G35)</f>
        <v>0</v>
      </c>
      <c r="H38" s="47" t="n">
        <f aca="false">SUM(H5:H35)</f>
        <v>0</v>
      </c>
      <c r="I38" s="47" t="n">
        <f aca="false">SUM(I5:I35)</f>
        <v>0</v>
      </c>
      <c r="J38" s="47" t="n">
        <f aca="false">SUM(J5:J35)</f>
        <v>0</v>
      </c>
      <c r="K38" s="47" t="n">
        <f aca="false">SUM(K5:K35)</f>
        <v>0</v>
      </c>
      <c r="L38" s="47" t="n">
        <f aca="false">SUM(L5:L35)</f>
        <v>0</v>
      </c>
      <c r="M38" s="47" t="n">
        <f aca="false">SUM(M5:M35)</f>
        <v>0</v>
      </c>
      <c r="N38" s="47" t="n">
        <f aca="false">SUM(N5:N35)</f>
        <v>0</v>
      </c>
      <c r="O38" s="47" t="n">
        <f aca="false">SUM(O5:O35)</f>
        <v>0</v>
      </c>
      <c r="P38" s="47" t="n">
        <f aca="false">SUM(P5:P35)</f>
        <v>0</v>
      </c>
      <c r="Q38" s="47" t="n">
        <f aca="false">SUM(Q5:Q35)</f>
        <v>0</v>
      </c>
      <c r="R38" s="47" t="n">
        <f aca="false">SUM(R5:R35)</f>
        <v>0</v>
      </c>
      <c r="S38" s="47" t="n">
        <f aca="false">SUM(S5:S35)</f>
        <v>0</v>
      </c>
      <c r="T38" s="47" t="n">
        <f aca="false">SUM(T5:T35)</f>
        <v>0</v>
      </c>
      <c r="U38" s="48" t="n">
        <f aca="false">SUM(C38:T38)</f>
        <v>0</v>
      </c>
      <c r="V38" s="98"/>
      <c r="W38" s="129" t="s">
        <v>66</v>
      </c>
      <c r="X38" s="129"/>
      <c r="Y38" s="129"/>
      <c r="Z38" s="50" t="n">
        <f aca="false">+AD36-U38</f>
        <v>0</v>
      </c>
      <c r="AA38" s="130"/>
      <c r="AB38" s="126"/>
      <c r="AC38" s="126"/>
      <c r="AE38" s="131"/>
    </row>
    <row r="39" customFormat="false" ht="14.25" hidden="false" customHeight="true" outlineLevel="0" collapsed="false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3"/>
      <c r="W39" s="133"/>
      <c r="X39" s="134"/>
      <c r="Y39" s="134"/>
      <c r="Z39" s="134"/>
      <c r="AA39" s="134"/>
      <c r="AB39" s="134"/>
      <c r="AC39" s="134"/>
      <c r="AD39" s="134"/>
    </row>
    <row r="40" customFormat="false" ht="14.25" hidden="false" customHeight="true" outlineLevel="0" collapsed="false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</row>
    <row r="41" customFormat="false" ht="14.25" hidden="false" customHeight="true" outlineLevel="0" collapsed="false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</row>
    <row r="42" customFormat="false" ht="14.25" hidden="false" customHeight="true" outlineLevel="0" collapsed="false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W42" s="93" t="s">
        <v>69</v>
      </c>
    </row>
    <row r="43" customFormat="false" ht="14.25" hidden="false" customHeight="true" outlineLevel="0" collapsed="false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W43" s="93"/>
    </row>
    <row r="44" customFormat="false" ht="14.25" hidden="false" customHeight="true" outlineLevel="0" collapsed="false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W44" s="93" t="s">
        <v>71</v>
      </c>
      <c r="X44" s="2" t="n">
        <f aca="false">AD36</f>
        <v>0</v>
      </c>
    </row>
    <row r="45" customFormat="false" ht="14.25" hidden="false" customHeight="true" outlineLevel="0" collapsed="false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W45" s="93" t="s">
        <v>72</v>
      </c>
      <c r="X45" s="2" t="n">
        <f aca="false">U38</f>
        <v>0</v>
      </c>
    </row>
    <row r="46" customFormat="false" ht="14.25" hidden="false" customHeight="true" outlineLevel="0" collapsed="false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W46" s="93" t="s">
        <v>73</v>
      </c>
      <c r="X46" s="1" t="n">
        <f aca="false">+X44-X45</f>
        <v>0</v>
      </c>
    </row>
    <row r="47" customFormat="false" ht="14.25" hidden="false" customHeight="true" outlineLevel="0" collapsed="false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W47" s="93"/>
    </row>
    <row r="48" customFormat="false" ht="14.25" hidden="false" customHeight="true" outlineLevel="0" collapsed="false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W48" s="93" t="s">
        <v>74</v>
      </c>
    </row>
    <row r="49" customFormat="false" ht="14.25" hidden="false" customHeight="true" outlineLevel="0" collapsed="false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W49" s="1" t="str">
        <f aca="false">C2</f>
        <v>VIVIENDA</v>
      </c>
      <c r="X49" s="1" t="n">
        <f aca="false">SUM(C38:D38)</f>
        <v>0</v>
      </c>
    </row>
    <row r="50" customFormat="false" ht="14.25" hidden="false" customHeight="true" outlineLevel="0" collapsed="false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W50" s="1" t="str">
        <f aca="false">E2</f>
        <v>SUMINISTROS</v>
      </c>
      <c r="X50" s="1" t="n">
        <f aca="false">SUM(E38:F38)</f>
        <v>0</v>
      </c>
    </row>
    <row r="51" customFormat="false" ht="14.25" hidden="false" customHeight="true" outlineLevel="0" collapsed="false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W51" s="1" t="str">
        <f aca="false">G2</f>
        <v>ALIMENTACIÓN</v>
      </c>
      <c r="X51" s="1" t="n">
        <f aca="false">SUM(G38)</f>
        <v>0</v>
      </c>
    </row>
    <row r="52" customFormat="false" ht="14.25" hidden="false" customHeight="true" outlineLevel="0" collapsed="false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W52" s="1" t="str">
        <f aca="false">H2</f>
        <v>TRANSPORTE</v>
      </c>
      <c r="X52" s="1" t="n">
        <f aca="false">SUM(H38:I38)</f>
        <v>0</v>
      </c>
    </row>
    <row r="53" customFormat="false" ht="14.25" hidden="false" customHeight="true" outlineLevel="0" collapsed="false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W53" s="1" t="str">
        <f aca="false">J2</f>
        <v>FAMILIA</v>
      </c>
      <c r="X53" s="1" t="n">
        <f aca="false">SUM(J38:K38)</f>
        <v>0</v>
      </c>
    </row>
    <row r="54" customFormat="false" ht="14.25" hidden="false" customHeight="true" outlineLevel="0" collapsed="false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W54" s="1" t="str">
        <f aca="false">L2</f>
        <v>SALUD</v>
      </c>
      <c r="X54" s="1" t="n">
        <f aca="false">SUM(L38)</f>
        <v>0</v>
      </c>
    </row>
    <row r="55" customFormat="false" ht="18.75" hidden="false" customHeight="true" outlineLevel="0" collapsed="false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W55" s="1" t="str">
        <f aca="false">M2</f>
        <v>ROPA/CALZADO</v>
      </c>
      <c r="X55" s="1" t="n">
        <f aca="false">SUM(M38)</f>
        <v>0</v>
      </c>
    </row>
    <row r="56" customFormat="false" ht="14.25" hidden="false" customHeight="true" outlineLevel="0" collapsed="false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W56" s="1" t="str">
        <f aca="false">N2</f>
        <v>FINANZAS</v>
      </c>
      <c r="X56" s="1" t="n">
        <f aca="false">SUM(N38:O38)</f>
        <v>0</v>
      </c>
    </row>
    <row r="57" customFormat="false" ht="14.25" hidden="false" customHeight="true" outlineLevel="0" collapsed="false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W57" s="1" t="str">
        <f aca="false">P2</f>
        <v>OCIO</v>
      </c>
      <c r="X57" s="1" t="n">
        <f aca="false">SUM(P38:Q38)</f>
        <v>0</v>
      </c>
    </row>
    <row r="58" customFormat="false" ht="14.25" hidden="false" customHeight="true" outlineLevel="0" collapsed="false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W58" s="1" t="str">
        <f aca="false">R2</f>
        <v>OTROS</v>
      </c>
      <c r="X58" s="1" t="n">
        <f aca="false">SUM(R38:T38)</f>
        <v>0</v>
      </c>
    </row>
    <row r="59" customFormat="false" ht="8.25" hidden="false" customHeight="true" outlineLevel="0" collapsed="false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</row>
    <row r="60" customFormat="false" ht="14.25" hidden="false" customHeight="true" outlineLevel="0" collapsed="false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</row>
    <row r="61" customFormat="false" ht="14.25" hidden="false" customHeight="true" outlineLevel="0" collapsed="false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</row>
    <row r="62" customFormat="false" ht="14.25" hidden="false" customHeight="true" outlineLevel="0" collapsed="false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</row>
    <row r="63" customFormat="false" ht="14.25" hidden="false" customHeight="true" outlineLevel="0" collapsed="false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</row>
    <row r="64" customFormat="false" ht="14.25" hidden="false" customHeight="true" outlineLevel="0" collapsed="false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</row>
    <row r="65" customFormat="false" ht="20.25" hidden="false" customHeight="true" outlineLevel="0" collapsed="false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</row>
    <row r="66" customFormat="false" ht="14.25" hidden="false" customHeight="true" outlineLevel="0" collapsed="false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</row>
    <row r="67" customFormat="false" ht="14.25" hidden="false" customHeight="true" outlineLevel="0" collapsed="false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</row>
    <row r="68" customFormat="false" ht="27.75" hidden="false" customHeight="true" outlineLevel="0" collapsed="false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</row>
    <row r="69" customFormat="false" ht="14.25" hidden="false" customHeight="true" outlineLevel="0" collapsed="false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</row>
    <row r="70" customFormat="false" ht="14.25" hidden="false" customHeight="true" outlineLevel="0" collapsed="false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</row>
    <row r="71" customFormat="false" ht="14.25" hidden="false" customHeight="true" outlineLevel="0" collapsed="false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</row>
    <row r="72" customFormat="false" ht="14.25" hidden="false" customHeight="true" outlineLevel="0" collapsed="false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</row>
    <row r="73" customFormat="false" ht="14.25" hidden="false" customHeight="true" outlineLevel="0" collapsed="false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</row>
    <row r="74" customFormat="false" ht="14.25" hidden="false" customHeight="true" outlineLevel="0" collapsed="false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</row>
    <row r="75" customFormat="false" ht="14.25" hidden="false" customHeight="true" outlineLevel="0" collapsed="false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</row>
    <row r="76" customFormat="false" ht="14.25" hidden="false" customHeight="true" outlineLevel="0" collapsed="false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</row>
    <row r="77" customFormat="false" ht="14.25" hidden="false" customHeight="true" outlineLevel="0" collapsed="false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</row>
    <row r="78" customFormat="false" ht="14.25" hidden="false" customHeight="true" outlineLevel="0" collapsed="false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</row>
    <row r="79" customFormat="false" ht="14.25" hidden="false" customHeight="true" outlineLevel="0" collapsed="false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</row>
    <row r="80" customFormat="false" ht="14.25" hidden="false" customHeight="true" outlineLevel="0" collapsed="false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</row>
    <row r="81" customFormat="false" ht="14.25" hidden="false" customHeight="true" outlineLevel="0" collapsed="false"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</row>
    <row r="82" customFormat="false" ht="14.25" hidden="false" customHeight="true" outlineLevel="0" collapsed="false"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</row>
    <row r="83" customFormat="false" ht="14.25" hidden="false" customHeight="true" outlineLevel="0" collapsed="false"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</row>
    <row r="84" customFormat="false" ht="14.25" hidden="false" customHeight="true" outlineLevel="0" collapsed="false"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</row>
    <row r="85" customFormat="false" ht="14.25" hidden="false" customHeight="true" outlineLevel="0" collapsed="false"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</row>
    <row r="86" customFormat="false" ht="14.25" hidden="false" customHeight="true" outlineLevel="0" collapsed="false"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</row>
    <row r="87" customFormat="false" ht="14.25" hidden="false" customHeight="true" outlineLevel="0" collapsed="false"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</row>
    <row r="88" customFormat="false" ht="14.25" hidden="false" customHeight="true" outlineLevel="0" collapsed="false"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</row>
    <row r="89" customFormat="false" ht="14.25" hidden="false" customHeight="true" outlineLevel="0" collapsed="false"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</row>
    <row r="90" customFormat="false" ht="14.25" hidden="false" customHeight="true" outlineLevel="0" collapsed="false"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</row>
    <row r="91" customFormat="false" ht="14.25" hidden="false" customHeight="true" outlineLevel="0" collapsed="false"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</row>
    <row r="92" customFormat="false" ht="14.25" hidden="false" customHeight="true" outlineLevel="0" collapsed="false"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</row>
    <row r="93" customFormat="false" ht="14.25" hidden="false" customHeight="true" outlineLevel="0" collapsed="false"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</row>
    <row r="94" customFormat="false" ht="14.25" hidden="false" customHeight="true" outlineLevel="0" collapsed="false"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</row>
    <row r="95" customFormat="false" ht="14.25" hidden="false" customHeight="true" outlineLevel="0" collapsed="false"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</row>
    <row r="96" customFormat="false" ht="14.25" hidden="false" customHeight="true" outlineLevel="0" collapsed="false"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</row>
    <row r="97" customFormat="false" ht="14.25" hidden="false" customHeight="true" outlineLevel="0" collapsed="false"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</row>
    <row r="98" customFormat="false" ht="14.25" hidden="false" customHeight="true" outlineLevel="0" collapsed="false"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sheetProtection sheet="true" objects="true" scenarios="true"/>
  <mergeCells count="21">
    <mergeCell ref="A1:B3"/>
    <mergeCell ref="C1:T1"/>
    <mergeCell ref="U1:U2"/>
    <mergeCell ref="V1:V38"/>
    <mergeCell ref="W1:W3"/>
    <mergeCell ref="X1:AC1"/>
    <mergeCell ref="AD1:AD2"/>
    <mergeCell ref="C2:D2"/>
    <mergeCell ref="E2:F2"/>
    <mergeCell ref="H2:I2"/>
    <mergeCell ref="J2:K2"/>
    <mergeCell ref="N2:O2"/>
    <mergeCell ref="P2:Q2"/>
    <mergeCell ref="R2:T2"/>
    <mergeCell ref="A4:B4"/>
    <mergeCell ref="U5:U37"/>
    <mergeCell ref="AD5:AD35"/>
    <mergeCell ref="A36:B36"/>
    <mergeCell ref="A38:B38"/>
    <mergeCell ref="W38:Y38"/>
    <mergeCell ref="A39:U80"/>
  </mergeCells>
  <conditionalFormatting sqref="C36:T36">
    <cfRule type="cellIs" priority="2" operator="greaterThanOrEqual" aboveAverage="0" equalAverage="0" bottom="0" percent="0" rank="0" text="" dxfId="0">
      <formula>0</formula>
    </cfRule>
  </conditionalFormatting>
  <conditionalFormatting sqref="V4">
    <cfRule type="cellIs" priority="3" operator="lessThan" aboveAverage="0" equalAverage="0" bottom="0" percent="0" rank="0" text="" dxfId="3">
      <formula>0</formula>
    </cfRule>
  </conditionalFormatting>
  <conditionalFormatting sqref="Z38:AA38">
    <cfRule type="cellIs" priority="4" operator="greaterThan" aboveAverage="0" equalAverage="0" bottom="0" percent="0" rank="0" text="" dxfId="1">
      <formula>0</formula>
    </cfRule>
    <cfRule type="cellIs" priority="5" operator="lessThan" aboveAverage="0" equalAverage="0" bottom="0" percent="0" rank="0" text="" dxfId="2">
      <formula>0</formula>
    </cfRule>
  </conditionalFormatting>
  <dataValidations count="4">
    <dataValidation allowBlank="true" error="&quot;Solo se permiten números negativos o dejar la celda vacía.&quot;" errorStyle="stop" errorTitle="Dato no válido" operator="lessThan" showDropDown="false" showErrorMessage="true" showInputMessage="false" sqref="C4:T4" type="decimal">
      <formula1>0</formula1>
      <formula2>0</formula2>
    </dataValidation>
    <dataValidation allowBlank="true" error="&quot;Introduce una fecha válida (por ejemplo: 14/07/2025). Otros datos no se aceptan.&quot;" errorStyle="stop" errorTitle="Solo se permiten fechas" operator="between" showDropDown="false" showErrorMessage="true" showInputMessage="false" sqref="B5:B35 W5:W35" type="date">
      <formula1>43831</formula1>
      <formula2>69763</formula2>
    </dataValidation>
    <dataValidation allowBlank="true" error="&quot;Introduce un número positivo. No se permiten negativos, texto ni el número cero.&quot;" errorStyle="stop" errorTitle="Dato no válido" operator="greaterThan" showDropDown="false" showErrorMessage="true" showInputMessage="false" sqref="C5:G13" type="decimal">
      <formula1>0</formula1>
      <formula2>0</formula2>
    </dataValidation>
    <dataValidation allowBlank="true" error="&quot;Introduce un número positivo. No se permiten negativos, texto ni el número cero. Se puede dejar la celda vacía, o insertar comentarios&quot;" errorStyle="stop" errorTitle="Dato no válido" operator="greaterThan" showDropDown="false" showErrorMessage="true" showInputMessage="false" sqref="X4:AC4 C14:T35 X14:AC35" type="decimal">
      <formula1>0</formula1>
      <formula2>0</formula2>
    </dataValidation>
  </dataValidation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U3" activeCellId="0" sqref="U3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2" min="1" style="93" width="12.15"/>
    <col collapsed="false" customWidth="false" hidden="false" outlineLevel="0" max="5" min="3" style="94" width="11.53"/>
    <col collapsed="false" customWidth="true" hidden="false" outlineLevel="0" max="6" min="6" style="94" width="7.34"/>
    <col collapsed="false" customWidth="true" hidden="false" outlineLevel="0" max="7" min="7" style="94" width="15.41"/>
    <col collapsed="false" customWidth="false" hidden="false" outlineLevel="0" max="8" min="8" style="94" width="11.53"/>
    <col collapsed="false" customWidth="true" hidden="false" outlineLevel="0" max="9" min="9" style="94" width="13.75"/>
    <col collapsed="false" customWidth="true" hidden="false" outlineLevel="0" max="10" min="10" style="94" width="10.51"/>
    <col collapsed="false" customWidth="false" hidden="false" outlineLevel="0" max="12" min="11" style="94" width="11.53"/>
    <col collapsed="false" customWidth="true" hidden="false" outlineLevel="0" max="13" min="13" style="94" width="10.84"/>
    <col collapsed="false" customWidth="false" hidden="false" outlineLevel="0" max="15" min="14" style="94" width="11.53"/>
    <col collapsed="false" customWidth="true" hidden="false" outlineLevel="0" max="16" min="16" style="94" width="12.78"/>
    <col collapsed="false" customWidth="false" hidden="false" outlineLevel="0" max="20" min="17" style="94" width="11.53"/>
    <col collapsed="false" customWidth="true" hidden="false" outlineLevel="0" max="21" min="21" style="94" width="12.11"/>
    <col collapsed="false" customWidth="true" hidden="false" outlineLevel="0" max="22" min="22" style="94" width="1.61"/>
    <col collapsed="false" customWidth="true" hidden="false" outlineLevel="0" max="23" min="23" style="94" width="20.43"/>
    <col collapsed="false" customWidth="true" hidden="false" outlineLevel="0" max="24" min="24" style="93" width="13.15"/>
    <col collapsed="false" customWidth="true" hidden="false" outlineLevel="0" max="25" min="25" style="93" width="16.76"/>
    <col collapsed="false" customWidth="true" hidden="false" outlineLevel="0" max="26" min="26" style="93" width="14.15"/>
    <col collapsed="false" customWidth="true" hidden="false" outlineLevel="0" max="27" min="27" style="93" width="10.98"/>
    <col collapsed="false" customWidth="true" hidden="false" outlineLevel="0" max="28" min="28" style="93" width="20.08"/>
    <col collapsed="false" customWidth="false" hidden="false" outlineLevel="0" max="29" min="29" style="93" width="11.53"/>
    <col collapsed="false" customWidth="true" hidden="false" outlineLevel="0" max="30" min="30" style="93" width="12.95"/>
    <col collapsed="false" customWidth="true" hidden="false" outlineLevel="0" max="256" min="31" style="93" width="10.98"/>
  </cols>
  <sheetData>
    <row r="1" customFormat="false" ht="35.25" hidden="false" customHeight="true" outlineLevel="0" collapsed="false">
      <c r="A1" s="95"/>
      <c r="B1" s="95"/>
      <c r="C1" s="96" t="s">
        <v>10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7"/>
      <c r="V1" s="98"/>
      <c r="W1" s="97"/>
      <c r="X1" s="99" t="s">
        <v>11</v>
      </c>
      <c r="Y1" s="99"/>
      <c r="Z1" s="99"/>
      <c r="AA1" s="99"/>
      <c r="AB1" s="99"/>
      <c r="AC1" s="99"/>
      <c r="AD1" s="100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01"/>
      <c r="GN1" s="101"/>
      <c r="GO1" s="101"/>
      <c r="GP1" s="101"/>
      <c r="GQ1" s="101"/>
      <c r="GR1" s="101"/>
      <c r="GS1" s="101"/>
      <c r="GT1" s="101"/>
      <c r="GU1" s="101"/>
      <c r="GV1" s="101"/>
      <c r="GW1" s="101"/>
      <c r="GX1" s="101"/>
      <c r="GY1" s="101"/>
      <c r="GZ1" s="101"/>
      <c r="HA1" s="101"/>
      <c r="HB1" s="101"/>
      <c r="HC1" s="101"/>
      <c r="HD1" s="101"/>
      <c r="HE1" s="101"/>
      <c r="HF1" s="101"/>
      <c r="HG1" s="101"/>
      <c r="HH1" s="101"/>
      <c r="HI1" s="101"/>
      <c r="HJ1" s="101"/>
      <c r="HK1" s="101"/>
      <c r="HL1" s="101"/>
      <c r="HM1" s="101"/>
      <c r="HN1" s="101"/>
      <c r="HO1" s="101"/>
      <c r="HP1" s="101"/>
      <c r="HQ1" s="101"/>
      <c r="HR1" s="101"/>
      <c r="HS1" s="101"/>
      <c r="HT1" s="101"/>
      <c r="HU1" s="101"/>
      <c r="HV1" s="101"/>
      <c r="HW1" s="101"/>
      <c r="HX1" s="101"/>
      <c r="HY1" s="101"/>
      <c r="HZ1" s="101"/>
      <c r="IA1" s="101"/>
      <c r="IB1" s="101"/>
      <c r="IC1" s="101"/>
      <c r="ID1" s="101"/>
      <c r="IE1" s="101"/>
      <c r="IF1" s="101"/>
      <c r="IG1" s="101"/>
      <c r="IH1" s="101"/>
      <c r="II1" s="101"/>
      <c r="IJ1" s="101"/>
      <c r="IK1" s="101"/>
      <c r="IL1" s="101"/>
      <c r="IM1" s="101"/>
      <c r="IN1" s="101"/>
      <c r="IO1" s="101"/>
      <c r="IP1" s="101"/>
      <c r="IQ1" s="101"/>
      <c r="IR1" s="101"/>
      <c r="IS1" s="101"/>
      <c r="IT1" s="101"/>
      <c r="IU1" s="101"/>
      <c r="IV1" s="101"/>
    </row>
    <row r="2" customFormat="false" ht="36" hidden="false" customHeight="true" outlineLevel="0" collapsed="false">
      <c r="A2" s="95"/>
      <c r="B2" s="95"/>
      <c r="C2" s="102" t="s">
        <v>12</v>
      </c>
      <c r="D2" s="102"/>
      <c r="E2" s="102" t="s">
        <v>13</v>
      </c>
      <c r="F2" s="102"/>
      <c r="G2" s="102" t="s">
        <v>14</v>
      </c>
      <c r="H2" s="102" t="s">
        <v>15</v>
      </c>
      <c r="I2" s="102"/>
      <c r="J2" s="102" t="s">
        <v>16</v>
      </c>
      <c r="K2" s="102"/>
      <c r="L2" s="102" t="s">
        <v>17</v>
      </c>
      <c r="M2" s="102" t="s">
        <v>18</v>
      </c>
      <c r="N2" s="102" t="s">
        <v>19</v>
      </c>
      <c r="O2" s="102"/>
      <c r="P2" s="102" t="s">
        <v>20</v>
      </c>
      <c r="Q2" s="102"/>
      <c r="R2" s="102" t="s">
        <v>21</v>
      </c>
      <c r="S2" s="102"/>
      <c r="T2" s="102"/>
      <c r="U2" s="97"/>
      <c r="V2" s="98"/>
      <c r="W2" s="97"/>
      <c r="X2" s="103" t="s">
        <v>22</v>
      </c>
      <c r="Y2" s="103" t="s">
        <v>23</v>
      </c>
      <c r="Z2" s="103" t="s">
        <v>24</v>
      </c>
      <c r="AA2" s="103" t="s">
        <v>25</v>
      </c>
      <c r="AB2" s="103" t="s">
        <v>26</v>
      </c>
      <c r="AC2" s="103" t="s">
        <v>27</v>
      </c>
      <c r="AD2" s="100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</row>
    <row r="3" customFormat="false" ht="66.75" hidden="false" customHeight="true" outlineLevel="0" collapsed="false">
      <c r="A3" s="95"/>
      <c r="B3" s="95"/>
      <c r="C3" s="104" t="s">
        <v>28</v>
      </c>
      <c r="D3" s="104" t="s">
        <v>29</v>
      </c>
      <c r="E3" s="104" t="s">
        <v>30</v>
      </c>
      <c r="F3" s="104" t="s">
        <v>31</v>
      </c>
      <c r="G3" s="104" t="s">
        <v>32</v>
      </c>
      <c r="H3" s="104" t="s">
        <v>33</v>
      </c>
      <c r="I3" s="104" t="s">
        <v>34</v>
      </c>
      <c r="J3" s="104" t="s">
        <v>35</v>
      </c>
      <c r="K3" s="104" t="s">
        <v>36</v>
      </c>
      <c r="L3" s="104" t="s">
        <v>37</v>
      </c>
      <c r="M3" s="104" t="s">
        <v>38</v>
      </c>
      <c r="N3" s="104" t="s">
        <v>39</v>
      </c>
      <c r="O3" s="104" t="s">
        <v>40</v>
      </c>
      <c r="P3" s="104" t="s">
        <v>41</v>
      </c>
      <c r="Q3" s="104" t="s">
        <v>42</v>
      </c>
      <c r="R3" s="104" t="s">
        <v>43</v>
      </c>
      <c r="S3" s="104" t="s">
        <v>44</v>
      </c>
      <c r="T3" s="104" t="s">
        <v>45</v>
      </c>
      <c r="U3" s="105" t="s">
        <v>46</v>
      </c>
      <c r="V3" s="98"/>
      <c r="W3" s="97"/>
      <c r="X3" s="106" t="s">
        <v>47</v>
      </c>
      <c r="Y3" s="106" t="s">
        <v>48</v>
      </c>
      <c r="Z3" s="106" t="s">
        <v>49</v>
      </c>
      <c r="AA3" s="106" t="s">
        <v>50</v>
      </c>
      <c r="AB3" s="106" t="s">
        <v>51</v>
      </c>
      <c r="AC3" s="106" t="s">
        <v>52</v>
      </c>
      <c r="AD3" s="107" t="s">
        <v>53</v>
      </c>
    </row>
    <row r="4" customFormat="false" ht="26.25" hidden="false" customHeight="true" outlineLevel="0" collapsed="false">
      <c r="A4" s="108" t="s">
        <v>54</v>
      </c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22" t="n">
        <f aca="false">SUM(C4:T4)</f>
        <v>0</v>
      </c>
      <c r="V4" s="98"/>
      <c r="W4" s="110" t="s">
        <v>55</v>
      </c>
      <c r="X4" s="111"/>
      <c r="Y4" s="111"/>
      <c r="Z4" s="111"/>
      <c r="AA4" s="111"/>
      <c r="AB4" s="111"/>
      <c r="AC4" s="111"/>
      <c r="AD4" s="25" t="n">
        <f aca="false">SUM(X4:AC4)</f>
        <v>0</v>
      </c>
    </row>
    <row r="5" customFormat="false" ht="15" hidden="false" customHeight="true" outlineLevel="0" collapsed="false">
      <c r="A5" s="112" t="s">
        <v>56</v>
      </c>
      <c r="B5" s="113" t="n">
        <v>45931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  <c r="V5" s="98"/>
      <c r="W5" s="113" t="n">
        <v>45931</v>
      </c>
      <c r="X5" s="116"/>
      <c r="Y5" s="116"/>
      <c r="Z5" s="116"/>
      <c r="AA5" s="116"/>
      <c r="AB5" s="116"/>
      <c r="AC5" s="116"/>
      <c r="AD5" s="117"/>
    </row>
    <row r="6" customFormat="false" ht="15" hidden="false" customHeight="true" outlineLevel="0" collapsed="false">
      <c r="A6" s="112" t="s">
        <v>57</v>
      </c>
      <c r="B6" s="113" t="n">
        <v>45932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  <c r="V6" s="98"/>
      <c r="W6" s="113" t="n">
        <v>45932</v>
      </c>
      <c r="X6" s="116"/>
      <c r="Y6" s="116"/>
      <c r="Z6" s="116"/>
      <c r="AA6" s="116"/>
      <c r="AB6" s="116"/>
      <c r="AC6" s="116"/>
      <c r="AD6" s="117"/>
    </row>
    <row r="7" customFormat="false" ht="15" hidden="false" customHeight="true" outlineLevel="0" collapsed="false">
      <c r="A7" s="112" t="s">
        <v>58</v>
      </c>
      <c r="B7" s="113" t="n">
        <v>45933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5"/>
      <c r="V7" s="98"/>
      <c r="W7" s="113" t="n">
        <v>45933</v>
      </c>
      <c r="X7" s="116"/>
      <c r="Y7" s="116"/>
      <c r="Z7" s="116"/>
      <c r="AA7" s="116"/>
      <c r="AB7" s="116"/>
      <c r="AC7" s="116"/>
      <c r="AD7" s="117"/>
    </row>
    <row r="8" customFormat="false" ht="15" hidden="false" customHeight="true" outlineLevel="0" collapsed="false">
      <c r="A8" s="112" t="s">
        <v>59</v>
      </c>
      <c r="B8" s="113" t="n">
        <v>45934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5"/>
      <c r="V8" s="98"/>
      <c r="W8" s="113" t="n">
        <v>45934</v>
      </c>
      <c r="X8" s="116"/>
      <c r="Y8" s="116"/>
      <c r="Z8" s="116"/>
      <c r="AA8" s="116"/>
      <c r="AB8" s="116"/>
      <c r="AC8" s="116"/>
      <c r="AD8" s="117"/>
    </row>
    <row r="9" customFormat="false" ht="15" hidden="false" customHeight="true" outlineLevel="0" collapsed="false">
      <c r="A9" s="112" t="s">
        <v>60</v>
      </c>
      <c r="B9" s="113" t="n">
        <v>45935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5"/>
      <c r="V9" s="98"/>
      <c r="W9" s="113" t="n">
        <v>45935</v>
      </c>
      <c r="X9" s="116"/>
      <c r="Y9" s="116"/>
      <c r="Z9" s="116"/>
      <c r="AA9" s="116"/>
      <c r="AB9" s="116"/>
      <c r="AC9" s="116"/>
      <c r="AD9" s="117"/>
    </row>
    <row r="10" customFormat="false" ht="15" hidden="false" customHeight="true" outlineLevel="0" collapsed="false">
      <c r="A10" s="112" t="s">
        <v>61</v>
      </c>
      <c r="B10" s="113" t="n">
        <v>45936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98"/>
      <c r="W10" s="113" t="n">
        <v>45936</v>
      </c>
      <c r="X10" s="116"/>
      <c r="Y10" s="116"/>
      <c r="Z10" s="116"/>
      <c r="AA10" s="116"/>
      <c r="AB10" s="116"/>
      <c r="AC10" s="116"/>
      <c r="AD10" s="117"/>
    </row>
    <row r="11" customFormat="false" ht="15" hidden="false" customHeight="true" outlineLevel="0" collapsed="false">
      <c r="A11" s="112" t="s">
        <v>62</v>
      </c>
      <c r="B11" s="113" t="n">
        <v>45937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98"/>
      <c r="W11" s="113" t="n">
        <v>45937</v>
      </c>
      <c r="X11" s="116"/>
      <c r="Y11" s="116"/>
      <c r="Z11" s="116"/>
      <c r="AA11" s="116"/>
      <c r="AB11" s="116"/>
      <c r="AC11" s="116"/>
      <c r="AD11" s="117"/>
    </row>
    <row r="12" customFormat="false" ht="15" hidden="false" customHeight="true" outlineLevel="0" collapsed="false">
      <c r="A12" s="112" t="s">
        <v>56</v>
      </c>
      <c r="B12" s="113" t="n">
        <v>45938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  <c r="V12" s="98"/>
      <c r="W12" s="113" t="n">
        <v>45938</v>
      </c>
      <c r="X12" s="116"/>
      <c r="Y12" s="116"/>
      <c r="Z12" s="116"/>
      <c r="AA12" s="116"/>
      <c r="AB12" s="116"/>
      <c r="AC12" s="116"/>
      <c r="AD12" s="117"/>
    </row>
    <row r="13" customFormat="false" ht="15" hidden="false" customHeight="true" outlineLevel="0" collapsed="false">
      <c r="A13" s="112" t="s">
        <v>57</v>
      </c>
      <c r="B13" s="113" t="n">
        <v>45939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5"/>
      <c r="V13" s="98"/>
      <c r="W13" s="113" t="n">
        <v>45939</v>
      </c>
      <c r="X13" s="116"/>
      <c r="Y13" s="116"/>
      <c r="Z13" s="116"/>
      <c r="AA13" s="116"/>
      <c r="AB13" s="116"/>
      <c r="AC13" s="116"/>
      <c r="AD13" s="117"/>
    </row>
    <row r="14" customFormat="false" ht="15" hidden="false" customHeight="true" outlineLevel="0" collapsed="false">
      <c r="A14" s="112" t="s">
        <v>58</v>
      </c>
      <c r="B14" s="113" t="n">
        <v>45940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5"/>
      <c r="V14" s="98"/>
      <c r="W14" s="113" t="n">
        <v>45940</v>
      </c>
      <c r="X14" s="116"/>
      <c r="Y14" s="116"/>
      <c r="Z14" s="116"/>
      <c r="AA14" s="116"/>
      <c r="AB14" s="116"/>
      <c r="AC14" s="116"/>
      <c r="AD14" s="117"/>
    </row>
    <row r="15" customFormat="false" ht="15" hidden="false" customHeight="true" outlineLevel="0" collapsed="false">
      <c r="A15" s="112" t="s">
        <v>59</v>
      </c>
      <c r="B15" s="113" t="n">
        <v>45941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5"/>
      <c r="V15" s="98"/>
      <c r="W15" s="113" t="n">
        <v>45941</v>
      </c>
      <c r="X15" s="116"/>
      <c r="Y15" s="116"/>
      <c r="Z15" s="116"/>
      <c r="AA15" s="116"/>
      <c r="AB15" s="116"/>
      <c r="AC15" s="116"/>
      <c r="AD15" s="117"/>
    </row>
    <row r="16" customFormat="false" ht="15" hidden="false" customHeight="true" outlineLevel="0" collapsed="false">
      <c r="A16" s="112" t="s">
        <v>60</v>
      </c>
      <c r="B16" s="113" t="n">
        <v>45942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5"/>
      <c r="V16" s="98"/>
      <c r="W16" s="113" t="n">
        <v>45942</v>
      </c>
      <c r="X16" s="116"/>
      <c r="Y16" s="116"/>
      <c r="Z16" s="116"/>
      <c r="AA16" s="116"/>
      <c r="AB16" s="116"/>
      <c r="AC16" s="116"/>
      <c r="AD16" s="117"/>
    </row>
    <row r="17" customFormat="false" ht="15" hidden="false" customHeight="true" outlineLevel="0" collapsed="false">
      <c r="A17" s="112" t="s">
        <v>61</v>
      </c>
      <c r="B17" s="113" t="n">
        <v>45943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5"/>
      <c r="V17" s="98"/>
      <c r="W17" s="113" t="n">
        <v>45943</v>
      </c>
      <c r="X17" s="116"/>
      <c r="Y17" s="116"/>
      <c r="Z17" s="116"/>
      <c r="AA17" s="116"/>
      <c r="AB17" s="116"/>
      <c r="AC17" s="116"/>
      <c r="AD17" s="117"/>
    </row>
    <row r="18" customFormat="false" ht="15" hidden="false" customHeight="true" outlineLevel="0" collapsed="false">
      <c r="A18" s="112" t="s">
        <v>62</v>
      </c>
      <c r="B18" s="113" t="n">
        <v>45944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5"/>
      <c r="V18" s="98"/>
      <c r="W18" s="113" t="n">
        <v>45944</v>
      </c>
      <c r="X18" s="116"/>
      <c r="Y18" s="116"/>
      <c r="Z18" s="116"/>
      <c r="AA18" s="116"/>
      <c r="AB18" s="116"/>
      <c r="AC18" s="116"/>
      <c r="AD18" s="117"/>
    </row>
    <row r="19" customFormat="false" ht="15" hidden="false" customHeight="true" outlineLevel="0" collapsed="false">
      <c r="A19" s="112" t="s">
        <v>56</v>
      </c>
      <c r="B19" s="113" t="n">
        <v>45945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5"/>
      <c r="V19" s="98"/>
      <c r="W19" s="113" t="n">
        <v>45945</v>
      </c>
      <c r="X19" s="116"/>
      <c r="Y19" s="116"/>
      <c r="Z19" s="116"/>
      <c r="AA19" s="116"/>
      <c r="AB19" s="116"/>
      <c r="AC19" s="116"/>
      <c r="AD19" s="117"/>
    </row>
    <row r="20" customFormat="false" ht="15" hidden="false" customHeight="true" outlineLevel="0" collapsed="false">
      <c r="A20" s="112" t="s">
        <v>57</v>
      </c>
      <c r="B20" s="113" t="n">
        <v>45946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5"/>
      <c r="V20" s="98"/>
      <c r="W20" s="113" t="n">
        <v>45946</v>
      </c>
      <c r="X20" s="116"/>
      <c r="Y20" s="116"/>
      <c r="Z20" s="116"/>
      <c r="AA20" s="116"/>
      <c r="AB20" s="116"/>
      <c r="AC20" s="116"/>
      <c r="AD20" s="117"/>
    </row>
    <row r="21" customFormat="false" ht="15" hidden="false" customHeight="true" outlineLevel="0" collapsed="false">
      <c r="A21" s="112" t="s">
        <v>58</v>
      </c>
      <c r="B21" s="113" t="n">
        <v>45947</v>
      </c>
      <c r="C21" s="114"/>
      <c r="D21" s="114"/>
      <c r="E21" s="114"/>
      <c r="F21" s="114"/>
      <c r="G21" s="114"/>
      <c r="H21" s="114"/>
      <c r="I21" s="118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5"/>
      <c r="V21" s="98"/>
      <c r="W21" s="113" t="n">
        <v>45947</v>
      </c>
      <c r="X21" s="116"/>
      <c r="Y21" s="116"/>
      <c r="Z21" s="116"/>
      <c r="AA21" s="116"/>
      <c r="AB21" s="116"/>
      <c r="AC21" s="116"/>
      <c r="AD21" s="117"/>
    </row>
    <row r="22" customFormat="false" ht="15" hidden="false" customHeight="true" outlineLevel="0" collapsed="false">
      <c r="A22" s="112" t="s">
        <v>59</v>
      </c>
      <c r="B22" s="113" t="n">
        <v>45948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5"/>
      <c r="V22" s="98"/>
      <c r="W22" s="113" t="n">
        <v>45948</v>
      </c>
      <c r="X22" s="116"/>
      <c r="Y22" s="116"/>
      <c r="Z22" s="116"/>
      <c r="AA22" s="116"/>
      <c r="AB22" s="116"/>
      <c r="AC22" s="116"/>
      <c r="AD22" s="117"/>
    </row>
    <row r="23" customFormat="false" ht="15" hidden="false" customHeight="true" outlineLevel="0" collapsed="false">
      <c r="A23" s="112" t="s">
        <v>60</v>
      </c>
      <c r="B23" s="113" t="n">
        <v>45949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5"/>
      <c r="V23" s="98"/>
      <c r="W23" s="113" t="n">
        <v>45949</v>
      </c>
      <c r="X23" s="116"/>
      <c r="Y23" s="116"/>
      <c r="Z23" s="116"/>
      <c r="AA23" s="116"/>
      <c r="AB23" s="116"/>
      <c r="AC23" s="116"/>
      <c r="AD23" s="117"/>
    </row>
    <row r="24" customFormat="false" ht="15" hidden="false" customHeight="true" outlineLevel="0" collapsed="false">
      <c r="A24" s="112" t="s">
        <v>61</v>
      </c>
      <c r="B24" s="113" t="n">
        <v>45950</v>
      </c>
      <c r="C24" s="114"/>
      <c r="D24" s="114"/>
      <c r="E24" s="114"/>
      <c r="F24" s="114"/>
      <c r="G24" s="114"/>
      <c r="H24" s="114"/>
      <c r="I24" s="119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5"/>
      <c r="V24" s="98"/>
      <c r="W24" s="113" t="n">
        <v>45950</v>
      </c>
      <c r="X24" s="116"/>
      <c r="Y24" s="116"/>
      <c r="Z24" s="116"/>
      <c r="AA24" s="116"/>
      <c r="AB24" s="116"/>
      <c r="AC24" s="116"/>
      <c r="AD24" s="117"/>
    </row>
    <row r="25" customFormat="false" ht="15" hidden="false" customHeight="true" outlineLevel="0" collapsed="false">
      <c r="A25" s="112" t="s">
        <v>62</v>
      </c>
      <c r="B25" s="113" t="n">
        <v>45951</v>
      </c>
      <c r="C25" s="114"/>
      <c r="D25" s="114"/>
      <c r="E25" s="114"/>
      <c r="F25" s="114"/>
      <c r="G25" s="114"/>
      <c r="H25" s="114"/>
      <c r="I25" s="119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5"/>
      <c r="V25" s="98"/>
      <c r="W25" s="113" t="n">
        <v>45951</v>
      </c>
      <c r="X25" s="116"/>
      <c r="Y25" s="116"/>
      <c r="Z25" s="116"/>
      <c r="AA25" s="116"/>
      <c r="AB25" s="116"/>
      <c r="AC25" s="116"/>
      <c r="AD25" s="117"/>
    </row>
    <row r="26" customFormat="false" ht="15" hidden="false" customHeight="true" outlineLevel="0" collapsed="false">
      <c r="A26" s="112" t="s">
        <v>56</v>
      </c>
      <c r="B26" s="113" t="n">
        <v>45952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5"/>
      <c r="V26" s="98"/>
      <c r="W26" s="113" t="n">
        <v>45952</v>
      </c>
      <c r="X26" s="116"/>
      <c r="Y26" s="116"/>
      <c r="Z26" s="116"/>
      <c r="AA26" s="116"/>
      <c r="AB26" s="116"/>
      <c r="AC26" s="116"/>
      <c r="AD26" s="117"/>
    </row>
    <row r="27" customFormat="false" ht="15" hidden="false" customHeight="true" outlineLevel="0" collapsed="false">
      <c r="A27" s="112" t="s">
        <v>57</v>
      </c>
      <c r="B27" s="113" t="n">
        <v>45953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5"/>
      <c r="V27" s="98"/>
      <c r="W27" s="113" t="n">
        <v>45953</v>
      </c>
      <c r="X27" s="116"/>
      <c r="Y27" s="116"/>
      <c r="Z27" s="116"/>
      <c r="AA27" s="116"/>
      <c r="AB27" s="116"/>
      <c r="AC27" s="116"/>
      <c r="AD27" s="117"/>
    </row>
    <row r="28" customFormat="false" ht="15" hidden="false" customHeight="true" outlineLevel="0" collapsed="false">
      <c r="A28" s="112" t="s">
        <v>58</v>
      </c>
      <c r="B28" s="113" t="n">
        <v>45954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5"/>
      <c r="V28" s="98"/>
      <c r="W28" s="113" t="n">
        <v>45954</v>
      </c>
      <c r="X28" s="116"/>
      <c r="Y28" s="116"/>
      <c r="Z28" s="116"/>
      <c r="AA28" s="116"/>
      <c r="AB28" s="116"/>
      <c r="AC28" s="116"/>
      <c r="AD28" s="117"/>
    </row>
    <row r="29" customFormat="false" ht="15" hidden="false" customHeight="true" outlineLevel="0" collapsed="false">
      <c r="A29" s="112" t="s">
        <v>59</v>
      </c>
      <c r="B29" s="113" t="n">
        <v>45955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5"/>
      <c r="V29" s="98"/>
      <c r="W29" s="113" t="n">
        <v>45955</v>
      </c>
      <c r="X29" s="116"/>
      <c r="Y29" s="116"/>
      <c r="Z29" s="116"/>
      <c r="AA29" s="116"/>
      <c r="AB29" s="116"/>
      <c r="AC29" s="116"/>
      <c r="AD29" s="117"/>
    </row>
    <row r="30" customFormat="false" ht="15" hidden="false" customHeight="true" outlineLevel="0" collapsed="false">
      <c r="A30" s="112" t="s">
        <v>60</v>
      </c>
      <c r="B30" s="113" t="n">
        <v>45956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5"/>
      <c r="V30" s="98"/>
      <c r="W30" s="113" t="n">
        <v>45956</v>
      </c>
      <c r="X30" s="116"/>
      <c r="Y30" s="116"/>
      <c r="Z30" s="116"/>
      <c r="AA30" s="116"/>
      <c r="AB30" s="116"/>
      <c r="AC30" s="116"/>
      <c r="AD30" s="117"/>
    </row>
    <row r="31" customFormat="false" ht="15" hidden="false" customHeight="true" outlineLevel="0" collapsed="false">
      <c r="A31" s="112" t="s">
        <v>61</v>
      </c>
      <c r="B31" s="113" t="n">
        <v>45957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5"/>
      <c r="V31" s="98"/>
      <c r="W31" s="113" t="n">
        <v>45957</v>
      </c>
      <c r="X31" s="116"/>
      <c r="Y31" s="116"/>
      <c r="Z31" s="116"/>
      <c r="AA31" s="116"/>
      <c r="AB31" s="116"/>
      <c r="AC31" s="116"/>
      <c r="AD31" s="117"/>
    </row>
    <row r="32" customFormat="false" ht="15" hidden="false" customHeight="true" outlineLevel="0" collapsed="false">
      <c r="A32" s="112" t="s">
        <v>62</v>
      </c>
      <c r="B32" s="113" t="n">
        <v>45958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5"/>
      <c r="V32" s="98"/>
      <c r="W32" s="113" t="n">
        <v>45958</v>
      </c>
      <c r="X32" s="116"/>
      <c r="Y32" s="116"/>
      <c r="Z32" s="116"/>
      <c r="AA32" s="116"/>
      <c r="AB32" s="116"/>
      <c r="AC32" s="116"/>
      <c r="AD32" s="117"/>
    </row>
    <row r="33" customFormat="false" ht="15" hidden="false" customHeight="true" outlineLevel="0" collapsed="false">
      <c r="A33" s="112" t="s">
        <v>56</v>
      </c>
      <c r="B33" s="113" t="n">
        <v>45959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5"/>
      <c r="V33" s="98"/>
      <c r="W33" s="113" t="n">
        <v>45959</v>
      </c>
      <c r="X33" s="116"/>
      <c r="Y33" s="116"/>
      <c r="Z33" s="116"/>
      <c r="AA33" s="116"/>
      <c r="AB33" s="116"/>
      <c r="AC33" s="116"/>
      <c r="AD33" s="117"/>
    </row>
    <row r="34" customFormat="false" ht="15" hidden="false" customHeight="true" outlineLevel="0" collapsed="false">
      <c r="A34" s="112" t="s">
        <v>57</v>
      </c>
      <c r="B34" s="113" t="n">
        <v>45960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5"/>
      <c r="V34" s="98"/>
      <c r="W34" s="113" t="n">
        <v>45960</v>
      </c>
      <c r="X34" s="116"/>
      <c r="Y34" s="116"/>
      <c r="Z34" s="116"/>
      <c r="AA34" s="116"/>
      <c r="AB34" s="116"/>
      <c r="AC34" s="116"/>
      <c r="AD34" s="117"/>
    </row>
    <row r="35" customFormat="false" ht="15" hidden="false" customHeight="true" outlineLevel="0" collapsed="false">
      <c r="A35" s="112" t="s">
        <v>58</v>
      </c>
      <c r="B35" s="113" t="n">
        <v>45961</v>
      </c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5"/>
      <c r="V35" s="98"/>
      <c r="W35" s="113" t="n">
        <v>45961</v>
      </c>
      <c r="X35" s="116"/>
      <c r="Y35" s="116"/>
      <c r="Z35" s="116"/>
      <c r="AA35" s="116"/>
      <c r="AB35" s="116"/>
      <c r="AC35" s="116"/>
      <c r="AD35" s="117"/>
    </row>
    <row r="36" customFormat="false" ht="17.25" hidden="false" customHeight="true" outlineLevel="0" collapsed="false">
      <c r="A36" s="120" t="s">
        <v>63</v>
      </c>
      <c r="B36" s="120"/>
      <c r="C36" s="36" t="n">
        <f aca="false">SUM(C4:C35)</f>
        <v>0</v>
      </c>
      <c r="D36" s="36" t="n">
        <f aca="false">SUM(D4:D35)</f>
        <v>0</v>
      </c>
      <c r="E36" s="36" t="n">
        <f aca="false">SUM(E4:E35)</f>
        <v>0</v>
      </c>
      <c r="F36" s="36" t="n">
        <f aca="false">SUM(F4:F35)</f>
        <v>0</v>
      </c>
      <c r="G36" s="36" t="n">
        <f aca="false">SUM(G4:G35)</f>
        <v>0</v>
      </c>
      <c r="H36" s="36" t="n">
        <f aca="false">SUM(H4:H35)</f>
        <v>0</v>
      </c>
      <c r="I36" s="36" t="n">
        <f aca="false">SUM(I4:I35)</f>
        <v>0</v>
      </c>
      <c r="J36" s="36" t="n">
        <f aca="false">SUM(J4:J35)</f>
        <v>0</v>
      </c>
      <c r="K36" s="36" t="n">
        <f aca="false">SUM(K4:K35)</f>
        <v>0</v>
      </c>
      <c r="L36" s="36" t="n">
        <f aca="false">SUM(L4:L35)</f>
        <v>0</v>
      </c>
      <c r="M36" s="36" t="n">
        <f aca="false">SUM(M4:M35)</f>
        <v>0</v>
      </c>
      <c r="N36" s="36" t="n">
        <f aca="false">SUM(N4:N35)</f>
        <v>0</v>
      </c>
      <c r="O36" s="36" t="n">
        <f aca="false">SUM(O4:O35)</f>
        <v>0</v>
      </c>
      <c r="P36" s="36" t="n">
        <f aca="false">SUM(P4:P35)</f>
        <v>0</v>
      </c>
      <c r="Q36" s="36" t="n">
        <f aca="false">SUM(Q4:Q35)</f>
        <v>0</v>
      </c>
      <c r="R36" s="36" t="n">
        <f aca="false">SUM(R4:R35)</f>
        <v>0</v>
      </c>
      <c r="S36" s="36" t="n">
        <f aca="false">SUM(S4:S35)</f>
        <v>0</v>
      </c>
      <c r="T36" s="36" t="n">
        <f aca="false">SUM(T4:T35)</f>
        <v>0</v>
      </c>
      <c r="U36" s="115"/>
      <c r="V36" s="98"/>
      <c r="W36" s="121" t="s">
        <v>64</v>
      </c>
      <c r="X36" s="38" t="n">
        <f aca="false">SUM(X5:X35)</f>
        <v>0</v>
      </c>
      <c r="Y36" s="38" t="n">
        <f aca="false">SUM(Y5:Y35)</f>
        <v>0</v>
      </c>
      <c r="Z36" s="38" t="n">
        <f aca="false">SUM(Z5:Z35)</f>
        <v>0</v>
      </c>
      <c r="AA36" s="38" t="n">
        <f aca="false">SUM(AA5:AA35)</f>
        <v>0</v>
      </c>
      <c r="AB36" s="38" t="n">
        <f aca="false">SUM(AB5:AB35)</f>
        <v>0</v>
      </c>
      <c r="AC36" s="38" t="n">
        <f aca="false">SUM(AC5:AC35)</f>
        <v>0</v>
      </c>
      <c r="AD36" s="39" t="n">
        <f aca="false">SUM(X36:AC36)</f>
        <v>0</v>
      </c>
      <c r="AE36" s="122"/>
    </row>
    <row r="37" customFormat="false" ht="7.5" hidden="false" customHeight="true" outlineLevel="0" collapsed="false">
      <c r="A37" s="123"/>
      <c r="B37" s="123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15"/>
      <c r="V37" s="98"/>
      <c r="W37" s="125"/>
      <c r="X37" s="126"/>
      <c r="Y37" s="126"/>
      <c r="Z37" s="126"/>
      <c r="AA37" s="126"/>
      <c r="AB37" s="126"/>
      <c r="AC37" s="126"/>
      <c r="AD37" s="127"/>
      <c r="AE37" s="122"/>
    </row>
    <row r="38" customFormat="false" ht="21.75" hidden="false" customHeight="true" outlineLevel="0" collapsed="false">
      <c r="A38" s="128" t="s">
        <v>65</v>
      </c>
      <c r="B38" s="128"/>
      <c r="C38" s="47" t="n">
        <f aca="false">SUM(C5:C35)</f>
        <v>0</v>
      </c>
      <c r="D38" s="47" t="n">
        <f aca="false">SUM(D5:D35)</f>
        <v>0</v>
      </c>
      <c r="E38" s="47" t="n">
        <f aca="false">SUM(E5:E35)</f>
        <v>0</v>
      </c>
      <c r="F38" s="47" t="n">
        <f aca="false">SUM(F5:F35)</f>
        <v>0</v>
      </c>
      <c r="G38" s="47" t="n">
        <f aca="false">SUM(G5:G35)</f>
        <v>0</v>
      </c>
      <c r="H38" s="47" t="n">
        <f aca="false">SUM(H5:H35)</f>
        <v>0</v>
      </c>
      <c r="I38" s="47" t="n">
        <f aca="false">SUM(I5:I35)</f>
        <v>0</v>
      </c>
      <c r="J38" s="47" t="n">
        <f aca="false">SUM(J5:J35)</f>
        <v>0</v>
      </c>
      <c r="K38" s="47" t="n">
        <f aca="false">SUM(K5:K35)</f>
        <v>0</v>
      </c>
      <c r="L38" s="47" t="n">
        <f aca="false">SUM(L5:L35)</f>
        <v>0</v>
      </c>
      <c r="M38" s="47" t="n">
        <f aca="false">SUM(M5:M35)</f>
        <v>0</v>
      </c>
      <c r="N38" s="47" t="n">
        <f aca="false">SUM(N5:N35)</f>
        <v>0</v>
      </c>
      <c r="O38" s="47" t="n">
        <f aca="false">SUM(O5:O35)</f>
        <v>0</v>
      </c>
      <c r="P38" s="47" t="n">
        <f aca="false">SUM(P5:P35)</f>
        <v>0</v>
      </c>
      <c r="Q38" s="47" t="n">
        <f aca="false">SUM(Q5:Q35)</f>
        <v>0</v>
      </c>
      <c r="R38" s="47" t="n">
        <f aca="false">SUM(R5:R35)</f>
        <v>0</v>
      </c>
      <c r="S38" s="47" t="n">
        <f aca="false">SUM(S5:S35)</f>
        <v>0</v>
      </c>
      <c r="T38" s="47" t="n">
        <f aca="false">SUM(T5:T35)</f>
        <v>0</v>
      </c>
      <c r="U38" s="48" t="n">
        <f aca="false">SUM(C38:T38)</f>
        <v>0</v>
      </c>
      <c r="V38" s="98"/>
      <c r="W38" s="129" t="s">
        <v>66</v>
      </c>
      <c r="X38" s="129"/>
      <c r="Y38" s="129"/>
      <c r="Z38" s="50" t="n">
        <f aca="false">+AD36-U38</f>
        <v>0</v>
      </c>
      <c r="AA38" s="130"/>
      <c r="AB38" s="126"/>
      <c r="AC38" s="126"/>
      <c r="AE38" s="131"/>
    </row>
    <row r="39" customFormat="false" ht="14.25" hidden="false" customHeight="true" outlineLevel="0" collapsed="false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3"/>
      <c r="W39" s="133"/>
      <c r="X39" s="134"/>
      <c r="Y39" s="134"/>
      <c r="Z39" s="134"/>
      <c r="AA39" s="134"/>
      <c r="AB39" s="134"/>
      <c r="AC39" s="134"/>
      <c r="AD39" s="134"/>
    </row>
    <row r="40" customFormat="false" ht="14.25" hidden="false" customHeight="true" outlineLevel="0" collapsed="false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</row>
    <row r="41" customFormat="false" ht="14.25" hidden="false" customHeight="true" outlineLevel="0" collapsed="false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</row>
    <row r="42" customFormat="false" ht="14.25" hidden="false" customHeight="true" outlineLevel="0" collapsed="false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W42" s="93" t="s">
        <v>69</v>
      </c>
    </row>
    <row r="43" customFormat="false" ht="14.25" hidden="false" customHeight="true" outlineLevel="0" collapsed="false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W43" s="93"/>
    </row>
    <row r="44" customFormat="false" ht="14.25" hidden="false" customHeight="true" outlineLevel="0" collapsed="false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W44" s="93" t="s">
        <v>71</v>
      </c>
      <c r="X44" s="2" t="n">
        <f aca="false">AD36</f>
        <v>0</v>
      </c>
    </row>
    <row r="45" customFormat="false" ht="14.25" hidden="false" customHeight="true" outlineLevel="0" collapsed="false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W45" s="93" t="s">
        <v>72</v>
      </c>
      <c r="X45" s="2" t="n">
        <f aca="false">U38</f>
        <v>0</v>
      </c>
    </row>
    <row r="46" customFormat="false" ht="14.25" hidden="false" customHeight="true" outlineLevel="0" collapsed="false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W46" s="93" t="s">
        <v>73</v>
      </c>
      <c r="X46" s="1" t="n">
        <f aca="false">+X44-X45</f>
        <v>0</v>
      </c>
    </row>
    <row r="47" customFormat="false" ht="14.25" hidden="false" customHeight="true" outlineLevel="0" collapsed="false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W47" s="93"/>
    </row>
    <row r="48" customFormat="false" ht="14.25" hidden="false" customHeight="true" outlineLevel="0" collapsed="false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W48" s="93" t="s">
        <v>74</v>
      </c>
    </row>
    <row r="49" customFormat="false" ht="14.25" hidden="false" customHeight="true" outlineLevel="0" collapsed="false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W49" s="1" t="str">
        <f aca="false">C2</f>
        <v>VIVIENDA</v>
      </c>
      <c r="X49" s="1" t="n">
        <f aca="false">SUM(C38:D38)</f>
        <v>0</v>
      </c>
    </row>
    <row r="50" customFormat="false" ht="14.25" hidden="false" customHeight="true" outlineLevel="0" collapsed="false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W50" s="1" t="str">
        <f aca="false">E2</f>
        <v>SUMINISTROS</v>
      </c>
      <c r="X50" s="1" t="n">
        <f aca="false">SUM(E38:F38)</f>
        <v>0</v>
      </c>
    </row>
    <row r="51" customFormat="false" ht="14.25" hidden="false" customHeight="true" outlineLevel="0" collapsed="false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W51" s="1" t="str">
        <f aca="false">G2</f>
        <v>ALIMENTACIÓN</v>
      </c>
      <c r="X51" s="1" t="n">
        <f aca="false">SUM(G38)</f>
        <v>0</v>
      </c>
    </row>
    <row r="52" customFormat="false" ht="14.25" hidden="false" customHeight="true" outlineLevel="0" collapsed="false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W52" s="1" t="str">
        <f aca="false">H2</f>
        <v>TRANSPORTE</v>
      </c>
      <c r="X52" s="1" t="n">
        <f aca="false">SUM(H38:I38)</f>
        <v>0</v>
      </c>
    </row>
    <row r="53" customFormat="false" ht="14.25" hidden="false" customHeight="true" outlineLevel="0" collapsed="false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W53" s="1" t="str">
        <f aca="false">J2</f>
        <v>FAMILIA</v>
      </c>
      <c r="X53" s="1" t="n">
        <f aca="false">SUM(J38:K38)</f>
        <v>0</v>
      </c>
    </row>
    <row r="54" customFormat="false" ht="14.25" hidden="false" customHeight="true" outlineLevel="0" collapsed="false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W54" s="1" t="str">
        <f aca="false">L2</f>
        <v>SALUD</v>
      </c>
      <c r="X54" s="1" t="n">
        <f aca="false">SUM(L38)</f>
        <v>0</v>
      </c>
    </row>
    <row r="55" customFormat="false" ht="18.75" hidden="false" customHeight="true" outlineLevel="0" collapsed="false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W55" s="1" t="str">
        <f aca="false">M2</f>
        <v>ROPA/CALZADO</v>
      </c>
      <c r="X55" s="1" t="n">
        <f aca="false">SUM(M38)</f>
        <v>0</v>
      </c>
    </row>
    <row r="56" customFormat="false" ht="14.25" hidden="false" customHeight="true" outlineLevel="0" collapsed="false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W56" s="1" t="str">
        <f aca="false">N2</f>
        <v>FINANZAS</v>
      </c>
      <c r="X56" s="1" t="n">
        <f aca="false">SUM(N38:O38)</f>
        <v>0</v>
      </c>
    </row>
    <row r="57" customFormat="false" ht="14.25" hidden="false" customHeight="true" outlineLevel="0" collapsed="false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W57" s="1" t="str">
        <f aca="false">P2</f>
        <v>OCIO</v>
      </c>
      <c r="X57" s="1" t="n">
        <f aca="false">SUM(P38:Q38)</f>
        <v>0</v>
      </c>
    </row>
    <row r="58" customFormat="false" ht="14.25" hidden="false" customHeight="true" outlineLevel="0" collapsed="false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W58" s="1" t="str">
        <f aca="false">R2</f>
        <v>OTROS</v>
      </c>
      <c r="X58" s="1" t="n">
        <f aca="false">SUM(R38:T38)</f>
        <v>0</v>
      </c>
    </row>
    <row r="59" customFormat="false" ht="8.25" hidden="false" customHeight="true" outlineLevel="0" collapsed="false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</row>
    <row r="60" customFormat="false" ht="14.25" hidden="false" customHeight="true" outlineLevel="0" collapsed="false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</row>
    <row r="61" customFormat="false" ht="14.25" hidden="false" customHeight="true" outlineLevel="0" collapsed="false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</row>
    <row r="62" customFormat="false" ht="14.25" hidden="false" customHeight="true" outlineLevel="0" collapsed="false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</row>
    <row r="63" customFormat="false" ht="14.25" hidden="false" customHeight="true" outlineLevel="0" collapsed="false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</row>
    <row r="64" customFormat="false" ht="14.25" hidden="false" customHeight="true" outlineLevel="0" collapsed="false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</row>
    <row r="65" customFormat="false" ht="20.25" hidden="false" customHeight="true" outlineLevel="0" collapsed="false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</row>
    <row r="66" customFormat="false" ht="14.25" hidden="false" customHeight="true" outlineLevel="0" collapsed="false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</row>
    <row r="67" customFormat="false" ht="14.25" hidden="false" customHeight="true" outlineLevel="0" collapsed="false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</row>
    <row r="68" customFormat="false" ht="27.75" hidden="false" customHeight="true" outlineLevel="0" collapsed="false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</row>
    <row r="69" customFormat="false" ht="14.25" hidden="false" customHeight="true" outlineLevel="0" collapsed="false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</row>
    <row r="70" customFormat="false" ht="14.25" hidden="false" customHeight="true" outlineLevel="0" collapsed="false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</row>
    <row r="71" customFormat="false" ht="14.25" hidden="false" customHeight="true" outlineLevel="0" collapsed="false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</row>
    <row r="72" customFormat="false" ht="14.25" hidden="false" customHeight="true" outlineLevel="0" collapsed="false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</row>
    <row r="73" customFormat="false" ht="14.25" hidden="false" customHeight="true" outlineLevel="0" collapsed="false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</row>
    <row r="74" customFormat="false" ht="14.25" hidden="false" customHeight="true" outlineLevel="0" collapsed="false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</row>
    <row r="75" customFormat="false" ht="14.25" hidden="false" customHeight="true" outlineLevel="0" collapsed="false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</row>
    <row r="76" customFormat="false" ht="14.25" hidden="false" customHeight="true" outlineLevel="0" collapsed="false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</row>
    <row r="77" customFormat="false" ht="14.25" hidden="false" customHeight="true" outlineLevel="0" collapsed="false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</row>
    <row r="78" customFormat="false" ht="14.25" hidden="false" customHeight="true" outlineLevel="0" collapsed="false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</row>
    <row r="79" customFormat="false" ht="14.25" hidden="false" customHeight="true" outlineLevel="0" collapsed="false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</row>
    <row r="80" customFormat="false" ht="14.25" hidden="false" customHeight="true" outlineLevel="0" collapsed="false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</row>
    <row r="81" customFormat="false" ht="14.25" hidden="false" customHeight="true" outlineLevel="0" collapsed="false"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</row>
    <row r="82" customFormat="false" ht="14.25" hidden="false" customHeight="true" outlineLevel="0" collapsed="false"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</row>
    <row r="83" customFormat="false" ht="14.25" hidden="false" customHeight="true" outlineLevel="0" collapsed="false"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</row>
    <row r="84" customFormat="false" ht="14.25" hidden="false" customHeight="true" outlineLevel="0" collapsed="false"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</row>
    <row r="85" customFormat="false" ht="14.25" hidden="false" customHeight="true" outlineLevel="0" collapsed="false"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</row>
    <row r="86" customFormat="false" ht="14.25" hidden="false" customHeight="true" outlineLevel="0" collapsed="false"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</row>
    <row r="87" customFormat="false" ht="14.25" hidden="false" customHeight="true" outlineLevel="0" collapsed="false"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</row>
    <row r="88" customFormat="false" ht="14.25" hidden="false" customHeight="true" outlineLevel="0" collapsed="false"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</row>
    <row r="89" customFormat="false" ht="14.25" hidden="false" customHeight="true" outlineLevel="0" collapsed="false"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</row>
    <row r="90" customFormat="false" ht="14.25" hidden="false" customHeight="true" outlineLevel="0" collapsed="false"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</row>
    <row r="91" customFormat="false" ht="14.25" hidden="false" customHeight="true" outlineLevel="0" collapsed="false"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</row>
    <row r="92" customFormat="false" ht="14.25" hidden="false" customHeight="true" outlineLevel="0" collapsed="false"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</row>
    <row r="93" customFormat="false" ht="14.25" hidden="false" customHeight="true" outlineLevel="0" collapsed="false"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</row>
    <row r="94" customFormat="false" ht="14.25" hidden="false" customHeight="true" outlineLevel="0" collapsed="false"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</row>
    <row r="95" customFormat="false" ht="14.25" hidden="false" customHeight="true" outlineLevel="0" collapsed="false"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</row>
    <row r="96" customFormat="false" ht="14.25" hidden="false" customHeight="true" outlineLevel="0" collapsed="false"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</row>
    <row r="97" customFormat="false" ht="14.25" hidden="false" customHeight="true" outlineLevel="0" collapsed="false"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</row>
    <row r="98" customFormat="false" ht="14.25" hidden="false" customHeight="true" outlineLevel="0" collapsed="false"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sheetProtection sheet="true" objects="true" scenarios="true"/>
  <mergeCells count="21">
    <mergeCell ref="A1:B3"/>
    <mergeCell ref="C1:T1"/>
    <mergeCell ref="U1:U2"/>
    <mergeCell ref="V1:V38"/>
    <mergeCell ref="W1:W3"/>
    <mergeCell ref="X1:AC1"/>
    <mergeCell ref="AD1:AD2"/>
    <mergeCell ref="C2:D2"/>
    <mergeCell ref="E2:F2"/>
    <mergeCell ref="H2:I2"/>
    <mergeCell ref="J2:K2"/>
    <mergeCell ref="N2:O2"/>
    <mergeCell ref="P2:Q2"/>
    <mergeCell ref="R2:T2"/>
    <mergeCell ref="A4:B4"/>
    <mergeCell ref="U5:U37"/>
    <mergeCell ref="AD5:AD35"/>
    <mergeCell ref="A36:B36"/>
    <mergeCell ref="A38:B38"/>
    <mergeCell ref="W38:Y38"/>
    <mergeCell ref="A39:U80"/>
  </mergeCells>
  <conditionalFormatting sqref="C36:T36">
    <cfRule type="cellIs" priority="2" operator="greaterThanOrEqual" aboveAverage="0" equalAverage="0" bottom="0" percent="0" rank="0" text="" dxfId="0">
      <formula>0</formula>
    </cfRule>
  </conditionalFormatting>
  <conditionalFormatting sqref="V4">
    <cfRule type="cellIs" priority="3" operator="lessThan" aboveAverage="0" equalAverage="0" bottom="0" percent="0" rank="0" text="" dxfId="3">
      <formula>0</formula>
    </cfRule>
  </conditionalFormatting>
  <conditionalFormatting sqref="Z38:AA38">
    <cfRule type="cellIs" priority="4" operator="greaterThan" aboveAverage="0" equalAverage="0" bottom="0" percent="0" rank="0" text="" dxfId="1">
      <formula>0</formula>
    </cfRule>
    <cfRule type="cellIs" priority="5" operator="lessThan" aboveAverage="0" equalAverage="0" bottom="0" percent="0" rank="0" text="" dxfId="2">
      <formula>0</formula>
    </cfRule>
  </conditionalFormatting>
  <dataValidations count="4">
    <dataValidation allowBlank="true" error="&quot;Solo se permiten números negativos o dejar la celda vacía.&quot;" errorStyle="stop" errorTitle="Dato no válido" operator="lessThan" showDropDown="false" showErrorMessage="true" showInputMessage="false" sqref="C4:T4" type="decimal">
      <formula1>0</formula1>
      <formula2>0</formula2>
    </dataValidation>
    <dataValidation allowBlank="true" error="&quot;Introduce una fecha válida (por ejemplo: 14/07/2025). Otros datos no se aceptan.&quot;" errorStyle="stop" errorTitle="Solo se permiten fechas" operator="between" showDropDown="false" showErrorMessage="true" showInputMessage="false" sqref="B5:B35 W5:W35" type="date">
      <formula1>43831</formula1>
      <formula2>69763</formula2>
    </dataValidation>
    <dataValidation allowBlank="true" error="&quot;Introduce un número positivo. No se permiten negativos, texto ni el número cero.&quot;" errorStyle="stop" errorTitle="Dato no válido" operator="greaterThan" showDropDown="false" showErrorMessage="true" showInputMessage="false" sqref="C5:G13" type="decimal">
      <formula1>0</formula1>
      <formula2>0</formula2>
    </dataValidation>
    <dataValidation allowBlank="true" error="&quot;Introduce un número positivo. No se permiten negativos, texto ni el número cero. Se puede dejar la celda vacía, o insertar comentarios&quot;" errorStyle="stop" errorTitle="Dato no válido" operator="greaterThan" showDropDown="false" showErrorMessage="true" showInputMessage="false" sqref="X4:AC4 C14:T35 X14:AC35" type="decimal">
      <formula1>0</formula1>
      <formula2>0</formula2>
    </dataValidation>
  </dataValidation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U3" activeCellId="0" sqref="U3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2" min="1" style="93" width="12.15"/>
    <col collapsed="false" customWidth="false" hidden="false" outlineLevel="0" max="5" min="3" style="94" width="11.53"/>
    <col collapsed="false" customWidth="true" hidden="false" outlineLevel="0" max="6" min="6" style="94" width="7.34"/>
    <col collapsed="false" customWidth="true" hidden="false" outlineLevel="0" max="7" min="7" style="94" width="15.41"/>
    <col collapsed="false" customWidth="false" hidden="false" outlineLevel="0" max="8" min="8" style="94" width="11.53"/>
    <col collapsed="false" customWidth="true" hidden="false" outlineLevel="0" max="9" min="9" style="94" width="13.75"/>
    <col collapsed="false" customWidth="true" hidden="false" outlineLevel="0" max="10" min="10" style="94" width="10.51"/>
    <col collapsed="false" customWidth="false" hidden="false" outlineLevel="0" max="12" min="11" style="94" width="11.53"/>
    <col collapsed="false" customWidth="true" hidden="false" outlineLevel="0" max="13" min="13" style="94" width="10.84"/>
    <col collapsed="false" customWidth="false" hidden="false" outlineLevel="0" max="15" min="14" style="94" width="11.53"/>
    <col collapsed="false" customWidth="true" hidden="false" outlineLevel="0" max="16" min="16" style="94" width="12.78"/>
    <col collapsed="false" customWidth="false" hidden="false" outlineLevel="0" max="20" min="17" style="94" width="11.53"/>
    <col collapsed="false" customWidth="true" hidden="false" outlineLevel="0" max="21" min="21" style="94" width="12.11"/>
    <col collapsed="false" customWidth="true" hidden="false" outlineLevel="0" max="22" min="22" style="94" width="1.61"/>
    <col collapsed="false" customWidth="true" hidden="false" outlineLevel="0" max="23" min="23" style="94" width="20.43"/>
    <col collapsed="false" customWidth="true" hidden="false" outlineLevel="0" max="24" min="24" style="93" width="13.15"/>
    <col collapsed="false" customWidth="true" hidden="false" outlineLevel="0" max="25" min="25" style="93" width="16.76"/>
    <col collapsed="false" customWidth="true" hidden="false" outlineLevel="0" max="26" min="26" style="93" width="14.15"/>
    <col collapsed="false" customWidth="true" hidden="false" outlineLevel="0" max="27" min="27" style="93" width="10.98"/>
    <col collapsed="false" customWidth="true" hidden="false" outlineLevel="0" max="28" min="28" style="93" width="20.08"/>
    <col collapsed="false" customWidth="false" hidden="false" outlineLevel="0" max="29" min="29" style="93" width="11.53"/>
    <col collapsed="false" customWidth="true" hidden="false" outlineLevel="0" max="30" min="30" style="93" width="12.95"/>
    <col collapsed="false" customWidth="true" hidden="false" outlineLevel="0" max="256" min="31" style="93" width="10.98"/>
  </cols>
  <sheetData>
    <row r="1" customFormat="false" ht="35.25" hidden="false" customHeight="true" outlineLevel="0" collapsed="false">
      <c r="A1" s="95"/>
      <c r="B1" s="95"/>
      <c r="C1" s="96" t="s">
        <v>10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7"/>
      <c r="V1" s="98"/>
      <c r="W1" s="97"/>
      <c r="X1" s="99" t="s">
        <v>11</v>
      </c>
      <c r="Y1" s="99"/>
      <c r="Z1" s="99"/>
      <c r="AA1" s="99"/>
      <c r="AB1" s="99"/>
      <c r="AC1" s="99"/>
      <c r="AD1" s="100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01"/>
      <c r="GN1" s="101"/>
      <c r="GO1" s="101"/>
      <c r="GP1" s="101"/>
      <c r="GQ1" s="101"/>
      <c r="GR1" s="101"/>
      <c r="GS1" s="101"/>
      <c r="GT1" s="101"/>
      <c r="GU1" s="101"/>
      <c r="GV1" s="101"/>
      <c r="GW1" s="101"/>
      <c r="GX1" s="101"/>
      <c r="GY1" s="101"/>
      <c r="GZ1" s="101"/>
      <c r="HA1" s="101"/>
      <c r="HB1" s="101"/>
      <c r="HC1" s="101"/>
      <c r="HD1" s="101"/>
      <c r="HE1" s="101"/>
      <c r="HF1" s="101"/>
      <c r="HG1" s="101"/>
      <c r="HH1" s="101"/>
      <c r="HI1" s="101"/>
      <c r="HJ1" s="101"/>
      <c r="HK1" s="101"/>
      <c r="HL1" s="101"/>
      <c r="HM1" s="101"/>
      <c r="HN1" s="101"/>
      <c r="HO1" s="101"/>
      <c r="HP1" s="101"/>
      <c r="HQ1" s="101"/>
      <c r="HR1" s="101"/>
      <c r="HS1" s="101"/>
      <c r="HT1" s="101"/>
      <c r="HU1" s="101"/>
      <c r="HV1" s="101"/>
      <c r="HW1" s="101"/>
      <c r="HX1" s="101"/>
      <c r="HY1" s="101"/>
      <c r="HZ1" s="101"/>
      <c r="IA1" s="101"/>
      <c r="IB1" s="101"/>
      <c r="IC1" s="101"/>
      <c r="ID1" s="101"/>
      <c r="IE1" s="101"/>
      <c r="IF1" s="101"/>
      <c r="IG1" s="101"/>
      <c r="IH1" s="101"/>
      <c r="II1" s="101"/>
      <c r="IJ1" s="101"/>
      <c r="IK1" s="101"/>
      <c r="IL1" s="101"/>
      <c r="IM1" s="101"/>
      <c r="IN1" s="101"/>
      <c r="IO1" s="101"/>
      <c r="IP1" s="101"/>
      <c r="IQ1" s="101"/>
      <c r="IR1" s="101"/>
      <c r="IS1" s="101"/>
      <c r="IT1" s="101"/>
      <c r="IU1" s="101"/>
      <c r="IV1" s="101"/>
    </row>
    <row r="2" customFormat="false" ht="36" hidden="false" customHeight="true" outlineLevel="0" collapsed="false">
      <c r="A2" s="95"/>
      <c r="B2" s="95"/>
      <c r="C2" s="102" t="s">
        <v>12</v>
      </c>
      <c r="D2" s="102"/>
      <c r="E2" s="102" t="s">
        <v>13</v>
      </c>
      <c r="F2" s="102"/>
      <c r="G2" s="102" t="s">
        <v>14</v>
      </c>
      <c r="H2" s="102" t="s">
        <v>15</v>
      </c>
      <c r="I2" s="102"/>
      <c r="J2" s="102" t="s">
        <v>16</v>
      </c>
      <c r="K2" s="102"/>
      <c r="L2" s="102" t="s">
        <v>17</v>
      </c>
      <c r="M2" s="102" t="s">
        <v>18</v>
      </c>
      <c r="N2" s="102" t="s">
        <v>19</v>
      </c>
      <c r="O2" s="102"/>
      <c r="P2" s="102" t="s">
        <v>20</v>
      </c>
      <c r="Q2" s="102"/>
      <c r="R2" s="102" t="s">
        <v>21</v>
      </c>
      <c r="S2" s="102"/>
      <c r="T2" s="102"/>
      <c r="U2" s="97"/>
      <c r="V2" s="98"/>
      <c r="W2" s="97"/>
      <c r="X2" s="103" t="s">
        <v>22</v>
      </c>
      <c r="Y2" s="103" t="s">
        <v>23</v>
      </c>
      <c r="Z2" s="103" t="s">
        <v>24</v>
      </c>
      <c r="AA2" s="103" t="s">
        <v>25</v>
      </c>
      <c r="AB2" s="103" t="s">
        <v>26</v>
      </c>
      <c r="AC2" s="103" t="s">
        <v>27</v>
      </c>
      <c r="AD2" s="100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</row>
    <row r="3" customFormat="false" ht="66.75" hidden="false" customHeight="true" outlineLevel="0" collapsed="false">
      <c r="A3" s="95"/>
      <c r="B3" s="95"/>
      <c r="C3" s="104" t="s">
        <v>28</v>
      </c>
      <c r="D3" s="104" t="s">
        <v>29</v>
      </c>
      <c r="E3" s="104" t="s">
        <v>30</v>
      </c>
      <c r="F3" s="104" t="s">
        <v>31</v>
      </c>
      <c r="G3" s="104" t="s">
        <v>32</v>
      </c>
      <c r="H3" s="104" t="s">
        <v>33</v>
      </c>
      <c r="I3" s="104" t="s">
        <v>34</v>
      </c>
      <c r="J3" s="104" t="s">
        <v>35</v>
      </c>
      <c r="K3" s="104" t="s">
        <v>36</v>
      </c>
      <c r="L3" s="104" t="s">
        <v>37</v>
      </c>
      <c r="M3" s="104" t="s">
        <v>38</v>
      </c>
      <c r="N3" s="104" t="s">
        <v>39</v>
      </c>
      <c r="O3" s="104" t="s">
        <v>40</v>
      </c>
      <c r="P3" s="104" t="s">
        <v>41</v>
      </c>
      <c r="Q3" s="104" t="s">
        <v>42</v>
      </c>
      <c r="R3" s="104" t="s">
        <v>43</v>
      </c>
      <c r="S3" s="104" t="s">
        <v>44</v>
      </c>
      <c r="T3" s="104" t="s">
        <v>45</v>
      </c>
      <c r="U3" s="105" t="s">
        <v>46</v>
      </c>
      <c r="V3" s="98"/>
      <c r="W3" s="97"/>
      <c r="X3" s="106" t="s">
        <v>47</v>
      </c>
      <c r="Y3" s="106" t="s">
        <v>48</v>
      </c>
      <c r="Z3" s="106" t="s">
        <v>49</v>
      </c>
      <c r="AA3" s="106" t="s">
        <v>50</v>
      </c>
      <c r="AB3" s="106" t="s">
        <v>51</v>
      </c>
      <c r="AC3" s="106" t="s">
        <v>52</v>
      </c>
      <c r="AD3" s="107" t="s">
        <v>53</v>
      </c>
    </row>
    <row r="4" customFormat="false" ht="26.25" hidden="false" customHeight="true" outlineLevel="0" collapsed="false">
      <c r="A4" s="108" t="s">
        <v>54</v>
      </c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22" t="n">
        <f aca="false">SUM(C4:T4)</f>
        <v>0</v>
      </c>
      <c r="V4" s="98"/>
      <c r="W4" s="110" t="s">
        <v>55</v>
      </c>
      <c r="X4" s="111"/>
      <c r="Y4" s="111"/>
      <c r="Z4" s="111"/>
      <c r="AA4" s="111"/>
      <c r="AB4" s="111"/>
      <c r="AC4" s="111"/>
      <c r="AD4" s="25" t="n">
        <f aca="false">SUM(X4:AC4)</f>
        <v>0</v>
      </c>
    </row>
    <row r="5" customFormat="false" ht="15" hidden="false" customHeight="true" outlineLevel="0" collapsed="false">
      <c r="A5" s="112" t="s">
        <v>59</v>
      </c>
      <c r="B5" s="113" t="n">
        <v>45962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  <c r="V5" s="98"/>
      <c r="W5" s="113" t="n">
        <v>45962</v>
      </c>
      <c r="X5" s="116"/>
      <c r="Y5" s="116"/>
      <c r="Z5" s="116"/>
      <c r="AA5" s="116"/>
      <c r="AB5" s="116"/>
      <c r="AC5" s="116"/>
      <c r="AD5" s="117"/>
    </row>
    <row r="6" customFormat="false" ht="15" hidden="false" customHeight="true" outlineLevel="0" collapsed="false">
      <c r="A6" s="112" t="s">
        <v>60</v>
      </c>
      <c r="B6" s="113" t="n">
        <v>45963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  <c r="V6" s="98"/>
      <c r="W6" s="113" t="n">
        <v>45963</v>
      </c>
      <c r="X6" s="116"/>
      <c r="Y6" s="116"/>
      <c r="Z6" s="116"/>
      <c r="AA6" s="116"/>
      <c r="AB6" s="116"/>
      <c r="AC6" s="116"/>
      <c r="AD6" s="117"/>
    </row>
    <row r="7" customFormat="false" ht="15" hidden="false" customHeight="true" outlineLevel="0" collapsed="false">
      <c r="A7" s="112" t="s">
        <v>61</v>
      </c>
      <c r="B7" s="113" t="n">
        <v>45964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5"/>
      <c r="V7" s="98"/>
      <c r="W7" s="113" t="n">
        <v>45964</v>
      </c>
      <c r="X7" s="116"/>
      <c r="Y7" s="116"/>
      <c r="Z7" s="116"/>
      <c r="AA7" s="116"/>
      <c r="AB7" s="116"/>
      <c r="AC7" s="116"/>
      <c r="AD7" s="117"/>
    </row>
    <row r="8" customFormat="false" ht="15" hidden="false" customHeight="true" outlineLevel="0" collapsed="false">
      <c r="A8" s="112" t="s">
        <v>62</v>
      </c>
      <c r="B8" s="113" t="n">
        <v>45965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5"/>
      <c r="V8" s="98"/>
      <c r="W8" s="113" t="n">
        <v>45965</v>
      </c>
      <c r="X8" s="116"/>
      <c r="Y8" s="116"/>
      <c r="Z8" s="116"/>
      <c r="AA8" s="116"/>
      <c r="AB8" s="116"/>
      <c r="AC8" s="116"/>
      <c r="AD8" s="117"/>
    </row>
    <row r="9" customFormat="false" ht="15" hidden="false" customHeight="true" outlineLevel="0" collapsed="false">
      <c r="A9" s="112" t="s">
        <v>56</v>
      </c>
      <c r="B9" s="113" t="n">
        <v>45966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5"/>
      <c r="V9" s="98"/>
      <c r="W9" s="113" t="n">
        <v>45966</v>
      </c>
      <c r="X9" s="116"/>
      <c r="Y9" s="116"/>
      <c r="Z9" s="116"/>
      <c r="AA9" s="116"/>
      <c r="AB9" s="116"/>
      <c r="AC9" s="116"/>
      <c r="AD9" s="117"/>
    </row>
    <row r="10" customFormat="false" ht="15" hidden="false" customHeight="true" outlineLevel="0" collapsed="false">
      <c r="A10" s="112" t="s">
        <v>57</v>
      </c>
      <c r="B10" s="113" t="n">
        <v>45967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98"/>
      <c r="W10" s="113" t="n">
        <v>45967</v>
      </c>
      <c r="X10" s="116"/>
      <c r="Y10" s="116"/>
      <c r="Z10" s="116"/>
      <c r="AA10" s="116"/>
      <c r="AB10" s="116"/>
      <c r="AC10" s="116"/>
      <c r="AD10" s="117"/>
    </row>
    <row r="11" customFormat="false" ht="15" hidden="false" customHeight="true" outlineLevel="0" collapsed="false">
      <c r="A11" s="112" t="s">
        <v>58</v>
      </c>
      <c r="B11" s="113" t="n">
        <v>45968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98"/>
      <c r="W11" s="113" t="n">
        <v>45968</v>
      </c>
      <c r="X11" s="116"/>
      <c r="Y11" s="116"/>
      <c r="Z11" s="116"/>
      <c r="AA11" s="116"/>
      <c r="AB11" s="116"/>
      <c r="AC11" s="116"/>
      <c r="AD11" s="117"/>
    </row>
    <row r="12" customFormat="false" ht="15" hidden="false" customHeight="true" outlineLevel="0" collapsed="false">
      <c r="A12" s="112" t="s">
        <v>59</v>
      </c>
      <c r="B12" s="113" t="n">
        <v>45969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  <c r="V12" s="98"/>
      <c r="W12" s="113" t="n">
        <v>45969</v>
      </c>
      <c r="X12" s="116"/>
      <c r="Y12" s="116"/>
      <c r="Z12" s="116"/>
      <c r="AA12" s="116"/>
      <c r="AB12" s="116"/>
      <c r="AC12" s="116"/>
      <c r="AD12" s="117"/>
    </row>
    <row r="13" customFormat="false" ht="15" hidden="false" customHeight="true" outlineLevel="0" collapsed="false">
      <c r="A13" s="112" t="s">
        <v>60</v>
      </c>
      <c r="B13" s="113" t="n">
        <v>45970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5"/>
      <c r="V13" s="98"/>
      <c r="W13" s="113" t="n">
        <v>45970</v>
      </c>
      <c r="X13" s="116"/>
      <c r="Y13" s="116"/>
      <c r="Z13" s="116"/>
      <c r="AA13" s="116"/>
      <c r="AB13" s="116"/>
      <c r="AC13" s="116"/>
      <c r="AD13" s="117"/>
    </row>
    <row r="14" customFormat="false" ht="15" hidden="false" customHeight="true" outlineLevel="0" collapsed="false">
      <c r="A14" s="112" t="s">
        <v>61</v>
      </c>
      <c r="B14" s="113" t="n">
        <v>45971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5"/>
      <c r="V14" s="98"/>
      <c r="W14" s="113" t="n">
        <v>45971</v>
      </c>
      <c r="X14" s="116"/>
      <c r="Y14" s="116"/>
      <c r="Z14" s="116"/>
      <c r="AA14" s="116"/>
      <c r="AB14" s="116"/>
      <c r="AC14" s="116"/>
      <c r="AD14" s="117"/>
    </row>
    <row r="15" customFormat="false" ht="15" hidden="false" customHeight="true" outlineLevel="0" collapsed="false">
      <c r="A15" s="112" t="s">
        <v>62</v>
      </c>
      <c r="B15" s="113" t="n">
        <v>45972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5"/>
      <c r="V15" s="98"/>
      <c r="W15" s="113" t="n">
        <v>45972</v>
      </c>
      <c r="X15" s="116"/>
      <c r="Y15" s="116"/>
      <c r="Z15" s="116"/>
      <c r="AA15" s="116"/>
      <c r="AB15" s="116"/>
      <c r="AC15" s="116"/>
      <c r="AD15" s="117"/>
    </row>
    <row r="16" customFormat="false" ht="15" hidden="false" customHeight="true" outlineLevel="0" collapsed="false">
      <c r="A16" s="112" t="s">
        <v>56</v>
      </c>
      <c r="B16" s="113" t="n">
        <v>45973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5"/>
      <c r="V16" s="98"/>
      <c r="W16" s="113" t="n">
        <v>45973</v>
      </c>
      <c r="X16" s="116"/>
      <c r="Y16" s="116"/>
      <c r="Z16" s="116"/>
      <c r="AA16" s="116"/>
      <c r="AB16" s="116"/>
      <c r="AC16" s="116"/>
      <c r="AD16" s="117"/>
    </row>
    <row r="17" customFormat="false" ht="15" hidden="false" customHeight="true" outlineLevel="0" collapsed="false">
      <c r="A17" s="112" t="s">
        <v>57</v>
      </c>
      <c r="B17" s="113" t="n">
        <v>45974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5"/>
      <c r="V17" s="98"/>
      <c r="W17" s="113" t="n">
        <v>45974</v>
      </c>
      <c r="X17" s="116"/>
      <c r="Y17" s="116"/>
      <c r="Z17" s="116"/>
      <c r="AA17" s="116"/>
      <c r="AB17" s="116"/>
      <c r="AC17" s="116"/>
      <c r="AD17" s="117"/>
    </row>
    <row r="18" customFormat="false" ht="15" hidden="false" customHeight="true" outlineLevel="0" collapsed="false">
      <c r="A18" s="112" t="s">
        <v>58</v>
      </c>
      <c r="B18" s="113" t="n">
        <v>45975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5"/>
      <c r="V18" s="98"/>
      <c r="W18" s="113" t="n">
        <v>45975</v>
      </c>
      <c r="X18" s="116"/>
      <c r="Y18" s="116"/>
      <c r="Z18" s="116"/>
      <c r="AA18" s="116"/>
      <c r="AB18" s="116"/>
      <c r="AC18" s="116"/>
      <c r="AD18" s="117"/>
    </row>
    <row r="19" customFormat="false" ht="15" hidden="false" customHeight="true" outlineLevel="0" collapsed="false">
      <c r="A19" s="112" t="s">
        <v>59</v>
      </c>
      <c r="B19" s="113" t="n">
        <v>45976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5"/>
      <c r="V19" s="98"/>
      <c r="W19" s="113" t="n">
        <v>45976</v>
      </c>
      <c r="X19" s="116"/>
      <c r="Y19" s="116"/>
      <c r="Z19" s="116"/>
      <c r="AA19" s="116"/>
      <c r="AB19" s="116"/>
      <c r="AC19" s="116"/>
      <c r="AD19" s="117"/>
    </row>
    <row r="20" customFormat="false" ht="15" hidden="false" customHeight="true" outlineLevel="0" collapsed="false">
      <c r="A20" s="112" t="s">
        <v>60</v>
      </c>
      <c r="B20" s="113" t="n">
        <v>45977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5"/>
      <c r="V20" s="98"/>
      <c r="W20" s="113" t="n">
        <v>45977</v>
      </c>
      <c r="X20" s="116"/>
      <c r="Y20" s="116"/>
      <c r="Z20" s="116"/>
      <c r="AA20" s="116"/>
      <c r="AB20" s="116"/>
      <c r="AC20" s="116"/>
      <c r="AD20" s="117"/>
    </row>
    <row r="21" customFormat="false" ht="15" hidden="false" customHeight="true" outlineLevel="0" collapsed="false">
      <c r="A21" s="112" t="s">
        <v>61</v>
      </c>
      <c r="B21" s="113" t="n">
        <v>45978</v>
      </c>
      <c r="C21" s="114"/>
      <c r="D21" s="114"/>
      <c r="E21" s="114"/>
      <c r="F21" s="114"/>
      <c r="G21" s="114"/>
      <c r="H21" s="114"/>
      <c r="I21" s="118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5"/>
      <c r="V21" s="98"/>
      <c r="W21" s="113" t="n">
        <v>45978</v>
      </c>
      <c r="X21" s="116"/>
      <c r="Y21" s="116"/>
      <c r="Z21" s="116"/>
      <c r="AA21" s="116"/>
      <c r="AB21" s="116"/>
      <c r="AC21" s="116"/>
      <c r="AD21" s="117"/>
    </row>
    <row r="22" customFormat="false" ht="15" hidden="false" customHeight="true" outlineLevel="0" collapsed="false">
      <c r="A22" s="112" t="s">
        <v>62</v>
      </c>
      <c r="B22" s="113" t="n">
        <v>45979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5"/>
      <c r="V22" s="98"/>
      <c r="W22" s="113" t="n">
        <v>45979</v>
      </c>
      <c r="X22" s="116"/>
      <c r="Y22" s="116"/>
      <c r="Z22" s="116"/>
      <c r="AA22" s="116"/>
      <c r="AB22" s="116"/>
      <c r="AC22" s="116"/>
      <c r="AD22" s="117"/>
    </row>
    <row r="23" customFormat="false" ht="15" hidden="false" customHeight="true" outlineLevel="0" collapsed="false">
      <c r="A23" s="112" t="s">
        <v>56</v>
      </c>
      <c r="B23" s="113" t="n">
        <v>45980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5"/>
      <c r="V23" s="98"/>
      <c r="W23" s="113" t="n">
        <v>45980</v>
      </c>
      <c r="X23" s="116"/>
      <c r="Y23" s="116"/>
      <c r="Z23" s="116"/>
      <c r="AA23" s="116"/>
      <c r="AB23" s="116"/>
      <c r="AC23" s="116"/>
      <c r="AD23" s="117"/>
    </row>
    <row r="24" customFormat="false" ht="15" hidden="false" customHeight="true" outlineLevel="0" collapsed="false">
      <c r="A24" s="112" t="s">
        <v>57</v>
      </c>
      <c r="B24" s="113" t="n">
        <v>45981</v>
      </c>
      <c r="C24" s="114"/>
      <c r="D24" s="114"/>
      <c r="E24" s="114"/>
      <c r="F24" s="114"/>
      <c r="G24" s="114"/>
      <c r="H24" s="114"/>
      <c r="I24" s="119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5"/>
      <c r="V24" s="98"/>
      <c r="W24" s="113" t="n">
        <v>45981</v>
      </c>
      <c r="X24" s="116"/>
      <c r="Y24" s="116"/>
      <c r="Z24" s="116"/>
      <c r="AA24" s="116"/>
      <c r="AB24" s="116"/>
      <c r="AC24" s="116"/>
      <c r="AD24" s="117"/>
    </row>
    <row r="25" customFormat="false" ht="15" hidden="false" customHeight="true" outlineLevel="0" collapsed="false">
      <c r="A25" s="112" t="s">
        <v>58</v>
      </c>
      <c r="B25" s="113" t="n">
        <v>45982</v>
      </c>
      <c r="C25" s="114"/>
      <c r="D25" s="114"/>
      <c r="E25" s="114"/>
      <c r="F25" s="114"/>
      <c r="G25" s="114"/>
      <c r="H25" s="114"/>
      <c r="I25" s="119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5"/>
      <c r="V25" s="98"/>
      <c r="W25" s="113" t="n">
        <v>45982</v>
      </c>
      <c r="X25" s="116"/>
      <c r="Y25" s="116"/>
      <c r="Z25" s="116"/>
      <c r="AA25" s="116"/>
      <c r="AB25" s="116"/>
      <c r="AC25" s="116"/>
      <c r="AD25" s="117"/>
    </row>
    <row r="26" customFormat="false" ht="15" hidden="false" customHeight="true" outlineLevel="0" collapsed="false">
      <c r="A26" s="112" t="s">
        <v>59</v>
      </c>
      <c r="B26" s="113" t="n">
        <v>45983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5"/>
      <c r="V26" s="98"/>
      <c r="W26" s="113" t="n">
        <v>45983</v>
      </c>
      <c r="X26" s="116"/>
      <c r="Y26" s="116"/>
      <c r="Z26" s="116"/>
      <c r="AA26" s="116"/>
      <c r="AB26" s="116"/>
      <c r="AC26" s="116"/>
      <c r="AD26" s="117"/>
    </row>
    <row r="27" customFormat="false" ht="15" hidden="false" customHeight="true" outlineLevel="0" collapsed="false">
      <c r="A27" s="112" t="s">
        <v>60</v>
      </c>
      <c r="B27" s="113" t="n">
        <v>45984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5"/>
      <c r="V27" s="98"/>
      <c r="W27" s="113" t="n">
        <v>45984</v>
      </c>
      <c r="X27" s="116"/>
      <c r="Y27" s="116"/>
      <c r="Z27" s="116"/>
      <c r="AA27" s="116"/>
      <c r="AB27" s="116"/>
      <c r="AC27" s="116"/>
      <c r="AD27" s="117"/>
    </row>
    <row r="28" customFormat="false" ht="15" hidden="false" customHeight="true" outlineLevel="0" collapsed="false">
      <c r="A28" s="112" t="s">
        <v>61</v>
      </c>
      <c r="B28" s="113" t="n">
        <v>45985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5"/>
      <c r="V28" s="98"/>
      <c r="W28" s="113" t="n">
        <v>45985</v>
      </c>
      <c r="X28" s="116"/>
      <c r="Y28" s="116"/>
      <c r="Z28" s="116"/>
      <c r="AA28" s="116"/>
      <c r="AB28" s="116"/>
      <c r="AC28" s="116"/>
      <c r="AD28" s="117"/>
    </row>
    <row r="29" customFormat="false" ht="15" hidden="false" customHeight="true" outlineLevel="0" collapsed="false">
      <c r="A29" s="112" t="s">
        <v>62</v>
      </c>
      <c r="B29" s="113" t="n">
        <v>45986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5"/>
      <c r="V29" s="98"/>
      <c r="W29" s="113" t="n">
        <v>45986</v>
      </c>
      <c r="X29" s="116"/>
      <c r="Y29" s="116"/>
      <c r="Z29" s="116"/>
      <c r="AA29" s="116"/>
      <c r="AB29" s="116"/>
      <c r="AC29" s="116"/>
      <c r="AD29" s="117"/>
    </row>
    <row r="30" customFormat="false" ht="15" hidden="false" customHeight="true" outlineLevel="0" collapsed="false">
      <c r="A30" s="112" t="s">
        <v>56</v>
      </c>
      <c r="B30" s="113" t="n">
        <v>45987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5"/>
      <c r="V30" s="98"/>
      <c r="W30" s="113" t="n">
        <v>45987</v>
      </c>
      <c r="X30" s="116"/>
      <c r="Y30" s="116"/>
      <c r="Z30" s="116"/>
      <c r="AA30" s="116"/>
      <c r="AB30" s="116"/>
      <c r="AC30" s="116"/>
      <c r="AD30" s="117"/>
    </row>
    <row r="31" customFormat="false" ht="15" hidden="false" customHeight="true" outlineLevel="0" collapsed="false">
      <c r="A31" s="112" t="s">
        <v>57</v>
      </c>
      <c r="B31" s="113" t="n">
        <v>45988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5"/>
      <c r="V31" s="98"/>
      <c r="W31" s="113" t="n">
        <v>45988</v>
      </c>
      <c r="X31" s="116"/>
      <c r="Y31" s="116"/>
      <c r="Z31" s="116"/>
      <c r="AA31" s="116"/>
      <c r="AB31" s="116"/>
      <c r="AC31" s="116"/>
      <c r="AD31" s="117"/>
    </row>
    <row r="32" customFormat="false" ht="15" hidden="false" customHeight="true" outlineLevel="0" collapsed="false">
      <c r="A32" s="112" t="s">
        <v>58</v>
      </c>
      <c r="B32" s="113" t="n">
        <v>45989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5"/>
      <c r="V32" s="98"/>
      <c r="W32" s="113" t="n">
        <v>45989</v>
      </c>
      <c r="X32" s="116"/>
      <c r="Y32" s="116"/>
      <c r="Z32" s="116"/>
      <c r="AA32" s="116"/>
      <c r="AB32" s="116"/>
      <c r="AC32" s="116"/>
      <c r="AD32" s="117"/>
    </row>
    <row r="33" customFormat="false" ht="15" hidden="false" customHeight="true" outlineLevel="0" collapsed="false">
      <c r="A33" s="112" t="s">
        <v>59</v>
      </c>
      <c r="B33" s="113" t="n">
        <v>45990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5"/>
      <c r="V33" s="98"/>
      <c r="W33" s="113" t="n">
        <v>45990</v>
      </c>
      <c r="X33" s="116"/>
      <c r="Y33" s="116"/>
      <c r="Z33" s="116"/>
      <c r="AA33" s="116"/>
      <c r="AB33" s="116"/>
      <c r="AC33" s="116"/>
      <c r="AD33" s="117"/>
    </row>
    <row r="34" customFormat="false" ht="15" hidden="false" customHeight="true" outlineLevel="0" collapsed="false">
      <c r="A34" s="112" t="s">
        <v>60</v>
      </c>
      <c r="B34" s="113" t="n">
        <v>45991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5"/>
      <c r="V34" s="98"/>
      <c r="W34" s="113" t="n">
        <v>45991</v>
      </c>
      <c r="X34" s="116"/>
      <c r="Y34" s="116"/>
      <c r="Z34" s="116"/>
      <c r="AA34" s="116"/>
      <c r="AB34" s="116"/>
      <c r="AC34" s="116"/>
      <c r="AD34" s="117"/>
    </row>
    <row r="35" customFormat="false" ht="15" hidden="false" customHeight="true" outlineLevel="0" collapsed="false">
      <c r="A35" s="112"/>
      <c r="B35" s="113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5"/>
      <c r="V35" s="98"/>
      <c r="W35" s="113"/>
      <c r="X35" s="116"/>
      <c r="Y35" s="116"/>
      <c r="Z35" s="116"/>
      <c r="AA35" s="116"/>
      <c r="AB35" s="116"/>
      <c r="AC35" s="116"/>
      <c r="AD35" s="117"/>
    </row>
    <row r="36" customFormat="false" ht="17.25" hidden="false" customHeight="true" outlineLevel="0" collapsed="false">
      <c r="A36" s="120" t="s">
        <v>63</v>
      </c>
      <c r="B36" s="120"/>
      <c r="C36" s="36" t="n">
        <f aca="false">SUM(C4:C35)</f>
        <v>0</v>
      </c>
      <c r="D36" s="36" t="n">
        <f aca="false">SUM(D4:D35)</f>
        <v>0</v>
      </c>
      <c r="E36" s="36" t="n">
        <f aca="false">SUM(E4:E35)</f>
        <v>0</v>
      </c>
      <c r="F36" s="36" t="n">
        <f aca="false">SUM(F4:F35)</f>
        <v>0</v>
      </c>
      <c r="G36" s="36" t="n">
        <f aca="false">SUM(G4:G35)</f>
        <v>0</v>
      </c>
      <c r="H36" s="36" t="n">
        <f aca="false">SUM(H4:H35)</f>
        <v>0</v>
      </c>
      <c r="I36" s="36" t="n">
        <f aca="false">SUM(I4:I35)</f>
        <v>0</v>
      </c>
      <c r="J36" s="36" t="n">
        <f aca="false">SUM(J4:J35)</f>
        <v>0</v>
      </c>
      <c r="K36" s="36" t="n">
        <f aca="false">SUM(K4:K35)</f>
        <v>0</v>
      </c>
      <c r="L36" s="36" t="n">
        <f aca="false">SUM(L4:L35)</f>
        <v>0</v>
      </c>
      <c r="M36" s="36" t="n">
        <f aca="false">SUM(M4:M35)</f>
        <v>0</v>
      </c>
      <c r="N36" s="36" t="n">
        <f aca="false">SUM(N4:N35)</f>
        <v>0</v>
      </c>
      <c r="O36" s="36" t="n">
        <f aca="false">SUM(O4:O35)</f>
        <v>0</v>
      </c>
      <c r="P36" s="36" t="n">
        <f aca="false">SUM(P4:P35)</f>
        <v>0</v>
      </c>
      <c r="Q36" s="36" t="n">
        <f aca="false">SUM(Q4:Q35)</f>
        <v>0</v>
      </c>
      <c r="R36" s="36" t="n">
        <f aca="false">SUM(R4:R35)</f>
        <v>0</v>
      </c>
      <c r="S36" s="36" t="n">
        <f aca="false">SUM(S4:S35)</f>
        <v>0</v>
      </c>
      <c r="T36" s="36" t="n">
        <f aca="false">SUM(T4:T35)</f>
        <v>0</v>
      </c>
      <c r="U36" s="115"/>
      <c r="V36" s="98"/>
      <c r="W36" s="121" t="s">
        <v>64</v>
      </c>
      <c r="X36" s="38" t="n">
        <f aca="false">SUM(X5:X35)</f>
        <v>0</v>
      </c>
      <c r="Y36" s="38" t="n">
        <f aca="false">SUM(Y5:Y35)</f>
        <v>0</v>
      </c>
      <c r="Z36" s="38" t="n">
        <f aca="false">SUM(Z5:Z35)</f>
        <v>0</v>
      </c>
      <c r="AA36" s="38" t="n">
        <f aca="false">SUM(AA5:AA35)</f>
        <v>0</v>
      </c>
      <c r="AB36" s="38" t="n">
        <f aca="false">SUM(AB5:AB35)</f>
        <v>0</v>
      </c>
      <c r="AC36" s="38" t="n">
        <f aca="false">SUM(AC5:AC35)</f>
        <v>0</v>
      </c>
      <c r="AD36" s="39" t="n">
        <f aca="false">SUM(X36:AC36)</f>
        <v>0</v>
      </c>
      <c r="AE36" s="122"/>
    </row>
    <row r="37" customFormat="false" ht="7.5" hidden="false" customHeight="true" outlineLevel="0" collapsed="false">
      <c r="A37" s="123"/>
      <c r="B37" s="123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15"/>
      <c r="V37" s="98"/>
      <c r="W37" s="125"/>
      <c r="X37" s="126"/>
      <c r="Y37" s="126"/>
      <c r="Z37" s="126"/>
      <c r="AA37" s="126"/>
      <c r="AB37" s="126"/>
      <c r="AC37" s="126"/>
      <c r="AD37" s="127"/>
      <c r="AE37" s="122"/>
    </row>
    <row r="38" customFormat="false" ht="21.75" hidden="false" customHeight="true" outlineLevel="0" collapsed="false">
      <c r="A38" s="128" t="s">
        <v>65</v>
      </c>
      <c r="B38" s="128"/>
      <c r="C38" s="47" t="n">
        <f aca="false">SUM(C5:C35)</f>
        <v>0</v>
      </c>
      <c r="D38" s="47" t="n">
        <f aca="false">SUM(D5:D35)</f>
        <v>0</v>
      </c>
      <c r="E38" s="47" t="n">
        <f aca="false">SUM(E5:E35)</f>
        <v>0</v>
      </c>
      <c r="F38" s="47" t="n">
        <f aca="false">SUM(F5:F35)</f>
        <v>0</v>
      </c>
      <c r="G38" s="47" t="n">
        <f aca="false">SUM(G5:G35)</f>
        <v>0</v>
      </c>
      <c r="H38" s="47" t="n">
        <f aca="false">SUM(H5:H35)</f>
        <v>0</v>
      </c>
      <c r="I38" s="47" t="n">
        <f aca="false">SUM(I5:I35)</f>
        <v>0</v>
      </c>
      <c r="J38" s="47" t="n">
        <f aca="false">SUM(J5:J35)</f>
        <v>0</v>
      </c>
      <c r="K38" s="47" t="n">
        <f aca="false">SUM(K5:K35)</f>
        <v>0</v>
      </c>
      <c r="L38" s="47" t="n">
        <f aca="false">SUM(L5:L35)</f>
        <v>0</v>
      </c>
      <c r="M38" s="47" t="n">
        <f aca="false">SUM(M5:M35)</f>
        <v>0</v>
      </c>
      <c r="N38" s="47" t="n">
        <f aca="false">SUM(N5:N35)</f>
        <v>0</v>
      </c>
      <c r="O38" s="47" t="n">
        <f aca="false">SUM(O5:O35)</f>
        <v>0</v>
      </c>
      <c r="P38" s="47" t="n">
        <f aca="false">SUM(P5:P35)</f>
        <v>0</v>
      </c>
      <c r="Q38" s="47" t="n">
        <f aca="false">SUM(Q5:Q35)</f>
        <v>0</v>
      </c>
      <c r="R38" s="47" t="n">
        <f aca="false">SUM(R5:R35)</f>
        <v>0</v>
      </c>
      <c r="S38" s="47" t="n">
        <f aca="false">SUM(S5:S35)</f>
        <v>0</v>
      </c>
      <c r="T38" s="47" t="n">
        <f aca="false">SUM(T5:T35)</f>
        <v>0</v>
      </c>
      <c r="U38" s="48" t="n">
        <f aca="false">SUM(C38:T38)</f>
        <v>0</v>
      </c>
      <c r="V38" s="98"/>
      <c r="W38" s="129" t="s">
        <v>66</v>
      </c>
      <c r="X38" s="129"/>
      <c r="Y38" s="129"/>
      <c r="Z38" s="50" t="n">
        <f aca="false">+AD36-U38</f>
        <v>0</v>
      </c>
      <c r="AA38" s="130"/>
      <c r="AB38" s="126"/>
      <c r="AC38" s="126"/>
      <c r="AE38" s="131"/>
    </row>
    <row r="39" customFormat="false" ht="14.25" hidden="false" customHeight="true" outlineLevel="0" collapsed="false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3"/>
      <c r="W39" s="133"/>
      <c r="X39" s="134"/>
      <c r="Y39" s="134"/>
      <c r="Z39" s="134"/>
      <c r="AA39" s="134"/>
      <c r="AB39" s="134"/>
      <c r="AC39" s="134"/>
      <c r="AD39" s="134"/>
    </row>
    <row r="40" customFormat="false" ht="14.25" hidden="false" customHeight="true" outlineLevel="0" collapsed="false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</row>
    <row r="41" customFormat="false" ht="14.25" hidden="false" customHeight="true" outlineLevel="0" collapsed="false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</row>
    <row r="42" customFormat="false" ht="14.25" hidden="false" customHeight="true" outlineLevel="0" collapsed="false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W42" s="93" t="s">
        <v>69</v>
      </c>
    </row>
    <row r="43" customFormat="false" ht="14.25" hidden="false" customHeight="true" outlineLevel="0" collapsed="false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W43" s="93"/>
    </row>
    <row r="44" customFormat="false" ht="14.25" hidden="false" customHeight="true" outlineLevel="0" collapsed="false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W44" s="93" t="s">
        <v>71</v>
      </c>
      <c r="X44" s="2" t="n">
        <f aca="false">AD36</f>
        <v>0</v>
      </c>
    </row>
    <row r="45" customFormat="false" ht="14.25" hidden="false" customHeight="true" outlineLevel="0" collapsed="false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W45" s="93" t="s">
        <v>72</v>
      </c>
      <c r="X45" s="2" t="n">
        <f aca="false">U38</f>
        <v>0</v>
      </c>
    </row>
    <row r="46" customFormat="false" ht="14.25" hidden="false" customHeight="true" outlineLevel="0" collapsed="false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W46" s="93" t="s">
        <v>73</v>
      </c>
      <c r="X46" s="1" t="n">
        <f aca="false">+X44-X45</f>
        <v>0</v>
      </c>
    </row>
    <row r="47" customFormat="false" ht="14.25" hidden="false" customHeight="true" outlineLevel="0" collapsed="false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W47" s="93"/>
    </row>
    <row r="48" customFormat="false" ht="14.25" hidden="false" customHeight="true" outlineLevel="0" collapsed="false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W48" s="93" t="s">
        <v>74</v>
      </c>
    </row>
    <row r="49" customFormat="false" ht="14.25" hidden="false" customHeight="true" outlineLevel="0" collapsed="false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W49" s="1" t="str">
        <f aca="false">C2</f>
        <v>VIVIENDA</v>
      </c>
      <c r="X49" s="1" t="n">
        <f aca="false">SUM(C38:D38)</f>
        <v>0</v>
      </c>
    </row>
    <row r="50" customFormat="false" ht="14.25" hidden="false" customHeight="true" outlineLevel="0" collapsed="false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W50" s="1" t="str">
        <f aca="false">E2</f>
        <v>SUMINISTROS</v>
      </c>
      <c r="X50" s="1" t="n">
        <f aca="false">SUM(E38:F38)</f>
        <v>0</v>
      </c>
    </row>
    <row r="51" customFormat="false" ht="14.25" hidden="false" customHeight="true" outlineLevel="0" collapsed="false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W51" s="1" t="str">
        <f aca="false">G2</f>
        <v>ALIMENTACIÓN</v>
      </c>
      <c r="X51" s="1" t="n">
        <f aca="false">SUM(G38)</f>
        <v>0</v>
      </c>
    </row>
    <row r="52" customFormat="false" ht="14.25" hidden="false" customHeight="true" outlineLevel="0" collapsed="false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W52" s="1" t="str">
        <f aca="false">H2</f>
        <v>TRANSPORTE</v>
      </c>
      <c r="X52" s="1" t="n">
        <f aca="false">SUM(H38:I38)</f>
        <v>0</v>
      </c>
    </row>
    <row r="53" customFormat="false" ht="14.25" hidden="false" customHeight="true" outlineLevel="0" collapsed="false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W53" s="1" t="str">
        <f aca="false">J2</f>
        <v>FAMILIA</v>
      </c>
      <c r="X53" s="1" t="n">
        <f aca="false">SUM(J38:K38)</f>
        <v>0</v>
      </c>
    </row>
    <row r="54" customFormat="false" ht="14.25" hidden="false" customHeight="true" outlineLevel="0" collapsed="false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W54" s="1" t="str">
        <f aca="false">L2</f>
        <v>SALUD</v>
      </c>
      <c r="X54" s="1" t="n">
        <f aca="false">SUM(L38)</f>
        <v>0</v>
      </c>
    </row>
    <row r="55" customFormat="false" ht="18.75" hidden="false" customHeight="true" outlineLevel="0" collapsed="false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W55" s="1" t="str">
        <f aca="false">M2</f>
        <v>ROPA/CALZADO</v>
      </c>
      <c r="X55" s="1" t="n">
        <f aca="false">SUM(M38)</f>
        <v>0</v>
      </c>
    </row>
    <row r="56" customFormat="false" ht="14.25" hidden="false" customHeight="true" outlineLevel="0" collapsed="false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W56" s="1" t="str">
        <f aca="false">N2</f>
        <v>FINANZAS</v>
      </c>
      <c r="X56" s="1" t="n">
        <f aca="false">SUM(N38:O38)</f>
        <v>0</v>
      </c>
    </row>
    <row r="57" customFormat="false" ht="14.25" hidden="false" customHeight="true" outlineLevel="0" collapsed="false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W57" s="1" t="str">
        <f aca="false">P2</f>
        <v>OCIO</v>
      </c>
      <c r="X57" s="1" t="n">
        <f aca="false">SUM(P38:Q38)</f>
        <v>0</v>
      </c>
    </row>
    <row r="58" customFormat="false" ht="14.25" hidden="false" customHeight="true" outlineLevel="0" collapsed="false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W58" s="1" t="str">
        <f aca="false">R2</f>
        <v>OTROS</v>
      </c>
      <c r="X58" s="1" t="n">
        <f aca="false">SUM(R38:T38)</f>
        <v>0</v>
      </c>
    </row>
    <row r="59" customFormat="false" ht="8.25" hidden="false" customHeight="true" outlineLevel="0" collapsed="false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</row>
    <row r="60" customFormat="false" ht="14.25" hidden="false" customHeight="true" outlineLevel="0" collapsed="false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</row>
    <row r="61" customFormat="false" ht="14.25" hidden="false" customHeight="true" outlineLevel="0" collapsed="false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</row>
    <row r="62" customFormat="false" ht="14.25" hidden="false" customHeight="true" outlineLevel="0" collapsed="false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</row>
    <row r="63" customFormat="false" ht="14.25" hidden="false" customHeight="true" outlineLevel="0" collapsed="false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</row>
    <row r="64" customFormat="false" ht="14.25" hidden="false" customHeight="true" outlineLevel="0" collapsed="false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</row>
    <row r="65" customFormat="false" ht="20.25" hidden="false" customHeight="true" outlineLevel="0" collapsed="false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</row>
    <row r="66" customFormat="false" ht="14.25" hidden="false" customHeight="true" outlineLevel="0" collapsed="false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</row>
    <row r="67" customFormat="false" ht="14.25" hidden="false" customHeight="true" outlineLevel="0" collapsed="false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</row>
    <row r="68" customFormat="false" ht="27.75" hidden="false" customHeight="true" outlineLevel="0" collapsed="false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</row>
    <row r="69" customFormat="false" ht="14.25" hidden="false" customHeight="true" outlineLevel="0" collapsed="false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</row>
    <row r="70" customFormat="false" ht="14.25" hidden="false" customHeight="true" outlineLevel="0" collapsed="false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</row>
    <row r="71" customFormat="false" ht="14.25" hidden="false" customHeight="true" outlineLevel="0" collapsed="false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</row>
    <row r="72" customFormat="false" ht="14.25" hidden="false" customHeight="true" outlineLevel="0" collapsed="false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</row>
    <row r="73" customFormat="false" ht="14.25" hidden="false" customHeight="true" outlineLevel="0" collapsed="false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</row>
    <row r="74" customFormat="false" ht="14.25" hidden="false" customHeight="true" outlineLevel="0" collapsed="false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</row>
    <row r="75" customFormat="false" ht="14.25" hidden="false" customHeight="true" outlineLevel="0" collapsed="false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</row>
    <row r="76" customFormat="false" ht="14.25" hidden="false" customHeight="true" outlineLevel="0" collapsed="false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</row>
    <row r="77" customFormat="false" ht="14.25" hidden="false" customHeight="true" outlineLevel="0" collapsed="false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</row>
    <row r="78" customFormat="false" ht="14.25" hidden="false" customHeight="true" outlineLevel="0" collapsed="false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</row>
    <row r="79" customFormat="false" ht="14.25" hidden="false" customHeight="true" outlineLevel="0" collapsed="false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</row>
    <row r="80" customFormat="false" ht="14.25" hidden="false" customHeight="true" outlineLevel="0" collapsed="false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</row>
    <row r="81" customFormat="false" ht="14.25" hidden="false" customHeight="true" outlineLevel="0" collapsed="false"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</row>
    <row r="82" customFormat="false" ht="14.25" hidden="false" customHeight="true" outlineLevel="0" collapsed="false"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</row>
    <row r="83" customFormat="false" ht="14.25" hidden="false" customHeight="true" outlineLevel="0" collapsed="false"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</row>
    <row r="84" customFormat="false" ht="14.25" hidden="false" customHeight="true" outlineLevel="0" collapsed="false"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</row>
    <row r="85" customFormat="false" ht="14.25" hidden="false" customHeight="true" outlineLevel="0" collapsed="false"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</row>
    <row r="86" customFormat="false" ht="14.25" hidden="false" customHeight="true" outlineLevel="0" collapsed="false"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</row>
    <row r="87" customFormat="false" ht="14.25" hidden="false" customHeight="true" outlineLevel="0" collapsed="false"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</row>
    <row r="88" customFormat="false" ht="14.25" hidden="false" customHeight="true" outlineLevel="0" collapsed="false"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</row>
    <row r="89" customFormat="false" ht="14.25" hidden="false" customHeight="true" outlineLevel="0" collapsed="false"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</row>
    <row r="90" customFormat="false" ht="14.25" hidden="false" customHeight="true" outlineLevel="0" collapsed="false"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</row>
    <row r="91" customFormat="false" ht="14.25" hidden="false" customHeight="true" outlineLevel="0" collapsed="false"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</row>
    <row r="92" customFormat="false" ht="14.25" hidden="false" customHeight="true" outlineLevel="0" collapsed="false"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</row>
    <row r="93" customFormat="false" ht="14.25" hidden="false" customHeight="true" outlineLevel="0" collapsed="false"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</row>
    <row r="94" customFormat="false" ht="14.25" hidden="false" customHeight="true" outlineLevel="0" collapsed="false"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</row>
    <row r="95" customFormat="false" ht="14.25" hidden="false" customHeight="true" outlineLevel="0" collapsed="false"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</row>
    <row r="96" customFormat="false" ht="14.25" hidden="false" customHeight="true" outlineLevel="0" collapsed="false"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</row>
    <row r="97" customFormat="false" ht="14.25" hidden="false" customHeight="true" outlineLevel="0" collapsed="false"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</row>
    <row r="98" customFormat="false" ht="14.25" hidden="false" customHeight="true" outlineLevel="0" collapsed="false"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sheetProtection sheet="true" objects="true" scenarios="true"/>
  <mergeCells count="21">
    <mergeCell ref="A1:B3"/>
    <mergeCell ref="C1:T1"/>
    <mergeCell ref="U1:U2"/>
    <mergeCell ref="V1:V38"/>
    <mergeCell ref="W1:W3"/>
    <mergeCell ref="X1:AC1"/>
    <mergeCell ref="AD1:AD2"/>
    <mergeCell ref="C2:D2"/>
    <mergeCell ref="E2:F2"/>
    <mergeCell ref="H2:I2"/>
    <mergeCell ref="J2:K2"/>
    <mergeCell ref="N2:O2"/>
    <mergeCell ref="P2:Q2"/>
    <mergeCell ref="R2:T2"/>
    <mergeCell ref="A4:B4"/>
    <mergeCell ref="U5:U37"/>
    <mergeCell ref="AD5:AD35"/>
    <mergeCell ref="A36:B36"/>
    <mergeCell ref="A38:B38"/>
    <mergeCell ref="W38:Y38"/>
    <mergeCell ref="A39:U80"/>
  </mergeCells>
  <conditionalFormatting sqref="C36:T36">
    <cfRule type="cellIs" priority="2" operator="greaterThanOrEqual" aboveAverage="0" equalAverage="0" bottom="0" percent="0" rank="0" text="" dxfId="0">
      <formula>0</formula>
    </cfRule>
  </conditionalFormatting>
  <conditionalFormatting sqref="V4">
    <cfRule type="cellIs" priority="3" operator="lessThan" aboveAverage="0" equalAverage="0" bottom="0" percent="0" rank="0" text="" dxfId="3">
      <formula>0</formula>
    </cfRule>
  </conditionalFormatting>
  <conditionalFormatting sqref="Z38:AA38">
    <cfRule type="cellIs" priority="4" operator="greaterThan" aboveAverage="0" equalAverage="0" bottom="0" percent="0" rank="0" text="" dxfId="1">
      <formula>0</formula>
    </cfRule>
    <cfRule type="cellIs" priority="5" operator="lessThan" aboveAverage="0" equalAverage="0" bottom="0" percent="0" rank="0" text="" dxfId="2">
      <formula>0</formula>
    </cfRule>
  </conditionalFormatting>
  <dataValidations count="4">
    <dataValidation allowBlank="true" error="&quot;Solo se permiten números negativos o dejar la celda vacía.&quot;" errorStyle="stop" errorTitle="Dato no válido" operator="lessThan" showDropDown="false" showErrorMessage="true" showInputMessage="false" sqref="C4:T4" type="decimal">
      <formula1>0</formula1>
      <formula2>0</formula2>
    </dataValidation>
    <dataValidation allowBlank="true" error="&quot;Introduce una fecha válida (por ejemplo: 14/07/2025). Otros datos no se aceptan.&quot;" errorStyle="stop" errorTitle="Solo se permiten fechas" operator="between" showDropDown="false" showErrorMessage="true" showInputMessage="false" sqref="B5:B35 W5:W35" type="date">
      <formula1>43831</formula1>
      <formula2>69763</formula2>
    </dataValidation>
    <dataValidation allowBlank="true" error="&quot;Introduce un número positivo. No se permiten negativos, texto ni el número cero.&quot;" errorStyle="stop" errorTitle="Dato no válido" operator="greaterThan" showDropDown="false" showErrorMessage="true" showInputMessage="false" sqref="C5:G13" type="decimal">
      <formula1>0</formula1>
      <formula2>0</formula2>
    </dataValidation>
    <dataValidation allowBlank="true" error="&quot;Introduce un número positivo. No se permiten negativos, texto ni el número cero. Se puede dejar la celda vacía, o insertar comentarios&quot;" errorStyle="stop" errorTitle="Dato no válido" operator="greaterThan" showDropDown="false" showErrorMessage="true" showInputMessage="false" sqref="X4:AC4 C14:T35 X14:AC35" type="decimal">
      <formula1>0</formula1>
      <formula2>0</formula2>
    </dataValidation>
  </dataValidation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U3" activeCellId="0" sqref="U3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2" min="1" style="93" width="12.15"/>
    <col collapsed="false" customWidth="false" hidden="false" outlineLevel="0" max="5" min="3" style="94" width="11.53"/>
    <col collapsed="false" customWidth="true" hidden="false" outlineLevel="0" max="6" min="6" style="94" width="7.34"/>
    <col collapsed="false" customWidth="true" hidden="false" outlineLevel="0" max="7" min="7" style="94" width="15.41"/>
    <col collapsed="false" customWidth="false" hidden="false" outlineLevel="0" max="8" min="8" style="94" width="11.53"/>
    <col collapsed="false" customWidth="true" hidden="false" outlineLevel="0" max="9" min="9" style="94" width="13.75"/>
    <col collapsed="false" customWidth="true" hidden="false" outlineLevel="0" max="10" min="10" style="94" width="10.51"/>
    <col collapsed="false" customWidth="false" hidden="false" outlineLevel="0" max="12" min="11" style="94" width="11.53"/>
    <col collapsed="false" customWidth="true" hidden="false" outlineLevel="0" max="13" min="13" style="94" width="10.84"/>
    <col collapsed="false" customWidth="false" hidden="false" outlineLevel="0" max="15" min="14" style="94" width="11.53"/>
    <col collapsed="false" customWidth="true" hidden="false" outlineLevel="0" max="16" min="16" style="94" width="12.78"/>
    <col collapsed="false" customWidth="false" hidden="false" outlineLevel="0" max="20" min="17" style="94" width="11.53"/>
    <col collapsed="false" customWidth="true" hidden="false" outlineLevel="0" max="21" min="21" style="94" width="12.11"/>
    <col collapsed="false" customWidth="true" hidden="false" outlineLevel="0" max="22" min="22" style="94" width="1.61"/>
    <col collapsed="false" customWidth="true" hidden="false" outlineLevel="0" max="23" min="23" style="94" width="20.43"/>
    <col collapsed="false" customWidth="true" hidden="false" outlineLevel="0" max="24" min="24" style="93" width="13.15"/>
    <col collapsed="false" customWidth="true" hidden="false" outlineLevel="0" max="25" min="25" style="93" width="16.76"/>
    <col collapsed="false" customWidth="true" hidden="false" outlineLevel="0" max="26" min="26" style="93" width="14.15"/>
    <col collapsed="false" customWidth="true" hidden="false" outlineLevel="0" max="27" min="27" style="93" width="10.98"/>
    <col collapsed="false" customWidth="true" hidden="false" outlineLevel="0" max="28" min="28" style="93" width="20.08"/>
    <col collapsed="false" customWidth="false" hidden="false" outlineLevel="0" max="29" min="29" style="93" width="11.53"/>
    <col collapsed="false" customWidth="true" hidden="false" outlineLevel="0" max="30" min="30" style="93" width="12.95"/>
    <col collapsed="false" customWidth="true" hidden="false" outlineLevel="0" max="256" min="31" style="93" width="10.98"/>
  </cols>
  <sheetData>
    <row r="1" customFormat="false" ht="35.25" hidden="false" customHeight="true" outlineLevel="0" collapsed="false">
      <c r="A1" s="95"/>
      <c r="B1" s="95"/>
      <c r="C1" s="96" t="s">
        <v>10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7"/>
      <c r="V1" s="98"/>
      <c r="W1" s="97"/>
      <c r="X1" s="99" t="s">
        <v>11</v>
      </c>
      <c r="Y1" s="99"/>
      <c r="Z1" s="99"/>
      <c r="AA1" s="99"/>
      <c r="AB1" s="99"/>
      <c r="AC1" s="99"/>
      <c r="AD1" s="100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01"/>
      <c r="GN1" s="101"/>
      <c r="GO1" s="101"/>
      <c r="GP1" s="101"/>
      <c r="GQ1" s="101"/>
      <c r="GR1" s="101"/>
      <c r="GS1" s="101"/>
      <c r="GT1" s="101"/>
      <c r="GU1" s="101"/>
      <c r="GV1" s="101"/>
      <c r="GW1" s="101"/>
      <c r="GX1" s="101"/>
      <c r="GY1" s="101"/>
      <c r="GZ1" s="101"/>
      <c r="HA1" s="101"/>
      <c r="HB1" s="101"/>
      <c r="HC1" s="101"/>
      <c r="HD1" s="101"/>
      <c r="HE1" s="101"/>
      <c r="HF1" s="101"/>
      <c r="HG1" s="101"/>
      <c r="HH1" s="101"/>
      <c r="HI1" s="101"/>
      <c r="HJ1" s="101"/>
      <c r="HK1" s="101"/>
      <c r="HL1" s="101"/>
      <c r="HM1" s="101"/>
      <c r="HN1" s="101"/>
      <c r="HO1" s="101"/>
      <c r="HP1" s="101"/>
      <c r="HQ1" s="101"/>
      <c r="HR1" s="101"/>
      <c r="HS1" s="101"/>
      <c r="HT1" s="101"/>
      <c r="HU1" s="101"/>
      <c r="HV1" s="101"/>
      <c r="HW1" s="101"/>
      <c r="HX1" s="101"/>
      <c r="HY1" s="101"/>
      <c r="HZ1" s="101"/>
      <c r="IA1" s="101"/>
      <c r="IB1" s="101"/>
      <c r="IC1" s="101"/>
      <c r="ID1" s="101"/>
      <c r="IE1" s="101"/>
      <c r="IF1" s="101"/>
      <c r="IG1" s="101"/>
      <c r="IH1" s="101"/>
      <c r="II1" s="101"/>
      <c r="IJ1" s="101"/>
      <c r="IK1" s="101"/>
      <c r="IL1" s="101"/>
      <c r="IM1" s="101"/>
      <c r="IN1" s="101"/>
      <c r="IO1" s="101"/>
      <c r="IP1" s="101"/>
      <c r="IQ1" s="101"/>
      <c r="IR1" s="101"/>
      <c r="IS1" s="101"/>
      <c r="IT1" s="101"/>
      <c r="IU1" s="101"/>
      <c r="IV1" s="101"/>
    </row>
    <row r="2" customFormat="false" ht="36" hidden="false" customHeight="true" outlineLevel="0" collapsed="false">
      <c r="A2" s="95"/>
      <c r="B2" s="95"/>
      <c r="C2" s="102" t="s">
        <v>12</v>
      </c>
      <c r="D2" s="102"/>
      <c r="E2" s="102" t="s">
        <v>13</v>
      </c>
      <c r="F2" s="102"/>
      <c r="G2" s="102" t="s">
        <v>14</v>
      </c>
      <c r="H2" s="102" t="s">
        <v>15</v>
      </c>
      <c r="I2" s="102"/>
      <c r="J2" s="102" t="s">
        <v>16</v>
      </c>
      <c r="K2" s="102"/>
      <c r="L2" s="102" t="s">
        <v>17</v>
      </c>
      <c r="M2" s="102" t="s">
        <v>18</v>
      </c>
      <c r="N2" s="102" t="s">
        <v>19</v>
      </c>
      <c r="O2" s="102"/>
      <c r="P2" s="102" t="s">
        <v>20</v>
      </c>
      <c r="Q2" s="102"/>
      <c r="R2" s="102" t="s">
        <v>21</v>
      </c>
      <c r="S2" s="102"/>
      <c r="T2" s="102"/>
      <c r="U2" s="97"/>
      <c r="V2" s="98"/>
      <c r="W2" s="97"/>
      <c r="X2" s="103" t="s">
        <v>22</v>
      </c>
      <c r="Y2" s="103" t="s">
        <v>23</v>
      </c>
      <c r="Z2" s="103" t="s">
        <v>24</v>
      </c>
      <c r="AA2" s="103" t="s">
        <v>25</v>
      </c>
      <c r="AB2" s="103" t="s">
        <v>26</v>
      </c>
      <c r="AC2" s="103" t="s">
        <v>27</v>
      </c>
      <c r="AD2" s="100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</row>
    <row r="3" customFormat="false" ht="66.75" hidden="false" customHeight="true" outlineLevel="0" collapsed="false">
      <c r="A3" s="95"/>
      <c r="B3" s="95"/>
      <c r="C3" s="104" t="s">
        <v>28</v>
      </c>
      <c r="D3" s="104" t="s">
        <v>29</v>
      </c>
      <c r="E3" s="104" t="s">
        <v>30</v>
      </c>
      <c r="F3" s="104" t="s">
        <v>31</v>
      </c>
      <c r="G3" s="104" t="s">
        <v>32</v>
      </c>
      <c r="H3" s="104" t="s">
        <v>33</v>
      </c>
      <c r="I3" s="104" t="s">
        <v>34</v>
      </c>
      <c r="J3" s="104" t="s">
        <v>35</v>
      </c>
      <c r="K3" s="104" t="s">
        <v>36</v>
      </c>
      <c r="L3" s="104" t="s">
        <v>37</v>
      </c>
      <c r="M3" s="104" t="s">
        <v>38</v>
      </c>
      <c r="N3" s="104" t="s">
        <v>39</v>
      </c>
      <c r="O3" s="104" t="s">
        <v>40</v>
      </c>
      <c r="P3" s="104" t="s">
        <v>41</v>
      </c>
      <c r="Q3" s="104" t="s">
        <v>42</v>
      </c>
      <c r="R3" s="104" t="s">
        <v>43</v>
      </c>
      <c r="S3" s="104" t="s">
        <v>44</v>
      </c>
      <c r="T3" s="104" t="s">
        <v>45</v>
      </c>
      <c r="U3" s="105" t="s">
        <v>46</v>
      </c>
      <c r="V3" s="98"/>
      <c r="W3" s="97"/>
      <c r="X3" s="106" t="s">
        <v>47</v>
      </c>
      <c r="Y3" s="106" t="s">
        <v>48</v>
      </c>
      <c r="Z3" s="106" t="s">
        <v>49</v>
      </c>
      <c r="AA3" s="106" t="s">
        <v>50</v>
      </c>
      <c r="AB3" s="106" t="s">
        <v>51</v>
      </c>
      <c r="AC3" s="106" t="s">
        <v>52</v>
      </c>
      <c r="AD3" s="107" t="s">
        <v>53</v>
      </c>
    </row>
    <row r="4" customFormat="false" ht="26.25" hidden="false" customHeight="true" outlineLevel="0" collapsed="false">
      <c r="A4" s="108" t="s">
        <v>54</v>
      </c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22" t="n">
        <f aca="false">SUM(C4:T4)</f>
        <v>0</v>
      </c>
      <c r="V4" s="98"/>
      <c r="W4" s="110" t="s">
        <v>55</v>
      </c>
      <c r="X4" s="111"/>
      <c r="Y4" s="111"/>
      <c r="Z4" s="111"/>
      <c r="AA4" s="111"/>
      <c r="AB4" s="111"/>
      <c r="AC4" s="111"/>
      <c r="AD4" s="25" t="n">
        <f aca="false">SUM(X4:AC4)</f>
        <v>0</v>
      </c>
    </row>
    <row r="5" customFormat="false" ht="15" hidden="false" customHeight="true" outlineLevel="0" collapsed="false">
      <c r="A5" s="112" t="s">
        <v>61</v>
      </c>
      <c r="B5" s="113" t="n">
        <v>45992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  <c r="V5" s="98"/>
      <c r="W5" s="113" t="n">
        <v>45992</v>
      </c>
      <c r="X5" s="116"/>
      <c r="Y5" s="116"/>
      <c r="Z5" s="116"/>
      <c r="AA5" s="116"/>
      <c r="AB5" s="116"/>
      <c r="AC5" s="116"/>
      <c r="AD5" s="117"/>
    </row>
    <row r="6" customFormat="false" ht="15" hidden="false" customHeight="true" outlineLevel="0" collapsed="false">
      <c r="A6" s="112" t="s">
        <v>62</v>
      </c>
      <c r="B6" s="113" t="n">
        <v>45993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  <c r="V6" s="98"/>
      <c r="W6" s="113" t="n">
        <v>45993</v>
      </c>
      <c r="X6" s="116"/>
      <c r="Y6" s="116"/>
      <c r="Z6" s="116"/>
      <c r="AA6" s="116"/>
      <c r="AB6" s="116"/>
      <c r="AC6" s="116"/>
      <c r="AD6" s="117"/>
    </row>
    <row r="7" customFormat="false" ht="15" hidden="false" customHeight="true" outlineLevel="0" collapsed="false">
      <c r="A7" s="112" t="s">
        <v>56</v>
      </c>
      <c r="B7" s="113" t="n">
        <v>45994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5"/>
      <c r="V7" s="98"/>
      <c r="W7" s="113" t="n">
        <v>45994</v>
      </c>
      <c r="X7" s="116"/>
      <c r="Y7" s="116"/>
      <c r="Z7" s="116"/>
      <c r="AA7" s="116"/>
      <c r="AB7" s="116"/>
      <c r="AC7" s="116"/>
      <c r="AD7" s="117"/>
    </row>
    <row r="8" customFormat="false" ht="15" hidden="false" customHeight="true" outlineLevel="0" collapsed="false">
      <c r="A8" s="112" t="s">
        <v>57</v>
      </c>
      <c r="B8" s="113" t="n">
        <v>45995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5"/>
      <c r="V8" s="98"/>
      <c r="W8" s="113" t="n">
        <v>45995</v>
      </c>
      <c r="X8" s="116"/>
      <c r="Y8" s="116"/>
      <c r="Z8" s="116"/>
      <c r="AA8" s="116"/>
      <c r="AB8" s="116"/>
      <c r="AC8" s="116"/>
      <c r="AD8" s="117"/>
    </row>
    <row r="9" customFormat="false" ht="15" hidden="false" customHeight="true" outlineLevel="0" collapsed="false">
      <c r="A9" s="112" t="s">
        <v>58</v>
      </c>
      <c r="B9" s="113" t="n">
        <v>45996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5"/>
      <c r="V9" s="98"/>
      <c r="W9" s="113" t="n">
        <v>45996</v>
      </c>
      <c r="X9" s="116"/>
      <c r="Y9" s="116"/>
      <c r="Z9" s="116"/>
      <c r="AA9" s="116"/>
      <c r="AB9" s="116"/>
      <c r="AC9" s="116"/>
      <c r="AD9" s="117"/>
    </row>
    <row r="10" customFormat="false" ht="15" hidden="false" customHeight="true" outlineLevel="0" collapsed="false">
      <c r="A10" s="112" t="s">
        <v>59</v>
      </c>
      <c r="B10" s="113" t="n">
        <v>45997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98"/>
      <c r="W10" s="113" t="n">
        <v>45997</v>
      </c>
      <c r="X10" s="116"/>
      <c r="Y10" s="116"/>
      <c r="Z10" s="116"/>
      <c r="AA10" s="116"/>
      <c r="AB10" s="116"/>
      <c r="AC10" s="116"/>
      <c r="AD10" s="117"/>
    </row>
    <row r="11" customFormat="false" ht="15" hidden="false" customHeight="true" outlineLevel="0" collapsed="false">
      <c r="A11" s="112" t="s">
        <v>60</v>
      </c>
      <c r="B11" s="113" t="n">
        <v>45998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98"/>
      <c r="W11" s="113" t="n">
        <v>45998</v>
      </c>
      <c r="X11" s="116"/>
      <c r="Y11" s="116"/>
      <c r="Z11" s="116"/>
      <c r="AA11" s="116"/>
      <c r="AB11" s="116"/>
      <c r="AC11" s="116"/>
      <c r="AD11" s="117"/>
    </row>
    <row r="12" customFormat="false" ht="15" hidden="false" customHeight="true" outlineLevel="0" collapsed="false">
      <c r="A12" s="112" t="s">
        <v>61</v>
      </c>
      <c r="B12" s="113" t="n">
        <v>45999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  <c r="V12" s="98"/>
      <c r="W12" s="113" t="n">
        <v>45999</v>
      </c>
      <c r="X12" s="116"/>
      <c r="Y12" s="116"/>
      <c r="Z12" s="116"/>
      <c r="AA12" s="116"/>
      <c r="AB12" s="116"/>
      <c r="AC12" s="116"/>
      <c r="AD12" s="117"/>
    </row>
    <row r="13" customFormat="false" ht="15" hidden="false" customHeight="true" outlineLevel="0" collapsed="false">
      <c r="A13" s="112" t="s">
        <v>62</v>
      </c>
      <c r="B13" s="113" t="n">
        <v>46000</v>
      </c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5"/>
      <c r="V13" s="98"/>
      <c r="W13" s="113" t="n">
        <v>46000</v>
      </c>
      <c r="X13" s="116"/>
      <c r="Y13" s="116"/>
      <c r="Z13" s="116"/>
      <c r="AA13" s="116"/>
      <c r="AB13" s="116"/>
      <c r="AC13" s="116"/>
      <c r="AD13" s="117"/>
    </row>
    <row r="14" customFormat="false" ht="15" hidden="false" customHeight="true" outlineLevel="0" collapsed="false">
      <c r="A14" s="112" t="s">
        <v>56</v>
      </c>
      <c r="B14" s="113" t="n">
        <v>46001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5"/>
      <c r="V14" s="98"/>
      <c r="W14" s="113" t="n">
        <v>46001</v>
      </c>
      <c r="X14" s="116"/>
      <c r="Y14" s="116"/>
      <c r="Z14" s="116"/>
      <c r="AA14" s="116"/>
      <c r="AB14" s="116"/>
      <c r="AC14" s="116"/>
      <c r="AD14" s="117"/>
    </row>
    <row r="15" customFormat="false" ht="15" hidden="false" customHeight="true" outlineLevel="0" collapsed="false">
      <c r="A15" s="112" t="s">
        <v>57</v>
      </c>
      <c r="B15" s="113" t="n">
        <v>46002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5"/>
      <c r="V15" s="98"/>
      <c r="W15" s="113" t="n">
        <v>46002</v>
      </c>
      <c r="X15" s="116"/>
      <c r="Y15" s="116"/>
      <c r="Z15" s="116"/>
      <c r="AA15" s="116"/>
      <c r="AB15" s="116"/>
      <c r="AC15" s="116"/>
      <c r="AD15" s="117"/>
    </row>
    <row r="16" customFormat="false" ht="15" hidden="false" customHeight="true" outlineLevel="0" collapsed="false">
      <c r="A16" s="112" t="s">
        <v>58</v>
      </c>
      <c r="B16" s="113" t="n">
        <v>46003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5"/>
      <c r="V16" s="98"/>
      <c r="W16" s="113" t="n">
        <v>46003</v>
      </c>
      <c r="X16" s="116"/>
      <c r="Y16" s="116"/>
      <c r="Z16" s="116"/>
      <c r="AA16" s="116"/>
      <c r="AB16" s="116"/>
      <c r="AC16" s="116"/>
      <c r="AD16" s="117"/>
    </row>
    <row r="17" customFormat="false" ht="15" hidden="false" customHeight="true" outlineLevel="0" collapsed="false">
      <c r="A17" s="112" t="s">
        <v>59</v>
      </c>
      <c r="B17" s="113" t="n">
        <v>46004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5"/>
      <c r="V17" s="98"/>
      <c r="W17" s="113" t="n">
        <v>46004</v>
      </c>
      <c r="X17" s="116"/>
      <c r="Y17" s="116"/>
      <c r="Z17" s="116"/>
      <c r="AA17" s="116"/>
      <c r="AB17" s="116"/>
      <c r="AC17" s="116"/>
      <c r="AD17" s="117"/>
    </row>
    <row r="18" customFormat="false" ht="15" hidden="false" customHeight="true" outlineLevel="0" collapsed="false">
      <c r="A18" s="112" t="s">
        <v>60</v>
      </c>
      <c r="B18" s="113" t="n">
        <v>46005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5"/>
      <c r="V18" s="98"/>
      <c r="W18" s="113" t="n">
        <v>46005</v>
      </c>
      <c r="X18" s="116"/>
      <c r="Y18" s="116"/>
      <c r="Z18" s="116"/>
      <c r="AA18" s="116"/>
      <c r="AB18" s="116"/>
      <c r="AC18" s="116"/>
      <c r="AD18" s="117"/>
    </row>
    <row r="19" customFormat="false" ht="15" hidden="false" customHeight="true" outlineLevel="0" collapsed="false">
      <c r="A19" s="112" t="s">
        <v>61</v>
      </c>
      <c r="B19" s="113" t="n">
        <v>46006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5"/>
      <c r="V19" s="98"/>
      <c r="W19" s="113" t="n">
        <v>46006</v>
      </c>
      <c r="X19" s="116"/>
      <c r="Y19" s="116"/>
      <c r="Z19" s="116"/>
      <c r="AA19" s="116"/>
      <c r="AB19" s="116"/>
      <c r="AC19" s="116"/>
      <c r="AD19" s="117"/>
    </row>
    <row r="20" customFormat="false" ht="15" hidden="false" customHeight="true" outlineLevel="0" collapsed="false">
      <c r="A20" s="112" t="s">
        <v>62</v>
      </c>
      <c r="B20" s="113" t="n">
        <v>46007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5"/>
      <c r="V20" s="98"/>
      <c r="W20" s="113" t="n">
        <v>46007</v>
      </c>
      <c r="X20" s="116"/>
      <c r="Y20" s="116"/>
      <c r="Z20" s="116"/>
      <c r="AA20" s="116"/>
      <c r="AB20" s="116"/>
      <c r="AC20" s="116"/>
      <c r="AD20" s="117"/>
    </row>
    <row r="21" customFormat="false" ht="15" hidden="false" customHeight="true" outlineLevel="0" collapsed="false">
      <c r="A21" s="112" t="s">
        <v>56</v>
      </c>
      <c r="B21" s="113" t="n">
        <v>46008</v>
      </c>
      <c r="C21" s="114"/>
      <c r="D21" s="114"/>
      <c r="E21" s="114"/>
      <c r="F21" s="114"/>
      <c r="G21" s="114"/>
      <c r="H21" s="114"/>
      <c r="I21" s="118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5"/>
      <c r="V21" s="98"/>
      <c r="W21" s="113" t="n">
        <v>46008</v>
      </c>
      <c r="X21" s="116"/>
      <c r="Y21" s="116"/>
      <c r="Z21" s="116"/>
      <c r="AA21" s="116"/>
      <c r="AB21" s="116"/>
      <c r="AC21" s="116"/>
      <c r="AD21" s="117"/>
    </row>
    <row r="22" customFormat="false" ht="15" hidden="false" customHeight="true" outlineLevel="0" collapsed="false">
      <c r="A22" s="112" t="s">
        <v>57</v>
      </c>
      <c r="B22" s="113" t="n">
        <v>46009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5"/>
      <c r="V22" s="98"/>
      <c r="W22" s="113" t="n">
        <v>46009</v>
      </c>
      <c r="X22" s="116"/>
      <c r="Y22" s="116"/>
      <c r="Z22" s="116"/>
      <c r="AA22" s="116"/>
      <c r="AB22" s="116"/>
      <c r="AC22" s="116"/>
      <c r="AD22" s="117"/>
    </row>
    <row r="23" customFormat="false" ht="15" hidden="false" customHeight="true" outlineLevel="0" collapsed="false">
      <c r="A23" s="112" t="s">
        <v>58</v>
      </c>
      <c r="B23" s="113" t="n">
        <v>46010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5"/>
      <c r="V23" s="98"/>
      <c r="W23" s="113" t="n">
        <v>46010</v>
      </c>
      <c r="X23" s="116"/>
      <c r="Y23" s="116"/>
      <c r="Z23" s="116"/>
      <c r="AA23" s="116"/>
      <c r="AB23" s="116"/>
      <c r="AC23" s="116"/>
      <c r="AD23" s="117"/>
    </row>
    <row r="24" customFormat="false" ht="15" hidden="false" customHeight="true" outlineLevel="0" collapsed="false">
      <c r="A24" s="112" t="s">
        <v>59</v>
      </c>
      <c r="B24" s="113" t="n">
        <v>46011</v>
      </c>
      <c r="C24" s="114"/>
      <c r="D24" s="114"/>
      <c r="E24" s="114"/>
      <c r="F24" s="114"/>
      <c r="G24" s="114"/>
      <c r="H24" s="114"/>
      <c r="I24" s="119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5"/>
      <c r="V24" s="98"/>
      <c r="W24" s="113" t="n">
        <v>46011</v>
      </c>
      <c r="X24" s="116"/>
      <c r="Y24" s="116"/>
      <c r="Z24" s="116"/>
      <c r="AA24" s="116"/>
      <c r="AB24" s="116"/>
      <c r="AC24" s="116"/>
      <c r="AD24" s="117"/>
    </row>
    <row r="25" customFormat="false" ht="15" hidden="false" customHeight="true" outlineLevel="0" collapsed="false">
      <c r="A25" s="112" t="s">
        <v>60</v>
      </c>
      <c r="B25" s="113" t="n">
        <v>46012</v>
      </c>
      <c r="C25" s="114"/>
      <c r="D25" s="114"/>
      <c r="E25" s="114"/>
      <c r="F25" s="114"/>
      <c r="G25" s="114"/>
      <c r="H25" s="114"/>
      <c r="I25" s="119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5"/>
      <c r="V25" s="98"/>
      <c r="W25" s="113" t="n">
        <v>46012</v>
      </c>
      <c r="X25" s="116"/>
      <c r="Y25" s="116"/>
      <c r="Z25" s="116"/>
      <c r="AA25" s="116"/>
      <c r="AB25" s="116"/>
      <c r="AC25" s="116"/>
      <c r="AD25" s="117"/>
    </row>
    <row r="26" customFormat="false" ht="15" hidden="false" customHeight="true" outlineLevel="0" collapsed="false">
      <c r="A26" s="112" t="s">
        <v>61</v>
      </c>
      <c r="B26" s="113" t="n">
        <v>46013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5"/>
      <c r="V26" s="98"/>
      <c r="W26" s="113" t="n">
        <v>46013</v>
      </c>
      <c r="X26" s="116"/>
      <c r="Y26" s="116"/>
      <c r="Z26" s="116"/>
      <c r="AA26" s="116"/>
      <c r="AB26" s="116"/>
      <c r="AC26" s="116"/>
      <c r="AD26" s="117"/>
    </row>
    <row r="27" customFormat="false" ht="15" hidden="false" customHeight="true" outlineLevel="0" collapsed="false">
      <c r="A27" s="112" t="s">
        <v>62</v>
      </c>
      <c r="B27" s="113" t="n">
        <v>46014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5"/>
      <c r="V27" s="98"/>
      <c r="W27" s="113" t="n">
        <v>46014</v>
      </c>
      <c r="X27" s="116"/>
      <c r="Y27" s="116"/>
      <c r="Z27" s="116"/>
      <c r="AA27" s="116"/>
      <c r="AB27" s="116"/>
      <c r="AC27" s="116"/>
      <c r="AD27" s="117"/>
    </row>
    <row r="28" customFormat="false" ht="15" hidden="false" customHeight="true" outlineLevel="0" collapsed="false">
      <c r="A28" s="112" t="s">
        <v>56</v>
      </c>
      <c r="B28" s="113" t="n">
        <v>46015</v>
      </c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5"/>
      <c r="V28" s="98"/>
      <c r="W28" s="113" t="n">
        <v>46015</v>
      </c>
      <c r="X28" s="116"/>
      <c r="Y28" s="116"/>
      <c r="Z28" s="116"/>
      <c r="AA28" s="116"/>
      <c r="AB28" s="116"/>
      <c r="AC28" s="116"/>
      <c r="AD28" s="117"/>
    </row>
    <row r="29" customFormat="false" ht="15" hidden="false" customHeight="true" outlineLevel="0" collapsed="false">
      <c r="A29" s="112" t="s">
        <v>57</v>
      </c>
      <c r="B29" s="113" t="n">
        <v>46016</v>
      </c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5"/>
      <c r="V29" s="98"/>
      <c r="W29" s="113" t="n">
        <v>46016</v>
      </c>
      <c r="X29" s="116"/>
      <c r="Y29" s="116"/>
      <c r="Z29" s="116"/>
      <c r="AA29" s="116"/>
      <c r="AB29" s="116"/>
      <c r="AC29" s="116"/>
      <c r="AD29" s="117"/>
    </row>
    <row r="30" customFormat="false" ht="15" hidden="false" customHeight="true" outlineLevel="0" collapsed="false">
      <c r="A30" s="112" t="s">
        <v>58</v>
      </c>
      <c r="B30" s="113" t="n">
        <v>46017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5"/>
      <c r="V30" s="98"/>
      <c r="W30" s="113" t="n">
        <v>46017</v>
      </c>
      <c r="X30" s="116"/>
      <c r="Y30" s="116"/>
      <c r="Z30" s="116"/>
      <c r="AA30" s="116"/>
      <c r="AB30" s="116"/>
      <c r="AC30" s="116"/>
      <c r="AD30" s="117"/>
    </row>
    <row r="31" customFormat="false" ht="15" hidden="false" customHeight="true" outlineLevel="0" collapsed="false">
      <c r="A31" s="112" t="s">
        <v>59</v>
      </c>
      <c r="B31" s="113" t="n">
        <v>46018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5"/>
      <c r="V31" s="98"/>
      <c r="W31" s="113" t="n">
        <v>46018</v>
      </c>
      <c r="X31" s="116"/>
      <c r="Y31" s="116"/>
      <c r="Z31" s="116"/>
      <c r="AA31" s="116"/>
      <c r="AB31" s="116"/>
      <c r="AC31" s="116"/>
      <c r="AD31" s="117"/>
    </row>
    <row r="32" customFormat="false" ht="15" hidden="false" customHeight="true" outlineLevel="0" collapsed="false">
      <c r="A32" s="112" t="s">
        <v>60</v>
      </c>
      <c r="B32" s="113" t="n">
        <v>46019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5"/>
      <c r="V32" s="98"/>
      <c r="W32" s="113" t="n">
        <v>46019</v>
      </c>
      <c r="X32" s="116"/>
      <c r="Y32" s="116"/>
      <c r="Z32" s="116"/>
      <c r="AA32" s="116"/>
      <c r="AB32" s="116"/>
      <c r="AC32" s="116"/>
      <c r="AD32" s="117"/>
    </row>
    <row r="33" customFormat="false" ht="15" hidden="false" customHeight="true" outlineLevel="0" collapsed="false">
      <c r="A33" s="112" t="s">
        <v>61</v>
      </c>
      <c r="B33" s="113" t="n">
        <v>46020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5"/>
      <c r="V33" s="98"/>
      <c r="W33" s="113" t="n">
        <v>46020</v>
      </c>
      <c r="X33" s="116"/>
      <c r="Y33" s="116"/>
      <c r="Z33" s="116"/>
      <c r="AA33" s="116"/>
      <c r="AB33" s="116"/>
      <c r="AC33" s="116"/>
      <c r="AD33" s="117"/>
    </row>
    <row r="34" customFormat="false" ht="15" hidden="false" customHeight="true" outlineLevel="0" collapsed="false">
      <c r="A34" s="112" t="s">
        <v>62</v>
      </c>
      <c r="B34" s="113" t="n">
        <v>46021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5"/>
      <c r="V34" s="98"/>
      <c r="W34" s="113" t="n">
        <v>46021</v>
      </c>
      <c r="X34" s="116"/>
      <c r="Y34" s="116"/>
      <c r="Z34" s="116"/>
      <c r="AA34" s="116"/>
      <c r="AB34" s="116"/>
      <c r="AC34" s="116"/>
      <c r="AD34" s="117"/>
    </row>
    <row r="35" customFormat="false" ht="15" hidden="false" customHeight="true" outlineLevel="0" collapsed="false">
      <c r="A35" s="112" t="s">
        <v>56</v>
      </c>
      <c r="B35" s="113" t="n">
        <v>46022</v>
      </c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5"/>
      <c r="V35" s="98"/>
      <c r="W35" s="113" t="n">
        <v>46022</v>
      </c>
      <c r="X35" s="116"/>
      <c r="Y35" s="116"/>
      <c r="Z35" s="116"/>
      <c r="AA35" s="116"/>
      <c r="AB35" s="116"/>
      <c r="AC35" s="116"/>
      <c r="AD35" s="117"/>
    </row>
    <row r="36" customFormat="false" ht="17.25" hidden="false" customHeight="true" outlineLevel="0" collapsed="false">
      <c r="A36" s="120" t="s">
        <v>63</v>
      </c>
      <c r="B36" s="120"/>
      <c r="C36" s="36" t="n">
        <f aca="false">SUM(C4:C35)</f>
        <v>0</v>
      </c>
      <c r="D36" s="36" t="n">
        <f aca="false">SUM(D4:D35)</f>
        <v>0</v>
      </c>
      <c r="E36" s="36" t="n">
        <f aca="false">SUM(E4:E35)</f>
        <v>0</v>
      </c>
      <c r="F36" s="36" t="n">
        <f aca="false">SUM(F4:F35)</f>
        <v>0</v>
      </c>
      <c r="G36" s="36" t="n">
        <f aca="false">SUM(G4:G35)</f>
        <v>0</v>
      </c>
      <c r="H36" s="36" t="n">
        <f aca="false">SUM(H4:H35)</f>
        <v>0</v>
      </c>
      <c r="I36" s="36" t="n">
        <f aca="false">SUM(I4:I35)</f>
        <v>0</v>
      </c>
      <c r="J36" s="36" t="n">
        <f aca="false">SUM(J4:J35)</f>
        <v>0</v>
      </c>
      <c r="K36" s="36" t="n">
        <f aca="false">SUM(K4:K35)</f>
        <v>0</v>
      </c>
      <c r="L36" s="36" t="n">
        <f aca="false">SUM(L4:L35)</f>
        <v>0</v>
      </c>
      <c r="M36" s="36" t="n">
        <f aca="false">SUM(M4:M35)</f>
        <v>0</v>
      </c>
      <c r="N36" s="36" t="n">
        <f aca="false">SUM(N4:N35)</f>
        <v>0</v>
      </c>
      <c r="O36" s="36" t="n">
        <f aca="false">SUM(O4:O35)</f>
        <v>0</v>
      </c>
      <c r="P36" s="36" t="n">
        <f aca="false">SUM(P4:P35)</f>
        <v>0</v>
      </c>
      <c r="Q36" s="36" t="n">
        <f aca="false">SUM(Q4:Q35)</f>
        <v>0</v>
      </c>
      <c r="R36" s="36" t="n">
        <f aca="false">SUM(R4:R35)</f>
        <v>0</v>
      </c>
      <c r="S36" s="36" t="n">
        <f aca="false">SUM(S4:S35)</f>
        <v>0</v>
      </c>
      <c r="T36" s="36" t="n">
        <f aca="false">SUM(T4:T35)</f>
        <v>0</v>
      </c>
      <c r="U36" s="115"/>
      <c r="V36" s="98"/>
      <c r="W36" s="121" t="s">
        <v>64</v>
      </c>
      <c r="X36" s="38" t="n">
        <f aca="false">SUM(X5:X35)</f>
        <v>0</v>
      </c>
      <c r="Y36" s="38" t="n">
        <f aca="false">SUM(Y5:Y35)</f>
        <v>0</v>
      </c>
      <c r="Z36" s="38" t="n">
        <f aca="false">SUM(Z5:Z35)</f>
        <v>0</v>
      </c>
      <c r="AA36" s="38" t="n">
        <f aca="false">SUM(AA5:AA35)</f>
        <v>0</v>
      </c>
      <c r="AB36" s="38" t="n">
        <f aca="false">SUM(AB5:AB35)</f>
        <v>0</v>
      </c>
      <c r="AC36" s="38" t="n">
        <f aca="false">SUM(AC5:AC35)</f>
        <v>0</v>
      </c>
      <c r="AD36" s="39" t="n">
        <f aca="false">SUM(X36:AC36)</f>
        <v>0</v>
      </c>
      <c r="AE36" s="122"/>
    </row>
    <row r="37" customFormat="false" ht="7.5" hidden="false" customHeight="true" outlineLevel="0" collapsed="false">
      <c r="A37" s="123"/>
      <c r="B37" s="123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15"/>
      <c r="V37" s="98"/>
      <c r="W37" s="125"/>
      <c r="X37" s="126"/>
      <c r="Y37" s="126"/>
      <c r="Z37" s="126"/>
      <c r="AA37" s="126"/>
      <c r="AB37" s="126"/>
      <c r="AC37" s="126"/>
      <c r="AD37" s="127"/>
      <c r="AE37" s="122"/>
    </row>
    <row r="38" customFormat="false" ht="21.75" hidden="false" customHeight="true" outlineLevel="0" collapsed="false">
      <c r="A38" s="128" t="s">
        <v>65</v>
      </c>
      <c r="B38" s="128"/>
      <c r="C38" s="47" t="n">
        <f aca="false">SUM(C5:C35)</f>
        <v>0</v>
      </c>
      <c r="D38" s="47" t="n">
        <f aca="false">SUM(D5:D35)</f>
        <v>0</v>
      </c>
      <c r="E38" s="47" t="n">
        <f aca="false">SUM(E5:E35)</f>
        <v>0</v>
      </c>
      <c r="F38" s="47" t="n">
        <f aca="false">SUM(F5:F35)</f>
        <v>0</v>
      </c>
      <c r="G38" s="47" t="n">
        <f aca="false">SUM(G5:G35)</f>
        <v>0</v>
      </c>
      <c r="H38" s="47" t="n">
        <f aca="false">SUM(H5:H35)</f>
        <v>0</v>
      </c>
      <c r="I38" s="47" t="n">
        <f aca="false">SUM(I5:I35)</f>
        <v>0</v>
      </c>
      <c r="J38" s="47" t="n">
        <f aca="false">SUM(J5:J35)</f>
        <v>0</v>
      </c>
      <c r="K38" s="47" t="n">
        <f aca="false">SUM(K5:K35)</f>
        <v>0</v>
      </c>
      <c r="L38" s="47" t="n">
        <f aca="false">SUM(L5:L35)</f>
        <v>0</v>
      </c>
      <c r="M38" s="47" t="n">
        <f aca="false">SUM(M5:M35)</f>
        <v>0</v>
      </c>
      <c r="N38" s="47" t="n">
        <f aca="false">SUM(N5:N35)</f>
        <v>0</v>
      </c>
      <c r="O38" s="47" t="n">
        <f aca="false">SUM(O5:O35)</f>
        <v>0</v>
      </c>
      <c r="P38" s="47" t="n">
        <f aca="false">SUM(P5:P35)</f>
        <v>0</v>
      </c>
      <c r="Q38" s="47" t="n">
        <f aca="false">SUM(Q5:Q35)</f>
        <v>0</v>
      </c>
      <c r="R38" s="47" t="n">
        <f aca="false">SUM(R5:R35)</f>
        <v>0</v>
      </c>
      <c r="S38" s="47" t="n">
        <f aca="false">SUM(S5:S35)</f>
        <v>0</v>
      </c>
      <c r="T38" s="47" t="n">
        <f aca="false">SUM(T5:T35)</f>
        <v>0</v>
      </c>
      <c r="U38" s="48" t="n">
        <f aca="false">SUM(C38:T38)</f>
        <v>0</v>
      </c>
      <c r="V38" s="98"/>
      <c r="W38" s="129" t="s">
        <v>66</v>
      </c>
      <c r="X38" s="129"/>
      <c r="Y38" s="129"/>
      <c r="Z38" s="50" t="n">
        <f aca="false">+AD36-U38</f>
        <v>0</v>
      </c>
      <c r="AA38" s="130"/>
      <c r="AB38" s="126"/>
      <c r="AC38" s="126"/>
      <c r="AE38" s="131"/>
    </row>
    <row r="39" customFormat="false" ht="14.25" hidden="false" customHeight="true" outlineLevel="0" collapsed="false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3"/>
      <c r="W39" s="133"/>
      <c r="X39" s="134"/>
      <c r="Y39" s="134"/>
      <c r="Z39" s="134"/>
      <c r="AA39" s="134"/>
      <c r="AB39" s="134"/>
      <c r="AC39" s="134"/>
      <c r="AD39" s="134"/>
    </row>
    <row r="40" customFormat="false" ht="14.25" hidden="false" customHeight="true" outlineLevel="0" collapsed="false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</row>
    <row r="41" customFormat="false" ht="14.25" hidden="false" customHeight="true" outlineLevel="0" collapsed="false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</row>
    <row r="42" customFormat="false" ht="14.25" hidden="false" customHeight="true" outlineLevel="0" collapsed="false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W42" s="93" t="s">
        <v>69</v>
      </c>
    </row>
    <row r="43" customFormat="false" ht="14.25" hidden="false" customHeight="true" outlineLevel="0" collapsed="false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W43" s="93"/>
    </row>
    <row r="44" customFormat="false" ht="14.25" hidden="false" customHeight="true" outlineLevel="0" collapsed="false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W44" s="93" t="s">
        <v>71</v>
      </c>
      <c r="X44" s="2" t="n">
        <f aca="false">AD36</f>
        <v>0</v>
      </c>
    </row>
    <row r="45" customFormat="false" ht="14.25" hidden="false" customHeight="true" outlineLevel="0" collapsed="false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W45" s="93" t="s">
        <v>72</v>
      </c>
      <c r="X45" s="2" t="n">
        <f aca="false">U38</f>
        <v>0</v>
      </c>
    </row>
    <row r="46" customFormat="false" ht="14.25" hidden="false" customHeight="true" outlineLevel="0" collapsed="false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W46" s="93" t="s">
        <v>73</v>
      </c>
      <c r="X46" s="1" t="n">
        <f aca="false">+X44-X45</f>
        <v>0</v>
      </c>
    </row>
    <row r="47" customFormat="false" ht="14.25" hidden="false" customHeight="true" outlineLevel="0" collapsed="false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W47" s="93"/>
    </row>
    <row r="48" customFormat="false" ht="14.25" hidden="false" customHeight="true" outlineLevel="0" collapsed="false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W48" s="93" t="s">
        <v>74</v>
      </c>
    </row>
    <row r="49" customFormat="false" ht="14.25" hidden="false" customHeight="true" outlineLevel="0" collapsed="false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W49" s="1" t="str">
        <f aca="false">C2</f>
        <v>VIVIENDA</v>
      </c>
      <c r="X49" s="1" t="n">
        <f aca="false">SUM(C38:D38)</f>
        <v>0</v>
      </c>
    </row>
    <row r="50" customFormat="false" ht="14.25" hidden="false" customHeight="true" outlineLevel="0" collapsed="false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W50" s="1" t="str">
        <f aca="false">E2</f>
        <v>SUMINISTROS</v>
      </c>
      <c r="X50" s="1" t="n">
        <f aca="false">SUM(E38:F38)</f>
        <v>0</v>
      </c>
    </row>
    <row r="51" customFormat="false" ht="14.25" hidden="false" customHeight="true" outlineLevel="0" collapsed="false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W51" s="1" t="str">
        <f aca="false">G2</f>
        <v>ALIMENTACIÓN</v>
      </c>
      <c r="X51" s="1" t="n">
        <f aca="false">SUM(G38)</f>
        <v>0</v>
      </c>
    </row>
    <row r="52" customFormat="false" ht="14.25" hidden="false" customHeight="true" outlineLevel="0" collapsed="false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W52" s="1" t="str">
        <f aca="false">H2</f>
        <v>TRANSPORTE</v>
      </c>
      <c r="X52" s="1" t="n">
        <f aca="false">SUM(H38:I38)</f>
        <v>0</v>
      </c>
    </row>
    <row r="53" customFormat="false" ht="14.25" hidden="false" customHeight="true" outlineLevel="0" collapsed="false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W53" s="1" t="str">
        <f aca="false">J2</f>
        <v>FAMILIA</v>
      </c>
      <c r="X53" s="1" t="n">
        <f aca="false">SUM(J38:K38)</f>
        <v>0</v>
      </c>
    </row>
    <row r="54" customFormat="false" ht="14.25" hidden="false" customHeight="true" outlineLevel="0" collapsed="false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W54" s="1" t="str">
        <f aca="false">L2</f>
        <v>SALUD</v>
      </c>
      <c r="X54" s="1" t="n">
        <f aca="false">SUM(L38)</f>
        <v>0</v>
      </c>
    </row>
    <row r="55" customFormat="false" ht="18.75" hidden="false" customHeight="true" outlineLevel="0" collapsed="false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W55" s="1" t="str">
        <f aca="false">M2</f>
        <v>ROPA/CALZADO</v>
      </c>
      <c r="X55" s="1" t="n">
        <f aca="false">SUM(M38)</f>
        <v>0</v>
      </c>
    </row>
    <row r="56" customFormat="false" ht="14.25" hidden="false" customHeight="true" outlineLevel="0" collapsed="false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W56" s="1" t="str">
        <f aca="false">N2</f>
        <v>FINANZAS</v>
      </c>
      <c r="X56" s="1" t="n">
        <f aca="false">SUM(N38:O38)</f>
        <v>0</v>
      </c>
    </row>
    <row r="57" customFormat="false" ht="14.25" hidden="false" customHeight="true" outlineLevel="0" collapsed="false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W57" s="1" t="str">
        <f aca="false">P2</f>
        <v>OCIO</v>
      </c>
      <c r="X57" s="1" t="n">
        <f aca="false">SUM(P38:Q38)</f>
        <v>0</v>
      </c>
    </row>
    <row r="58" customFormat="false" ht="14.25" hidden="false" customHeight="true" outlineLevel="0" collapsed="false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W58" s="1" t="str">
        <f aca="false">R2</f>
        <v>OTROS</v>
      </c>
      <c r="X58" s="1" t="n">
        <f aca="false">SUM(R38:T38)</f>
        <v>0</v>
      </c>
    </row>
    <row r="59" customFormat="false" ht="8.25" hidden="false" customHeight="true" outlineLevel="0" collapsed="false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</row>
    <row r="60" customFormat="false" ht="14.25" hidden="false" customHeight="true" outlineLevel="0" collapsed="false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</row>
    <row r="61" customFormat="false" ht="14.25" hidden="false" customHeight="true" outlineLevel="0" collapsed="false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</row>
    <row r="62" customFormat="false" ht="14.25" hidden="false" customHeight="true" outlineLevel="0" collapsed="false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</row>
    <row r="63" customFormat="false" ht="14.25" hidden="false" customHeight="true" outlineLevel="0" collapsed="false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</row>
    <row r="64" customFormat="false" ht="14.25" hidden="false" customHeight="true" outlineLevel="0" collapsed="false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</row>
    <row r="65" customFormat="false" ht="20.25" hidden="false" customHeight="true" outlineLevel="0" collapsed="false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</row>
    <row r="66" customFormat="false" ht="14.25" hidden="false" customHeight="true" outlineLevel="0" collapsed="false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</row>
    <row r="67" customFormat="false" ht="14.25" hidden="false" customHeight="true" outlineLevel="0" collapsed="false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</row>
    <row r="68" customFormat="false" ht="27.75" hidden="false" customHeight="true" outlineLevel="0" collapsed="false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</row>
    <row r="69" customFormat="false" ht="14.25" hidden="false" customHeight="true" outlineLevel="0" collapsed="false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</row>
    <row r="70" customFormat="false" ht="14.25" hidden="false" customHeight="true" outlineLevel="0" collapsed="false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</row>
    <row r="71" customFormat="false" ht="14.25" hidden="false" customHeight="true" outlineLevel="0" collapsed="false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</row>
    <row r="72" customFormat="false" ht="14.25" hidden="false" customHeight="true" outlineLevel="0" collapsed="false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</row>
    <row r="73" customFormat="false" ht="14.25" hidden="false" customHeight="true" outlineLevel="0" collapsed="false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</row>
    <row r="74" customFormat="false" ht="14.25" hidden="false" customHeight="true" outlineLevel="0" collapsed="false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</row>
    <row r="75" customFormat="false" ht="14.25" hidden="false" customHeight="true" outlineLevel="0" collapsed="false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</row>
    <row r="76" customFormat="false" ht="14.25" hidden="false" customHeight="true" outlineLevel="0" collapsed="false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</row>
    <row r="77" customFormat="false" ht="14.25" hidden="false" customHeight="true" outlineLevel="0" collapsed="false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</row>
    <row r="78" customFormat="false" ht="14.25" hidden="false" customHeight="true" outlineLevel="0" collapsed="false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</row>
    <row r="79" customFormat="false" ht="14.25" hidden="false" customHeight="true" outlineLevel="0" collapsed="false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</row>
    <row r="80" customFormat="false" ht="14.25" hidden="false" customHeight="true" outlineLevel="0" collapsed="false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</row>
    <row r="81" customFormat="false" ht="14.25" hidden="false" customHeight="true" outlineLevel="0" collapsed="false"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</row>
    <row r="82" customFormat="false" ht="14.25" hidden="false" customHeight="true" outlineLevel="0" collapsed="false"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</row>
    <row r="83" customFormat="false" ht="14.25" hidden="false" customHeight="true" outlineLevel="0" collapsed="false"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</row>
    <row r="84" customFormat="false" ht="14.25" hidden="false" customHeight="true" outlineLevel="0" collapsed="false"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</row>
    <row r="85" customFormat="false" ht="14.25" hidden="false" customHeight="true" outlineLevel="0" collapsed="false"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</row>
    <row r="86" customFormat="false" ht="14.25" hidden="false" customHeight="true" outlineLevel="0" collapsed="false"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</row>
    <row r="87" customFormat="false" ht="14.25" hidden="false" customHeight="true" outlineLevel="0" collapsed="false"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</row>
    <row r="88" customFormat="false" ht="14.25" hidden="false" customHeight="true" outlineLevel="0" collapsed="false"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</row>
    <row r="89" customFormat="false" ht="14.25" hidden="false" customHeight="true" outlineLevel="0" collapsed="false"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</row>
    <row r="90" customFormat="false" ht="14.25" hidden="false" customHeight="true" outlineLevel="0" collapsed="false"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</row>
    <row r="91" customFormat="false" ht="14.25" hidden="false" customHeight="true" outlineLevel="0" collapsed="false"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</row>
    <row r="92" customFormat="false" ht="14.25" hidden="false" customHeight="true" outlineLevel="0" collapsed="false"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</row>
    <row r="93" customFormat="false" ht="14.25" hidden="false" customHeight="true" outlineLevel="0" collapsed="false"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</row>
    <row r="94" customFormat="false" ht="14.25" hidden="false" customHeight="true" outlineLevel="0" collapsed="false"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</row>
    <row r="95" customFormat="false" ht="14.25" hidden="false" customHeight="true" outlineLevel="0" collapsed="false"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</row>
    <row r="96" customFormat="false" ht="14.25" hidden="false" customHeight="true" outlineLevel="0" collapsed="false"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</row>
    <row r="97" customFormat="false" ht="14.25" hidden="false" customHeight="true" outlineLevel="0" collapsed="false"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</row>
    <row r="98" customFormat="false" ht="14.25" hidden="false" customHeight="true" outlineLevel="0" collapsed="false"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sheetProtection sheet="true" objects="true" scenarios="true"/>
  <mergeCells count="21">
    <mergeCell ref="A1:B3"/>
    <mergeCell ref="C1:T1"/>
    <mergeCell ref="U1:U2"/>
    <mergeCell ref="V1:V38"/>
    <mergeCell ref="W1:W3"/>
    <mergeCell ref="X1:AC1"/>
    <mergeCell ref="AD1:AD2"/>
    <mergeCell ref="C2:D2"/>
    <mergeCell ref="E2:F2"/>
    <mergeCell ref="H2:I2"/>
    <mergeCell ref="J2:K2"/>
    <mergeCell ref="N2:O2"/>
    <mergeCell ref="P2:Q2"/>
    <mergeCell ref="R2:T2"/>
    <mergeCell ref="A4:B4"/>
    <mergeCell ref="U5:U37"/>
    <mergeCell ref="AD5:AD35"/>
    <mergeCell ref="A36:B36"/>
    <mergeCell ref="A38:B38"/>
    <mergeCell ref="W38:Y38"/>
    <mergeCell ref="A39:U80"/>
  </mergeCells>
  <conditionalFormatting sqref="C36:T36">
    <cfRule type="cellIs" priority="2" operator="greaterThanOrEqual" aboveAverage="0" equalAverage="0" bottom="0" percent="0" rank="0" text="" dxfId="0">
      <formula>0</formula>
    </cfRule>
  </conditionalFormatting>
  <conditionalFormatting sqref="V4">
    <cfRule type="cellIs" priority="3" operator="lessThan" aboveAverage="0" equalAverage="0" bottom="0" percent="0" rank="0" text="" dxfId="3">
      <formula>0</formula>
    </cfRule>
  </conditionalFormatting>
  <conditionalFormatting sqref="Z38:AA38">
    <cfRule type="cellIs" priority="4" operator="greaterThan" aboveAverage="0" equalAverage="0" bottom="0" percent="0" rank="0" text="" dxfId="1">
      <formula>0</formula>
    </cfRule>
    <cfRule type="cellIs" priority="5" operator="lessThan" aboveAverage="0" equalAverage="0" bottom="0" percent="0" rank="0" text="" dxfId="2">
      <formula>0</formula>
    </cfRule>
  </conditionalFormatting>
  <dataValidations count="4">
    <dataValidation allowBlank="true" error="&quot;Solo se permiten números negativos o dejar la celda vacía.&quot;" errorStyle="stop" errorTitle="Dato no válido" operator="lessThan" showDropDown="false" showErrorMessage="true" showInputMessage="false" sqref="C4:T4" type="decimal">
      <formula1>0</formula1>
      <formula2>0</formula2>
    </dataValidation>
    <dataValidation allowBlank="true" error="&quot;Introduce una fecha válida (por ejemplo: 14/07/2025). Otros datos no se aceptan.&quot;" errorStyle="stop" errorTitle="Solo se permiten fechas" operator="between" showDropDown="false" showErrorMessage="true" showInputMessage="false" sqref="B5:B35 W5:W35" type="date">
      <formula1>43831</formula1>
      <formula2>69763</formula2>
    </dataValidation>
    <dataValidation allowBlank="true" error="&quot;Introduce un número positivo. No se permiten negativos, texto ni el número cero.&quot;" errorStyle="stop" errorTitle="Dato no válido" operator="greaterThan" showDropDown="false" showErrorMessage="true" showInputMessage="false" sqref="C5:G13" type="decimal">
      <formula1>0</formula1>
      <formula2>0</formula2>
    </dataValidation>
    <dataValidation allowBlank="true" error="&quot;Introduce un número positivo. No se permiten negativos, texto ni el número cero. Se puede dejar la celda vacía, o insertar comentarios&quot;" errorStyle="stop" errorTitle="Dato no válido" operator="greaterThan" showDropDown="false" showErrorMessage="true" showInputMessage="false" sqref="X4:AC4 C14:T35 X14:AC35" type="decimal">
      <formula1>0</formula1>
      <formula2>0</formula2>
    </dataValidation>
  </dataValidation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42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V22" activeCellId="0" sqref="V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93" width="24.59"/>
    <col collapsed="false" customWidth="true" hidden="false" outlineLevel="0" max="2" min="2" style="93" width="11.65"/>
    <col collapsed="false" customWidth="false" hidden="false" outlineLevel="0" max="3" min="3" style="93" width="11.53"/>
    <col collapsed="false" customWidth="true" hidden="false" outlineLevel="0" max="4" min="4" style="93" width="10.66"/>
    <col collapsed="false" customWidth="false" hidden="false" outlineLevel="0" max="5" min="5" style="93" width="11.53"/>
    <col collapsed="false" customWidth="true" hidden="false" outlineLevel="0" max="6" min="6" style="93" width="15.05"/>
    <col collapsed="false" customWidth="false" hidden="false" outlineLevel="0" max="7" min="7" style="93" width="11.53"/>
    <col collapsed="false" customWidth="true" hidden="false" outlineLevel="0" max="8" min="8" style="93" width="13.91"/>
    <col collapsed="false" customWidth="true" hidden="false" outlineLevel="0" max="9" min="9" style="93" width="9.54"/>
    <col collapsed="false" customWidth="true" hidden="false" outlineLevel="0" max="10" min="10" style="93" width="10.35"/>
    <col collapsed="false" customWidth="true" hidden="false" outlineLevel="0" max="11" min="11" style="93" width="10.84"/>
    <col collapsed="false" customWidth="true" hidden="false" outlineLevel="0" max="12" min="12" style="93" width="11.16"/>
    <col collapsed="false" customWidth="true" hidden="false" outlineLevel="0" max="13" min="13" style="93" width="11.32"/>
    <col collapsed="false" customWidth="true" hidden="false" outlineLevel="0" max="14" min="14" style="93" width="11.16"/>
    <col collapsed="false" customWidth="true" hidden="false" outlineLevel="0" max="15" min="15" style="93" width="12.62"/>
    <col collapsed="false" customWidth="true" hidden="false" outlineLevel="0" max="16" min="16" style="93" width="10.66"/>
    <col collapsed="false" customWidth="true" hidden="false" outlineLevel="0" max="17" min="17" style="93" width="9.54"/>
    <col collapsed="false" customWidth="false" hidden="false" outlineLevel="0" max="18" min="18" style="93" width="11.53"/>
    <col collapsed="false" customWidth="true" hidden="false" outlineLevel="0" max="19" min="19" style="93" width="9.21"/>
    <col collapsed="false" customWidth="true" hidden="false" outlineLevel="0" max="20" min="20" style="93" width="2.26"/>
    <col collapsed="false" customWidth="true" hidden="false" outlineLevel="0" max="21" min="21" style="93" width="25.45"/>
    <col collapsed="false" customWidth="false" hidden="false" outlineLevel="0" max="22" min="22" style="93" width="11.53"/>
    <col collapsed="false" customWidth="true" hidden="false" outlineLevel="0" max="23" min="23" style="93" width="14.88"/>
    <col collapsed="false" customWidth="true" hidden="false" outlineLevel="0" max="24" min="24" style="93" width="12.95"/>
    <col collapsed="false" customWidth="true" hidden="false" outlineLevel="0" max="25" min="25" style="93" width="10.51"/>
    <col collapsed="false" customWidth="true" hidden="false" outlineLevel="0" max="26" min="26" style="93" width="18.29"/>
    <col collapsed="false" customWidth="false" hidden="false" outlineLevel="0" max="16384" min="27" style="93" width="11.53"/>
  </cols>
  <sheetData>
    <row r="1" customFormat="false" ht="31.5" hidden="false" customHeight="false" outlineLevel="0" collapsed="false">
      <c r="A1" s="136"/>
      <c r="B1" s="96" t="s">
        <v>10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134"/>
      <c r="U1" s="136"/>
      <c r="V1" s="99" t="s">
        <v>11</v>
      </c>
      <c r="W1" s="99"/>
      <c r="X1" s="99"/>
      <c r="Y1" s="99"/>
      <c r="Z1" s="99"/>
      <c r="AA1" s="99"/>
    </row>
    <row r="2" customFormat="false" ht="24.05" hidden="false" customHeight="true" outlineLevel="0" collapsed="false">
      <c r="A2" s="136"/>
      <c r="B2" s="102" t="s">
        <v>12</v>
      </c>
      <c r="C2" s="102"/>
      <c r="D2" s="102" t="s">
        <v>13</v>
      </c>
      <c r="E2" s="102"/>
      <c r="F2" s="102" t="s">
        <v>14</v>
      </c>
      <c r="G2" s="102" t="s">
        <v>15</v>
      </c>
      <c r="H2" s="102"/>
      <c r="I2" s="102" t="s">
        <v>16</v>
      </c>
      <c r="J2" s="102"/>
      <c r="K2" s="102" t="s">
        <v>17</v>
      </c>
      <c r="L2" s="102" t="s">
        <v>18</v>
      </c>
      <c r="M2" s="102" t="s">
        <v>19</v>
      </c>
      <c r="N2" s="102"/>
      <c r="O2" s="102" t="s">
        <v>20</v>
      </c>
      <c r="P2" s="102"/>
      <c r="Q2" s="102" t="s">
        <v>21</v>
      </c>
      <c r="R2" s="102"/>
      <c r="S2" s="102"/>
      <c r="T2" s="134"/>
      <c r="U2" s="136"/>
      <c r="V2" s="103" t="s">
        <v>22</v>
      </c>
      <c r="W2" s="103" t="s">
        <v>23</v>
      </c>
      <c r="X2" s="103" t="s">
        <v>24</v>
      </c>
      <c r="Y2" s="103" t="s">
        <v>25</v>
      </c>
      <c r="Z2" s="103" t="s">
        <v>26</v>
      </c>
      <c r="AA2" s="103" t="s">
        <v>27</v>
      </c>
    </row>
    <row r="3" customFormat="false" ht="69.85" hidden="false" customHeight="false" outlineLevel="0" collapsed="false">
      <c r="A3" s="136"/>
      <c r="B3" s="104" t="s">
        <v>28</v>
      </c>
      <c r="C3" s="104" t="s">
        <v>29</v>
      </c>
      <c r="D3" s="104" t="s">
        <v>30</v>
      </c>
      <c r="E3" s="104" t="s">
        <v>31</v>
      </c>
      <c r="F3" s="104" t="s">
        <v>32</v>
      </c>
      <c r="G3" s="104" t="s">
        <v>33</v>
      </c>
      <c r="H3" s="104" t="s">
        <v>34</v>
      </c>
      <c r="I3" s="104" t="s">
        <v>35</v>
      </c>
      <c r="J3" s="104" t="s">
        <v>36</v>
      </c>
      <c r="K3" s="104" t="s">
        <v>37</v>
      </c>
      <c r="L3" s="104" t="s">
        <v>38</v>
      </c>
      <c r="M3" s="104" t="s">
        <v>39</v>
      </c>
      <c r="N3" s="104" t="s">
        <v>40</v>
      </c>
      <c r="O3" s="104" t="s">
        <v>41</v>
      </c>
      <c r="P3" s="104" t="s">
        <v>42</v>
      </c>
      <c r="Q3" s="104" t="s">
        <v>43</v>
      </c>
      <c r="R3" s="104" t="s">
        <v>44</v>
      </c>
      <c r="S3" s="104" t="s">
        <v>45</v>
      </c>
      <c r="T3" s="134"/>
      <c r="U3" s="136"/>
      <c r="V3" s="106" t="s">
        <v>47</v>
      </c>
      <c r="W3" s="106" t="s">
        <v>48</v>
      </c>
      <c r="X3" s="106" t="s">
        <v>49</v>
      </c>
      <c r="Y3" s="106" t="s">
        <v>50</v>
      </c>
      <c r="Z3" s="106" t="s">
        <v>51</v>
      </c>
      <c r="AA3" s="106" t="s">
        <v>52</v>
      </c>
    </row>
    <row r="4" customFormat="false" ht="17" hidden="false" customHeight="true" outlineLevel="0" collapsed="false">
      <c r="A4" s="137" t="s">
        <v>95</v>
      </c>
      <c r="B4" s="30" t="n">
        <f aca="false">ENERO!C38</f>
        <v>0</v>
      </c>
      <c r="C4" s="30" t="n">
        <f aca="false">ENERO!D38</f>
        <v>0</v>
      </c>
      <c r="D4" s="30" t="n">
        <f aca="false">ENERO!E38</f>
        <v>0</v>
      </c>
      <c r="E4" s="30" t="n">
        <f aca="false">ENERO!F38</f>
        <v>0</v>
      </c>
      <c r="F4" s="30" t="n">
        <f aca="false">ENERO!G38</f>
        <v>0</v>
      </c>
      <c r="G4" s="30" t="n">
        <f aca="false">ENERO!H38</f>
        <v>0</v>
      </c>
      <c r="H4" s="30" t="n">
        <f aca="false">ENERO!I38</f>
        <v>0</v>
      </c>
      <c r="I4" s="30" t="n">
        <f aca="false">ENERO!J38</f>
        <v>0</v>
      </c>
      <c r="J4" s="30" t="n">
        <f aca="false">ENERO!K38</f>
        <v>0</v>
      </c>
      <c r="K4" s="30" t="n">
        <f aca="false">ENERO!L38</f>
        <v>0</v>
      </c>
      <c r="L4" s="30" t="n">
        <f aca="false">ENERO!M38</f>
        <v>0</v>
      </c>
      <c r="M4" s="30" t="n">
        <f aca="false">ENERO!N38</f>
        <v>0</v>
      </c>
      <c r="N4" s="30" t="n">
        <f aca="false">ENERO!O38</f>
        <v>0</v>
      </c>
      <c r="O4" s="30" t="n">
        <f aca="false">ENERO!P38</f>
        <v>0</v>
      </c>
      <c r="P4" s="30" t="n">
        <f aca="false">ENERO!Q38</f>
        <v>0</v>
      </c>
      <c r="Q4" s="30" t="n">
        <f aca="false">ENERO!R38</f>
        <v>0</v>
      </c>
      <c r="R4" s="30" t="n">
        <f aca="false">ENERO!S38</f>
        <v>0</v>
      </c>
      <c r="S4" s="30" t="n">
        <f aca="false">ENERO!T38</f>
        <v>0</v>
      </c>
      <c r="T4" s="134"/>
      <c r="U4" s="137" t="s">
        <v>95</v>
      </c>
      <c r="V4" s="31" t="n">
        <f aca="false">ENERO!X36</f>
        <v>0</v>
      </c>
      <c r="W4" s="31" t="n">
        <f aca="false">ENERO!Y36</f>
        <v>0</v>
      </c>
      <c r="X4" s="31" t="n">
        <f aca="false">ENERO!Z36</f>
        <v>0</v>
      </c>
      <c r="Y4" s="31" t="n">
        <f aca="false">ENERO!AA36</f>
        <v>0</v>
      </c>
      <c r="Z4" s="31" t="n">
        <f aca="false">ENERO!AB36</f>
        <v>0</v>
      </c>
      <c r="AA4" s="31" t="n">
        <f aca="false">ENERO!AC36</f>
        <v>0</v>
      </c>
    </row>
    <row r="5" customFormat="false" ht="17" hidden="false" customHeight="true" outlineLevel="0" collapsed="false">
      <c r="A5" s="137" t="s">
        <v>96</v>
      </c>
      <c r="B5" s="30" t="n">
        <f aca="false">FEBRERO!C38</f>
        <v>0</v>
      </c>
      <c r="C5" s="30" t="n">
        <f aca="false">FEBRERO!D38</f>
        <v>0</v>
      </c>
      <c r="D5" s="30" t="n">
        <f aca="false">FEBRERO!E38</f>
        <v>0</v>
      </c>
      <c r="E5" s="30" t="n">
        <f aca="false">FEBRERO!F38</f>
        <v>0</v>
      </c>
      <c r="F5" s="30" t="n">
        <f aca="false">FEBRERO!G38</f>
        <v>0</v>
      </c>
      <c r="G5" s="30" t="n">
        <f aca="false">FEBRERO!H38</f>
        <v>0</v>
      </c>
      <c r="H5" s="30" t="n">
        <f aca="false">FEBRERO!I38</f>
        <v>0</v>
      </c>
      <c r="I5" s="30" t="n">
        <f aca="false">FEBRERO!J38</f>
        <v>0</v>
      </c>
      <c r="J5" s="30" t="n">
        <f aca="false">FEBRERO!K38</f>
        <v>0</v>
      </c>
      <c r="K5" s="30" t="n">
        <f aca="false">FEBRERO!L38</f>
        <v>0</v>
      </c>
      <c r="L5" s="30" t="n">
        <f aca="false">FEBRERO!M38</f>
        <v>0</v>
      </c>
      <c r="M5" s="30" t="n">
        <f aca="false">FEBRERO!N38</f>
        <v>0</v>
      </c>
      <c r="N5" s="30" t="n">
        <f aca="false">FEBRERO!O38</f>
        <v>0</v>
      </c>
      <c r="O5" s="30" t="n">
        <f aca="false">FEBRERO!P38</f>
        <v>0</v>
      </c>
      <c r="P5" s="30" t="n">
        <f aca="false">FEBRERO!Q38</f>
        <v>0</v>
      </c>
      <c r="Q5" s="30" t="n">
        <f aca="false">FEBRERO!R38</f>
        <v>0</v>
      </c>
      <c r="R5" s="30" t="n">
        <f aca="false">FEBRERO!S38</f>
        <v>0</v>
      </c>
      <c r="S5" s="30" t="n">
        <f aca="false">FEBRERO!T38</f>
        <v>0</v>
      </c>
      <c r="T5" s="134"/>
      <c r="U5" s="137" t="s">
        <v>96</v>
      </c>
      <c r="V5" s="31" t="n">
        <f aca="false">FEBRERO!X36</f>
        <v>0</v>
      </c>
      <c r="W5" s="31" t="n">
        <f aca="false">FEBRERO!Y36</f>
        <v>0</v>
      </c>
      <c r="X5" s="31" t="n">
        <f aca="false">FEBRERO!Z36</f>
        <v>0</v>
      </c>
      <c r="Y5" s="31" t="n">
        <f aca="false">FEBRERO!AA36</f>
        <v>0</v>
      </c>
      <c r="Z5" s="31" t="n">
        <f aca="false">FEBRERO!AB36</f>
        <v>0</v>
      </c>
      <c r="AA5" s="31" t="n">
        <f aca="false">FEBRERO!AC36</f>
        <v>0</v>
      </c>
    </row>
    <row r="6" customFormat="false" ht="17" hidden="false" customHeight="true" outlineLevel="0" collapsed="false">
      <c r="A6" s="137" t="s">
        <v>97</v>
      </c>
      <c r="B6" s="30" t="n">
        <f aca="false">MARZO!C38</f>
        <v>0</v>
      </c>
      <c r="C6" s="30" t="n">
        <f aca="false">MARZO!D38</f>
        <v>0</v>
      </c>
      <c r="D6" s="30" t="n">
        <f aca="false">MARZO!E38</f>
        <v>0</v>
      </c>
      <c r="E6" s="30" t="n">
        <f aca="false">MARZO!F38</f>
        <v>0</v>
      </c>
      <c r="F6" s="30" t="n">
        <f aca="false">MARZO!G38</f>
        <v>0</v>
      </c>
      <c r="G6" s="30" t="n">
        <f aca="false">MARZO!H38</f>
        <v>0</v>
      </c>
      <c r="H6" s="30" t="n">
        <f aca="false">MARZO!I38</f>
        <v>0</v>
      </c>
      <c r="I6" s="30" t="n">
        <f aca="false">MARZO!J38</f>
        <v>0</v>
      </c>
      <c r="J6" s="30" t="n">
        <f aca="false">MARZO!K38</f>
        <v>0</v>
      </c>
      <c r="K6" s="30" t="n">
        <f aca="false">MARZO!L38</f>
        <v>0</v>
      </c>
      <c r="L6" s="30" t="n">
        <f aca="false">MARZO!M38</f>
        <v>0</v>
      </c>
      <c r="M6" s="30" t="n">
        <f aca="false">MARZO!N38</f>
        <v>0</v>
      </c>
      <c r="N6" s="30" t="n">
        <f aca="false">MARZO!O38</f>
        <v>0</v>
      </c>
      <c r="O6" s="30" t="n">
        <f aca="false">MARZO!P38</f>
        <v>0</v>
      </c>
      <c r="P6" s="30" t="n">
        <f aca="false">MARZO!Q38</f>
        <v>0</v>
      </c>
      <c r="Q6" s="30" t="n">
        <f aca="false">MARZO!R38</f>
        <v>0</v>
      </c>
      <c r="R6" s="30" t="n">
        <f aca="false">MARZO!S38</f>
        <v>0</v>
      </c>
      <c r="S6" s="30" t="n">
        <f aca="false">MARZO!T38</f>
        <v>0</v>
      </c>
      <c r="T6" s="134"/>
      <c r="U6" s="137" t="s">
        <v>97</v>
      </c>
      <c r="V6" s="31" t="n">
        <f aca="false">MARZO!X36</f>
        <v>0</v>
      </c>
      <c r="W6" s="31" t="n">
        <f aca="false">MARZO!Y36</f>
        <v>0</v>
      </c>
      <c r="X6" s="31" t="n">
        <f aca="false">MARZO!Z36</f>
        <v>0</v>
      </c>
      <c r="Y6" s="31" t="n">
        <f aca="false">MARZO!AA36</f>
        <v>0</v>
      </c>
      <c r="Z6" s="31" t="n">
        <f aca="false">MARZO!AB36</f>
        <v>0</v>
      </c>
      <c r="AA6" s="31" t="n">
        <f aca="false">MARZO!AC36</f>
        <v>0</v>
      </c>
    </row>
    <row r="7" customFormat="false" ht="17" hidden="false" customHeight="true" outlineLevel="0" collapsed="false">
      <c r="A7" s="137" t="s">
        <v>98</v>
      </c>
      <c r="B7" s="30" t="n">
        <f aca="false">ABRIL!C38</f>
        <v>0</v>
      </c>
      <c r="C7" s="30" t="n">
        <f aca="false">ABRIL!D38</f>
        <v>0</v>
      </c>
      <c r="D7" s="30" t="n">
        <f aca="false">ABRIL!E38</f>
        <v>0</v>
      </c>
      <c r="E7" s="30" t="n">
        <f aca="false">ABRIL!F38</f>
        <v>0</v>
      </c>
      <c r="F7" s="30" t="n">
        <f aca="false">ABRIL!G38</f>
        <v>0</v>
      </c>
      <c r="G7" s="30" t="n">
        <f aca="false">ABRIL!H38</f>
        <v>0</v>
      </c>
      <c r="H7" s="30" t="n">
        <f aca="false">ABRIL!I38</f>
        <v>0</v>
      </c>
      <c r="I7" s="30" t="n">
        <f aca="false">ABRIL!J38</f>
        <v>0</v>
      </c>
      <c r="J7" s="30" t="n">
        <f aca="false">ABRIL!K38</f>
        <v>0</v>
      </c>
      <c r="K7" s="30" t="n">
        <f aca="false">ABRIL!L38</f>
        <v>0</v>
      </c>
      <c r="L7" s="30" t="n">
        <f aca="false">ABRIL!M38</f>
        <v>0</v>
      </c>
      <c r="M7" s="30" t="n">
        <f aca="false">ABRIL!N38</f>
        <v>0</v>
      </c>
      <c r="N7" s="30" t="n">
        <f aca="false">ABRIL!O38</f>
        <v>0</v>
      </c>
      <c r="O7" s="30" t="n">
        <f aca="false">ABRIL!P38</f>
        <v>0</v>
      </c>
      <c r="P7" s="30" t="n">
        <f aca="false">ABRIL!Q38</f>
        <v>0</v>
      </c>
      <c r="Q7" s="30" t="n">
        <f aca="false">ABRIL!R38</f>
        <v>0</v>
      </c>
      <c r="R7" s="30" t="n">
        <f aca="false">ABRIL!S38</f>
        <v>0</v>
      </c>
      <c r="S7" s="30" t="n">
        <f aca="false">ABRIL!T38</f>
        <v>0</v>
      </c>
      <c r="T7" s="134"/>
      <c r="U7" s="137" t="s">
        <v>98</v>
      </c>
      <c r="V7" s="31" t="n">
        <f aca="false">ABRIL!X36</f>
        <v>0</v>
      </c>
      <c r="W7" s="31" t="n">
        <f aca="false">ABRIL!Y36</f>
        <v>0</v>
      </c>
      <c r="X7" s="31" t="n">
        <f aca="false">ABRIL!Z36</f>
        <v>0</v>
      </c>
      <c r="Y7" s="31" t="n">
        <f aca="false">ABRIL!AA36</f>
        <v>0</v>
      </c>
      <c r="Z7" s="31" t="n">
        <f aca="false">ABRIL!AB36</f>
        <v>0</v>
      </c>
      <c r="AA7" s="31" t="n">
        <f aca="false">ABRIL!AC36</f>
        <v>0</v>
      </c>
    </row>
    <row r="8" customFormat="false" ht="17" hidden="false" customHeight="true" outlineLevel="0" collapsed="false">
      <c r="A8" s="137" t="s">
        <v>99</v>
      </c>
      <c r="B8" s="30" t="n">
        <f aca="false">MAYO!C38</f>
        <v>0</v>
      </c>
      <c r="C8" s="30" t="n">
        <f aca="false">MAYO!D38</f>
        <v>0</v>
      </c>
      <c r="D8" s="30" t="n">
        <f aca="false">MAYO!E38</f>
        <v>0</v>
      </c>
      <c r="E8" s="30" t="n">
        <f aca="false">MAYO!F38</f>
        <v>0</v>
      </c>
      <c r="F8" s="30" t="n">
        <f aca="false">MAYO!G38</f>
        <v>0</v>
      </c>
      <c r="G8" s="30" t="n">
        <f aca="false">MAYO!H38</f>
        <v>0</v>
      </c>
      <c r="H8" s="30" t="n">
        <f aca="false">MAYO!I38</f>
        <v>0</v>
      </c>
      <c r="I8" s="30" t="n">
        <f aca="false">MAYO!J38</f>
        <v>0</v>
      </c>
      <c r="J8" s="30" t="n">
        <f aca="false">MAYO!K38</f>
        <v>0</v>
      </c>
      <c r="K8" s="30" t="n">
        <f aca="false">MAYO!L38</f>
        <v>0</v>
      </c>
      <c r="L8" s="30" t="n">
        <f aca="false">MAYO!M38</f>
        <v>0</v>
      </c>
      <c r="M8" s="30" t="n">
        <f aca="false">MAYO!N38</f>
        <v>0</v>
      </c>
      <c r="N8" s="30" t="n">
        <f aca="false">MAYO!O38</f>
        <v>0</v>
      </c>
      <c r="O8" s="30" t="n">
        <f aca="false">MAYO!P38</f>
        <v>0</v>
      </c>
      <c r="P8" s="30" t="n">
        <f aca="false">MAYO!Q38</f>
        <v>0</v>
      </c>
      <c r="Q8" s="30" t="n">
        <f aca="false">MAYO!R38</f>
        <v>0</v>
      </c>
      <c r="R8" s="30" t="n">
        <f aca="false">MAYO!S38</f>
        <v>0</v>
      </c>
      <c r="S8" s="30" t="n">
        <f aca="false">MAYO!T38</f>
        <v>0</v>
      </c>
      <c r="T8" s="134"/>
      <c r="U8" s="137" t="s">
        <v>99</v>
      </c>
      <c r="V8" s="31" t="n">
        <f aca="false">MAYO!X36</f>
        <v>0</v>
      </c>
      <c r="W8" s="31" t="n">
        <f aca="false">MAYO!Y36</f>
        <v>0</v>
      </c>
      <c r="X8" s="31" t="n">
        <f aca="false">MAYO!Z36</f>
        <v>0</v>
      </c>
      <c r="Y8" s="31" t="n">
        <f aca="false">MAYO!AA36</f>
        <v>0</v>
      </c>
      <c r="Z8" s="31" t="n">
        <f aca="false">MAYO!AB36</f>
        <v>0</v>
      </c>
      <c r="AA8" s="31" t="n">
        <f aca="false">MAYO!AC36</f>
        <v>0</v>
      </c>
    </row>
    <row r="9" customFormat="false" ht="17" hidden="false" customHeight="true" outlineLevel="0" collapsed="false">
      <c r="A9" s="137" t="s">
        <v>100</v>
      </c>
      <c r="B9" s="30" t="n">
        <f aca="false">JUNIO!C38</f>
        <v>0</v>
      </c>
      <c r="C9" s="30" t="n">
        <f aca="false">JUNIO!D38</f>
        <v>0</v>
      </c>
      <c r="D9" s="30" t="n">
        <f aca="false">JUNIO!E38</f>
        <v>0</v>
      </c>
      <c r="E9" s="30" t="n">
        <f aca="false">JUNIO!F38</f>
        <v>0</v>
      </c>
      <c r="F9" s="30" t="n">
        <f aca="false">JUNIO!G38</f>
        <v>0</v>
      </c>
      <c r="G9" s="30" t="n">
        <f aca="false">JUNIO!H38</f>
        <v>0</v>
      </c>
      <c r="H9" s="30" t="n">
        <f aca="false">JUNIO!I38</f>
        <v>0</v>
      </c>
      <c r="I9" s="30" t="n">
        <f aca="false">JUNIO!J38</f>
        <v>0</v>
      </c>
      <c r="J9" s="30" t="n">
        <f aca="false">JUNIO!K38</f>
        <v>0</v>
      </c>
      <c r="K9" s="30" t="n">
        <f aca="false">JUNIO!L38</f>
        <v>0</v>
      </c>
      <c r="L9" s="30" t="n">
        <f aca="false">JUNIO!M38</f>
        <v>0</v>
      </c>
      <c r="M9" s="30" t="n">
        <f aca="false">JUNIO!N38</f>
        <v>0</v>
      </c>
      <c r="N9" s="30" t="n">
        <f aca="false">JUNIO!O38</f>
        <v>0</v>
      </c>
      <c r="O9" s="30" t="n">
        <f aca="false">JUNIO!P38</f>
        <v>0</v>
      </c>
      <c r="P9" s="30" t="n">
        <f aca="false">JUNIO!Q38</f>
        <v>0</v>
      </c>
      <c r="Q9" s="30" t="n">
        <f aca="false">JUNIO!R38</f>
        <v>0</v>
      </c>
      <c r="R9" s="30" t="n">
        <f aca="false">JUNIO!S38</f>
        <v>0</v>
      </c>
      <c r="S9" s="30" t="n">
        <f aca="false">JUNIO!T38</f>
        <v>0</v>
      </c>
      <c r="T9" s="134"/>
      <c r="U9" s="137" t="s">
        <v>100</v>
      </c>
      <c r="V9" s="31" t="n">
        <f aca="false">JUNIO!X36</f>
        <v>0</v>
      </c>
      <c r="W9" s="31" t="n">
        <f aca="false">JUNIO!Y36</f>
        <v>0</v>
      </c>
      <c r="X9" s="31" t="n">
        <f aca="false">JUNIO!Z36</f>
        <v>0</v>
      </c>
      <c r="Y9" s="31" t="n">
        <f aca="false">JUNIO!AA36</f>
        <v>0</v>
      </c>
      <c r="Z9" s="31" t="n">
        <f aca="false">JUNIO!AB36</f>
        <v>0</v>
      </c>
      <c r="AA9" s="31" t="n">
        <f aca="false">JUNIO!AC36</f>
        <v>0</v>
      </c>
    </row>
    <row r="10" customFormat="false" ht="17" hidden="false" customHeight="true" outlineLevel="0" collapsed="false">
      <c r="A10" s="137" t="s">
        <v>101</v>
      </c>
      <c r="B10" s="30" t="n">
        <f aca="false">JULIO!C38</f>
        <v>0</v>
      </c>
      <c r="C10" s="30" t="n">
        <f aca="false">JULIO!D38</f>
        <v>0</v>
      </c>
      <c r="D10" s="30" t="n">
        <f aca="false">JULIO!E38</f>
        <v>0</v>
      </c>
      <c r="E10" s="30" t="n">
        <f aca="false">JULIO!F38</f>
        <v>0</v>
      </c>
      <c r="F10" s="30" t="n">
        <f aca="false">JULIO!G38</f>
        <v>0</v>
      </c>
      <c r="G10" s="30" t="n">
        <f aca="false">JULIO!H38</f>
        <v>0</v>
      </c>
      <c r="H10" s="30" t="n">
        <f aca="false">JULIO!I38</f>
        <v>0</v>
      </c>
      <c r="I10" s="30" t="n">
        <f aca="false">JULIO!J38</f>
        <v>0</v>
      </c>
      <c r="J10" s="30" t="n">
        <f aca="false">JULIO!K38</f>
        <v>0</v>
      </c>
      <c r="K10" s="30" t="n">
        <f aca="false">JULIO!L38</f>
        <v>0</v>
      </c>
      <c r="L10" s="30" t="n">
        <f aca="false">JULIO!M38</f>
        <v>0</v>
      </c>
      <c r="M10" s="30" t="n">
        <f aca="false">JULIO!N38</f>
        <v>0</v>
      </c>
      <c r="N10" s="30" t="n">
        <f aca="false">JULIO!O38</f>
        <v>0</v>
      </c>
      <c r="O10" s="30" t="n">
        <f aca="false">JULIO!P38</f>
        <v>0</v>
      </c>
      <c r="P10" s="30" t="n">
        <f aca="false">JULIO!Q38</f>
        <v>0</v>
      </c>
      <c r="Q10" s="30" t="n">
        <f aca="false">JULIO!R38</f>
        <v>0</v>
      </c>
      <c r="R10" s="30" t="n">
        <f aca="false">JULIO!S38</f>
        <v>0</v>
      </c>
      <c r="S10" s="30" t="n">
        <f aca="false">JULIO!T38</f>
        <v>0</v>
      </c>
      <c r="T10" s="134"/>
      <c r="U10" s="137" t="s">
        <v>101</v>
      </c>
      <c r="V10" s="31" t="n">
        <f aca="false">JULIO!X36</f>
        <v>0</v>
      </c>
      <c r="W10" s="31" t="n">
        <f aca="false">JULIO!Y36</f>
        <v>0</v>
      </c>
      <c r="X10" s="31" t="n">
        <f aca="false">JULIO!Z36</f>
        <v>0</v>
      </c>
      <c r="Y10" s="31" t="n">
        <f aca="false">JULIO!AA36</f>
        <v>0</v>
      </c>
      <c r="Z10" s="31" t="n">
        <f aca="false">JULIO!AB36</f>
        <v>0</v>
      </c>
      <c r="AA10" s="31" t="n">
        <f aca="false">JULIO!AC36</f>
        <v>0</v>
      </c>
    </row>
    <row r="11" customFormat="false" ht="17" hidden="false" customHeight="true" outlineLevel="0" collapsed="false">
      <c r="A11" s="137" t="s">
        <v>102</v>
      </c>
      <c r="B11" s="30" t="n">
        <f aca="false">AGOSTO!C38</f>
        <v>0</v>
      </c>
      <c r="C11" s="30" t="n">
        <f aca="false">AGOSTO!D38</f>
        <v>0</v>
      </c>
      <c r="D11" s="30" t="n">
        <f aca="false">AGOSTO!E38</f>
        <v>0</v>
      </c>
      <c r="E11" s="30" t="n">
        <f aca="false">AGOSTO!F38</f>
        <v>0</v>
      </c>
      <c r="F11" s="30" t="n">
        <f aca="false">AGOSTO!G38</f>
        <v>0</v>
      </c>
      <c r="G11" s="30" t="n">
        <f aca="false">AGOSTO!H38</f>
        <v>0</v>
      </c>
      <c r="H11" s="30" t="n">
        <f aca="false">AGOSTO!I38</f>
        <v>0</v>
      </c>
      <c r="I11" s="30" t="n">
        <f aca="false">AGOSTO!J38</f>
        <v>0</v>
      </c>
      <c r="J11" s="30" t="n">
        <f aca="false">AGOSTO!K38</f>
        <v>0</v>
      </c>
      <c r="K11" s="30" t="n">
        <f aca="false">AGOSTO!L38</f>
        <v>0</v>
      </c>
      <c r="L11" s="30" t="n">
        <f aca="false">AGOSTO!M38</f>
        <v>0</v>
      </c>
      <c r="M11" s="30" t="n">
        <f aca="false">AGOSTO!N38</f>
        <v>0</v>
      </c>
      <c r="N11" s="30" t="n">
        <f aca="false">AGOSTO!O38</f>
        <v>0</v>
      </c>
      <c r="O11" s="30" t="n">
        <f aca="false">AGOSTO!P38</f>
        <v>0</v>
      </c>
      <c r="P11" s="30" t="n">
        <f aca="false">AGOSTO!Q38</f>
        <v>0</v>
      </c>
      <c r="Q11" s="30" t="n">
        <f aca="false">AGOSTO!R38</f>
        <v>0</v>
      </c>
      <c r="R11" s="30" t="n">
        <f aca="false">AGOSTO!S38</f>
        <v>0</v>
      </c>
      <c r="S11" s="30" t="n">
        <f aca="false">AGOSTO!T38</f>
        <v>0</v>
      </c>
      <c r="T11" s="134"/>
      <c r="U11" s="137" t="s">
        <v>102</v>
      </c>
      <c r="V11" s="31" t="n">
        <f aca="false">AGOSTO!X36</f>
        <v>0</v>
      </c>
      <c r="W11" s="31" t="n">
        <f aca="false">AGOSTO!Y36</f>
        <v>0</v>
      </c>
      <c r="X11" s="31" t="n">
        <f aca="false">AGOSTO!Z36</f>
        <v>0</v>
      </c>
      <c r="Y11" s="31" t="n">
        <f aca="false">AGOSTO!AA36</f>
        <v>0</v>
      </c>
      <c r="Z11" s="31" t="n">
        <f aca="false">AGOSTO!AB36</f>
        <v>0</v>
      </c>
      <c r="AA11" s="31" t="n">
        <f aca="false">AGOSTO!AC36</f>
        <v>0</v>
      </c>
    </row>
    <row r="12" customFormat="false" ht="17" hidden="false" customHeight="true" outlineLevel="0" collapsed="false">
      <c r="A12" s="137" t="s">
        <v>103</v>
      </c>
      <c r="B12" s="30" t="n">
        <f aca="false">SEPTIEMBRE!C38</f>
        <v>0</v>
      </c>
      <c r="C12" s="30" t="n">
        <f aca="false">SEPTIEMBRE!D38</f>
        <v>0</v>
      </c>
      <c r="D12" s="30" t="n">
        <f aca="false">SEPTIEMBRE!E38</f>
        <v>0</v>
      </c>
      <c r="E12" s="30" t="n">
        <f aca="false">SEPTIEMBRE!F38</f>
        <v>0</v>
      </c>
      <c r="F12" s="30" t="n">
        <f aca="false">SEPTIEMBRE!G38</f>
        <v>0</v>
      </c>
      <c r="G12" s="30" t="n">
        <f aca="false">SEPTIEMBRE!H38</f>
        <v>0</v>
      </c>
      <c r="H12" s="30" t="n">
        <f aca="false">SEPTIEMBRE!I38</f>
        <v>0</v>
      </c>
      <c r="I12" s="30" t="n">
        <f aca="false">SEPTIEMBRE!J38</f>
        <v>0</v>
      </c>
      <c r="J12" s="30" t="n">
        <f aca="false">SEPTIEMBRE!K38</f>
        <v>0</v>
      </c>
      <c r="K12" s="30" t="n">
        <f aca="false">SEPTIEMBRE!L38</f>
        <v>0</v>
      </c>
      <c r="L12" s="30" t="n">
        <f aca="false">SEPTIEMBRE!M38</f>
        <v>0</v>
      </c>
      <c r="M12" s="30" t="n">
        <f aca="false">SEPTIEMBRE!N38</f>
        <v>0</v>
      </c>
      <c r="N12" s="30" t="n">
        <f aca="false">SEPTIEMBRE!O38</f>
        <v>0</v>
      </c>
      <c r="O12" s="30" t="n">
        <f aca="false">SEPTIEMBRE!P38</f>
        <v>0</v>
      </c>
      <c r="P12" s="30" t="n">
        <f aca="false">SEPTIEMBRE!Q38</f>
        <v>0</v>
      </c>
      <c r="Q12" s="30" t="n">
        <f aca="false">SEPTIEMBRE!R38</f>
        <v>0</v>
      </c>
      <c r="R12" s="30" t="n">
        <f aca="false">SEPTIEMBRE!S38</f>
        <v>0</v>
      </c>
      <c r="S12" s="30" t="n">
        <f aca="false">SEPTIEMBRE!T38</f>
        <v>0</v>
      </c>
      <c r="T12" s="134"/>
      <c r="U12" s="137" t="s">
        <v>103</v>
      </c>
      <c r="V12" s="31" t="n">
        <f aca="false">SEPTIEMBRE!X36</f>
        <v>0</v>
      </c>
      <c r="W12" s="31" t="n">
        <f aca="false">SEPTIEMBRE!Y36</f>
        <v>0</v>
      </c>
      <c r="X12" s="31" t="n">
        <f aca="false">SEPTIEMBRE!Z36</f>
        <v>0</v>
      </c>
      <c r="Y12" s="31" t="n">
        <f aca="false">SEPTIEMBRE!AA36</f>
        <v>0</v>
      </c>
      <c r="Z12" s="31" t="n">
        <f aca="false">SEPTIEMBRE!AB36</f>
        <v>0</v>
      </c>
      <c r="AA12" s="31" t="n">
        <f aca="false">SEPTIEMBRE!AC36</f>
        <v>0</v>
      </c>
    </row>
    <row r="13" customFormat="false" ht="17" hidden="false" customHeight="true" outlineLevel="0" collapsed="false">
      <c r="A13" s="137" t="s">
        <v>104</v>
      </c>
      <c r="B13" s="30" t="n">
        <f aca="false">OCTUBRE!C38</f>
        <v>0</v>
      </c>
      <c r="C13" s="30" t="n">
        <f aca="false">OCTUBRE!D38</f>
        <v>0</v>
      </c>
      <c r="D13" s="30" t="n">
        <f aca="false">OCTUBRE!E38</f>
        <v>0</v>
      </c>
      <c r="E13" s="30" t="n">
        <f aca="false">OCTUBRE!F38</f>
        <v>0</v>
      </c>
      <c r="F13" s="30" t="n">
        <f aca="false">OCTUBRE!G38</f>
        <v>0</v>
      </c>
      <c r="G13" s="30" t="n">
        <f aca="false">OCTUBRE!H38</f>
        <v>0</v>
      </c>
      <c r="H13" s="30" t="n">
        <f aca="false">OCTUBRE!I38</f>
        <v>0</v>
      </c>
      <c r="I13" s="30" t="n">
        <f aca="false">OCTUBRE!J38</f>
        <v>0</v>
      </c>
      <c r="J13" s="30" t="n">
        <f aca="false">OCTUBRE!K38</f>
        <v>0</v>
      </c>
      <c r="K13" s="30" t="n">
        <f aca="false">OCTUBRE!L38</f>
        <v>0</v>
      </c>
      <c r="L13" s="30" t="n">
        <f aca="false">OCTUBRE!M38</f>
        <v>0</v>
      </c>
      <c r="M13" s="30" t="n">
        <f aca="false">OCTUBRE!N38</f>
        <v>0</v>
      </c>
      <c r="N13" s="30" t="n">
        <f aca="false">OCTUBRE!O38</f>
        <v>0</v>
      </c>
      <c r="O13" s="30" t="n">
        <f aca="false">OCTUBRE!P38</f>
        <v>0</v>
      </c>
      <c r="P13" s="30" t="n">
        <f aca="false">OCTUBRE!Q38</f>
        <v>0</v>
      </c>
      <c r="Q13" s="30" t="n">
        <f aca="false">OCTUBRE!R38</f>
        <v>0</v>
      </c>
      <c r="R13" s="30" t="n">
        <f aca="false">OCTUBRE!S38</f>
        <v>0</v>
      </c>
      <c r="S13" s="30" t="n">
        <f aca="false">OCTUBRE!T38</f>
        <v>0</v>
      </c>
      <c r="T13" s="134"/>
      <c r="U13" s="137" t="s">
        <v>104</v>
      </c>
      <c r="V13" s="31" t="n">
        <f aca="false">OCTUBRE!X36</f>
        <v>0</v>
      </c>
      <c r="W13" s="31" t="n">
        <f aca="false">OCTUBRE!Y36</f>
        <v>0</v>
      </c>
      <c r="X13" s="31" t="n">
        <f aca="false">OCTUBRE!Z36</f>
        <v>0</v>
      </c>
      <c r="Y13" s="31" t="n">
        <f aca="false">OCTUBRE!AA36</f>
        <v>0</v>
      </c>
      <c r="Z13" s="31" t="n">
        <f aca="false">OCTUBRE!AB36</f>
        <v>0</v>
      </c>
      <c r="AA13" s="31" t="n">
        <f aca="false">OCTUBRE!AC36</f>
        <v>0</v>
      </c>
    </row>
    <row r="14" customFormat="false" ht="17" hidden="false" customHeight="true" outlineLevel="0" collapsed="false">
      <c r="A14" s="137" t="s">
        <v>105</v>
      </c>
      <c r="B14" s="30" t="n">
        <f aca="false">NOVIEMBRE!C38</f>
        <v>0</v>
      </c>
      <c r="C14" s="30" t="n">
        <f aca="false">NOVIEMBRE!D38</f>
        <v>0</v>
      </c>
      <c r="D14" s="30" t="n">
        <f aca="false">NOVIEMBRE!E38</f>
        <v>0</v>
      </c>
      <c r="E14" s="30" t="n">
        <f aca="false">NOVIEMBRE!F38</f>
        <v>0</v>
      </c>
      <c r="F14" s="30" t="n">
        <f aca="false">NOVIEMBRE!G38</f>
        <v>0</v>
      </c>
      <c r="G14" s="30" t="n">
        <f aca="false">NOVIEMBRE!H38</f>
        <v>0</v>
      </c>
      <c r="H14" s="30" t="n">
        <f aca="false">NOVIEMBRE!I38</f>
        <v>0</v>
      </c>
      <c r="I14" s="30" t="n">
        <f aca="false">NOVIEMBRE!J38</f>
        <v>0</v>
      </c>
      <c r="J14" s="30" t="n">
        <f aca="false">NOVIEMBRE!K38</f>
        <v>0</v>
      </c>
      <c r="K14" s="30" t="n">
        <f aca="false">NOVIEMBRE!L38</f>
        <v>0</v>
      </c>
      <c r="L14" s="30" t="n">
        <f aca="false">NOVIEMBRE!M38</f>
        <v>0</v>
      </c>
      <c r="M14" s="30" t="n">
        <f aca="false">NOVIEMBRE!N38</f>
        <v>0</v>
      </c>
      <c r="N14" s="30" t="n">
        <f aca="false">NOVIEMBRE!O38</f>
        <v>0</v>
      </c>
      <c r="O14" s="30" t="n">
        <f aca="false">NOVIEMBRE!P38</f>
        <v>0</v>
      </c>
      <c r="P14" s="30" t="n">
        <f aca="false">NOVIEMBRE!Q38</f>
        <v>0</v>
      </c>
      <c r="Q14" s="30" t="n">
        <f aca="false">NOVIEMBRE!R38</f>
        <v>0</v>
      </c>
      <c r="R14" s="30" t="n">
        <f aca="false">NOVIEMBRE!S38</f>
        <v>0</v>
      </c>
      <c r="S14" s="30" t="n">
        <f aca="false">NOVIEMBRE!T38</f>
        <v>0</v>
      </c>
      <c r="T14" s="134"/>
      <c r="U14" s="137" t="s">
        <v>105</v>
      </c>
      <c r="V14" s="31" t="n">
        <f aca="false">NOVIEMBRE!X36</f>
        <v>0</v>
      </c>
      <c r="W14" s="31" t="n">
        <f aca="false">NOVIEMBRE!Y36</f>
        <v>0</v>
      </c>
      <c r="X14" s="31" t="n">
        <f aca="false">NOVIEMBRE!Z36</f>
        <v>0</v>
      </c>
      <c r="Y14" s="31" t="n">
        <f aca="false">NOVIEMBRE!AA36</f>
        <v>0</v>
      </c>
      <c r="Z14" s="31" t="n">
        <f aca="false">NOVIEMBRE!AB36</f>
        <v>0</v>
      </c>
      <c r="AA14" s="31" t="n">
        <f aca="false">NOVIEMBRE!AC36</f>
        <v>0</v>
      </c>
    </row>
    <row r="15" customFormat="false" ht="17" hidden="false" customHeight="true" outlineLevel="0" collapsed="false">
      <c r="A15" s="137" t="s">
        <v>106</v>
      </c>
      <c r="B15" s="30" t="n">
        <f aca="false">DICIEMBRE!C38</f>
        <v>0</v>
      </c>
      <c r="C15" s="30" t="n">
        <f aca="false">DICIEMBRE!D38</f>
        <v>0</v>
      </c>
      <c r="D15" s="30" t="n">
        <f aca="false">DICIEMBRE!E38</f>
        <v>0</v>
      </c>
      <c r="E15" s="30" t="n">
        <f aca="false">DICIEMBRE!F38</f>
        <v>0</v>
      </c>
      <c r="F15" s="30" t="n">
        <f aca="false">DICIEMBRE!G38</f>
        <v>0</v>
      </c>
      <c r="G15" s="30" t="n">
        <f aca="false">DICIEMBRE!H38</f>
        <v>0</v>
      </c>
      <c r="H15" s="30" t="n">
        <f aca="false">DICIEMBRE!I38</f>
        <v>0</v>
      </c>
      <c r="I15" s="30" t="n">
        <f aca="false">DICIEMBRE!J38</f>
        <v>0</v>
      </c>
      <c r="J15" s="30" t="n">
        <f aca="false">DICIEMBRE!K38</f>
        <v>0</v>
      </c>
      <c r="K15" s="30" t="n">
        <f aca="false">DICIEMBRE!L38</f>
        <v>0</v>
      </c>
      <c r="L15" s="30" t="n">
        <f aca="false">DICIEMBRE!M38</f>
        <v>0</v>
      </c>
      <c r="M15" s="30" t="n">
        <f aca="false">DICIEMBRE!N38</f>
        <v>0</v>
      </c>
      <c r="N15" s="30" t="n">
        <f aca="false">DICIEMBRE!O38</f>
        <v>0</v>
      </c>
      <c r="O15" s="30" t="n">
        <f aca="false">DICIEMBRE!P38</f>
        <v>0</v>
      </c>
      <c r="P15" s="30" t="n">
        <f aca="false">DICIEMBRE!Q38</f>
        <v>0</v>
      </c>
      <c r="Q15" s="30" t="n">
        <f aca="false">DICIEMBRE!R38</f>
        <v>0</v>
      </c>
      <c r="R15" s="30" t="n">
        <f aca="false">DICIEMBRE!S38</f>
        <v>0</v>
      </c>
      <c r="S15" s="30" t="n">
        <f aca="false">DICIEMBRE!T38</f>
        <v>0</v>
      </c>
      <c r="T15" s="134"/>
      <c r="U15" s="137" t="s">
        <v>106</v>
      </c>
      <c r="V15" s="31" t="n">
        <f aca="false">DICIEMBRE!X36</f>
        <v>0</v>
      </c>
      <c r="W15" s="31" t="n">
        <f aca="false">DICIEMBRE!Y36</f>
        <v>0</v>
      </c>
      <c r="X15" s="31" t="n">
        <f aca="false">DICIEMBRE!Z36</f>
        <v>0</v>
      </c>
      <c r="Y15" s="31" t="n">
        <f aca="false">DICIEMBRE!AA36</f>
        <v>0</v>
      </c>
      <c r="Z15" s="31" t="n">
        <f aca="false">DICIEMBRE!AB36</f>
        <v>0</v>
      </c>
      <c r="AA15" s="31" t="n">
        <f aca="false">DICIEMBRE!AC36</f>
        <v>0</v>
      </c>
    </row>
    <row r="16" customFormat="false" ht="17" hidden="false" customHeight="true" outlineLevel="0" collapsed="false">
      <c r="A16" s="138" t="s">
        <v>107</v>
      </c>
      <c r="B16" s="139" t="n">
        <f aca="false">AVERAGE(B4:B15)</f>
        <v>0</v>
      </c>
      <c r="C16" s="139" t="n">
        <f aca="false">AVERAGE(C4:C15)</f>
        <v>0</v>
      </c>
      <c r="D16" s="139" t="n">
        <f aca="false">AVERAGE(D4:D15)</f>
        <v>0</v>
      </c>
      <c r="E16" s="139" t="n">
        <f aca="false">AVERAGE(E4:E15)</f>
        <v>0</v>
      </c>
      <c r="F16" s="139" t="n">
        <f aca="false">AVERAGE(F4:F15)</f>
        <v>0</v>
      </c>
      <c r="G16" s="139" t="n">
        <f aca="false">AVERAGE(G4:G15)</f>
        <v>0</v>
      </c>
      <c r="H16" s="139" t="n">
        <f aca="false">AVERAGE(H4:H15)</f>
        <v>0</v>
      </c>
      <c r="I16" s="139" t="n">
        <f aca="false">AVERAGE(I4:I15)</f>
        <v>0</v>
      </c>
      <c r="J16" s="139" t="n">
        <f aca="false">AVERAGE(J4:J15)</f>
        <v>0</v>
      </c>
      <c r="K16" s="139" t="n">
        <f aca="false">AVERAGE(K4:K15)</f>
        <v>0</v>
      </c>
      <c r="L16" s="139" t="n">
        <f aca="false">AVERAGE(L4:L15)</f>
        <v>0</v>
      </c>
      <c r="M16" s="139" t="n">
        <f aca="false">AVERAGE(M4:M15)</f>
        <v>0</v>
      </c>
      <c r="N16" s="139" t="n">
        <f aca="false">AVERAGE(N4:N15)</f>
        <v>0</v>
      </c>
      <c r="O16" s="139" t="n">
        <f aca="false">AVERAGE(O4:O15)</f>
        <v>0</v>
      </c>
      <c r="P16" s="139" t="n">
        <f aca="false">AVERAGE(P4:P15)</f>
        <v>0</v>
      </c>
      <c r="Q16" s="139" t="n">
        <f aca="false">AVERAGE(Q4:Q15)</f>
        <v>0</v>
      </c>
      <c r="R16" s="139" t="n">
        <f aca="false">AVERAGE(R4:R15)</f>
        <v>0</v>
      </c>
      <c r="S16" s="139" t="n">
        <f aca="false">AVERAGE(S4:S15)</f>
        <v>0</v>
      </c>
      <c r="T16" s="134"/>
      <c r="U16" s="140" t="s">
        <v>108</v>
      </c>
      <c r="V16" s="141" t="n">
        <f aca="false">AVERAGE(V4:V15)</f>
        <v>0</v>
      </c>
      <c r="W16" s="141" t="n">
        <f aca="false">AVERAGE(W4:W15)</f>
        <v>0</v>
      </c>
      <c r="X16" s="141" t="n">
        <f aca="false">AVERAGE(X4:X15)</f>
        <v>0</v>
      </c>
      <c r="Y16" s="141" t="n">
        <f aca="false">AVERAGE(Y4:Y15)</f>
        <v>0</v>
      </c>
      <c r="Z16" s="141" t="n">
        <f aca="false">AVERAGE(Z4:Z15)</f>
        <v>0</v>
      </c>
      <c r="AA16" s="141" t="n">
        <f aca="false">AVERAGE(AA4:AA15)</f>
        <v>0</v>
      </c>
    </row>
    <row r="17" customFormat="false" ht="17" hidden="false" customHeight="true" outlineLevel="0" collapsed="false">
      <c r="T17" s="134"/>
    </row>
    <row r="18" customFormat="false" ht="31.45" hidden="false" customHeight="true" outlineLevel="0" collapsed="false">
      <c r="A18" s="142" t="s">
        <v>109</v>
      </c>
      <c r="B18" s="143" t="n">
        <f aca="false">SUM(B4:S15)</f>
        <v>0</v>
      </c>
      <c r="C18" s="143"/>
      <c r="T18" s="134"/>
      <c r="U18" s="142" t="s">
        <v>110</v>
      </c>
      <c r="V18" s="144" t="n">
        <f aca="false">SUM(V4:AA15)</f>
        <v>0</v>
      </c>
      <c r="W18" s="144"/>
    </row>
    <row r="19" customFormat="false" ht="17" hidden="false" customHeight="true" outlineLevel="0" collapsed="false">
      <c r="T19" s="134"/>
    </row>
    <row r="20" customFormat="false" ht="12.8" hidden="false" customHeight="true" outlineLevel="0" collapsed="false">
      <c r="A20" s="93" t="s">
        <v>111</v>
      </c>
      <c r="T20" s="134"/>
      <c r="U20" s="93" t="s">
        <v>112</v>
      </c>
    </row>
    <row r="21" customFormat="false" ht="12.8" hidden="false" customHeight="true" outlineLevel="0" collapsed="false">
      <c r="T21" s="134"/>
    </row>
    <row r="22" customFormat="false" ht="12.8" hidden="false" customHeight="true" outlineLevel="0" collapsed="false">
      <c r="A22" s="1" t="str">
        <f aca="false">B2</f>
        <v>VIVIENDA</v>
      </c>
      <c r="B22" s="44" t="n">
        <f aca="false">SUM(B16:C16)</f>
        <v>0</v>
      </c>
      <c r="T22" s="134"/>
      <c r="U22" s="1" t="str">
        <f aca="false">V2</f>
        <v>LABORALES</v>
      </c>
      <c r="V22" s="44" t="n">
        <f aca="false">V16</f>
        <v>0</v>
      </c>
    </row>
    <row r="23" customFormat="false" ht="12.8" hidden="false" customHeight="true" outlineLevel="0" collapsed="false">
      <c r="A23" s="1" t="str">
        <f aca="false">D2</f>
        <v>SUMINISTROS</v>
      </c>
      <c r="B23" s="44" t="n">
        <f aca="false">SUM(D16:E16)</f>
        <v>0</v>
      </c>
      <c r="T23" s="134"/>
      <c r="U23" s="1" t="str">
        <f aca="false">W2</f>
        <v>PRESTACIONES</v>
      </c>
      <c r="V23" s="44" t="n">
        <f aca="false">W16</f>
        <v>0</v>
      </c>
    </row>
    <row r="24" customFormat="false" ht="12.8" hidden="false" customHeight="true" outlineLevel="0" collapsed="false">
      <c r="A24" s="1" t="str">
        <f aca="false">F2</f>
        <v>ALIMENTACIÓN</v>
      </c>
      <c r="B24" s="44" t="n">
        <f aca="false">SUM(F16)</f>
        <v>0</v>
      </c>
      <c r="T24" s="134"/>
      <c r="U24" s="1" t="str">
        <f aca="false">X2</f>
        <v>AUTÓNOMOS</v>
      </c>
      <c r="V24" s="44" t="n">
        <f aca="false">X16</f>
        <v>0</v>
      </c>
    </row>
    <row r="25" customFormat="false" ht="12.8" hidden="false" customHeight="true" outlineLevel="0" collapsed="false">
      <c r="A25" s="1" t="str">
        <f aca="false">G2</f>
        <v>TRANSPORTE</v>
      </c>
      <c r="B25" s="44" t="n">
        <f aca="false">SUM(G16:H16)</f>
        <v>0</v>
      </c>
      <c r="T25" s="134"/>
      <c r="U25" s="1" t="str">
        <f aca="false">Y2</f>
        <v>PASIVOS</v>
      </c>
      <c r="V25" s="44" t="n">
        <f aca="false">Y16</f>
        <v>0</v>
      </c>
    </row>
    <row r="26" customFormat="false" ht="12.8" hidden="false" customHeight="true" outlineLevel="0" collapsed="false">
      <c r="A26" s="1" t="str">
        <f aca="false">I2</f>
        <v>FAMILIA</v>
      </c>
      <c r="B26" s="44" t="n">
        <f aca="false">SUM(I16:J16)</f>
        <v>0</v>
      </c>
      <c r="T26" s="134"/>
      <c r="U26" s="1" t="str">
        <f aca="false">Z2</f>
        <v>EXTRAORDINARIOS</v>
      </c>
      <c r="V26" s="44" t="n">
        <f aca="false">Z16</f>
        <v>0</v>
      </c>
    </row>
    <row r="27" customFormat="false" ht="12.8" hidden="false" customHeight="true" outlineLevel="0" collapsed="false">
      <c r="A27" s="1" t="str">
        <f aca="false">K2</f>
        <v>SALUD</v>
      </c>
      <c r="B27" s="44" t="n">
        <f aca="false">SUM(K16)</f>
        <v>0</v>
      </c>
      <c r="T27" s="134"/>
      <c r="U27" s="1" t="str">
        <f aca="false">AA2</f>
        <v>FAMILIARES</v>
      </c>
      <c r="V27" s="44" t="n">
        <f aca="false">AA16</f>
        <v>0</v>
      </c>
    </row>
    <row r="28" customFormat="false" ht="12.8" hidden="false" customHeight="true" outlineLevel="0" collapsed="false">
      <c r="A28" s="1" t="str">
        <f aca="false">L2</f>
        <v>ROPA/CALZADO</v>
      </c>
      <c r="B28" s="44" t="n">
        <f aca="false">SUM(L16)</f>
        <v>0</v>
      </c>
      <c r="T28" s="134"/>
    </row>
    <row r="29" customFormat="false" ht="12.8" hidden="false" customHeight="true" outlineLevel="0" collapsed="false">
      <c r="A29" s="1" t="str">
        <f aca="false">M2</f>
        <v>FINANZAS</v>
      </c>
      <c r="B29" s="44" t="n">
        <f aca="false">SUM(M16:N16)</f>
        <v>0</v>
      </c>
      <c r="T29" s="134"/>
    </row>
    <row r="30" customFormat="false" ht="12.8" hidden="false" customHeight="true" outlineLevel="0" collapsed="false">
      <c r="A30" s="1" t="str">
        <f aca="false">O2</f>
        <v>OCIO</v>
      </c>
      <c r="B30" s="44" t="n">
        <f aca="false">SUM(O16:P16)</f>
        <v>0</v>
      </c>
      <c r="T30" s="134"/>
    </row>
    <row r="31" customFormat="false" ht="12.8" hidden="false" customHeight="true" outlineLevel="0" collapsed="false">
      <c r="A31" s="1" t="str">
        <f aca="false">Q2</f>
        <v>OTROS</v>
      </c>
      <c r="B31" s="44" t="n">
        <f aca="false">SUM(Q16:S16)</f>
        <v>0</v>
      </c>
      <c r="T31" s="134"/>
    </row>
    <row r="32" customFormat="false" ht="12.8" hidden="false" customHeight="true" outlineLevel="0" collapsed="false">
      <c r="T32" s="134"/>
    </row>
    <row r="33" customFormat="false" ht="12.8" hidden="false" customHeight="true" outlineLevel="0" collapsed="false">
      <c r="T33" s="134"/>
    </row>
    <row r="34" customFormat="false" ht="12.8" hidden="false" customHeight="true" outlineLevel="0" collapsed="false">
      <c r="T34" s="134"/>
    </row>
    <row r="35" customFormat="false" ht="12.8" hidden="false" customHeight="true" outlineLevel="0" collapsed="false">
      <c r="T35" s="134"/>
    </row>
    <row r="36" customFormat="false" ht="12.8" hidden="false" customHeight="true" outlineLevel="0" collapsed="false">
      <c r="T36" s="134"/>
    </row>
    <row r="37" customFormat="false" ht="12.8" hidden="false" customHeight="true" outlineLevel="0" collapsed="false">
      <c r="T37" s="134"/>
    </row>
    <row r="38" customFormat="false" ht="12.8" hidden="false" customHeight="true" outlineLevel="0" collapsed="false">
      <c r="T38" s="134"/>
    </row>
    <row r="39" customFormat="false" ht="12.8" hidden="false" customHeight="true" outlineLevel="0" collapsed="false">
      <c r="T39" s="134"/>
    </row>
    <row r="40" customFormat="false" ht="12.8" hidden="false" customHeight="true" outlineLevel="0" collapsed="false">
      <c r="T40" s="134"/>
    </row>
    <row r="41" customFormat="false" ht="12.8" hidden="false" customHeight="true" outlineLevel="0" collapsed="false">
      <c r="T41" s="134"/>
    </row>
    <row r="42" customFormat="false" ht="12.8" hidden="false" customHeight="true" outlineLevel="0" collapsed="false">
      <c r="T42" s="134"/>
    </row>
  </sheetData>
  <sheetProtection sheet="true" password="e565" objects="true" scenarios="true"/>
  <mergeCells count="13">
    <mergeCell ref="A1:A3"/>
    <mergeCell ref="B1:S1"/>
    <mergeCell ref="U1:U3"/>
    <mergeCell ref="V1:AA1"/>
    <mergeCell ref="B2:C2"/>
    <mergeCell ref="D2:E2"/>
    <mergeCell ref="G2:H2"/>
    <mergeCell ref="I2:J2"/>
    <mergeCell ref="M2:N2"/>
    <mergeCell ref="O2:P2"/>
    <mergeCell ref="Q2:S2"/>
    <mergeCell ref="B18:C18"/>
    <mergeCell ref="V18:W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2025-07-15T11:23:00Z</dcterms:created>
  <dc:creator/>
  <dc:description/>
  <dc:language>es-ES</dc:language>
  <cp:lastModifiedBy/>
  <dcterms:modified xsi:type="dcterms:W3CDTF">2025-07-16T19:52:58Z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