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tr\Uni\bachelor arbeit\"/>
    </mc:Choice>
  </mc:AlternateContent>
  <xr:revisionPtr revIDLastSave="0" documentId="13_ncr:1_{BCE20E34-8F5A-4E78-9054-29715434D13B}" xr6:coauthVersionLast="47" xr6:coauthVersionMax="47" xr10:uidLastSave="{00000000-0000-0000-0000-000000000000}"/>
  <bookViews>
    <workbookView xWindow="-108" yWindow="-108" windowWidth="30936" windowHeight="16776" activeTab="4" xr2:uid="{EC0BF3FA-D948-4B59-89B2-EBFA2B7D359F}"/>
  </bookViews>
  <sheets>
    <sheet name="main" sheetId="1" r:id="rId1"/>
    <sheet name="lbph1" sheetId="2" r:id="rId2"/>
    <sheet name="Eigenfaces" sheetId="3" r:id="rId3"/>
    <sheet name="Fisherfaces" sheetId="4" r:id="rId4"/>
    <sheet name="DlipResNet" sheetId="5" r:id="rId5"/>
    <sheet name="Facenet" sheetId="6" r:id="rId6"/>
    <sheet name="Arcfa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O3" i="1"/>
  <c r="J3" i="1"/>
  <c r="B3" i="1"/>
  <c r="M3" i="1"/>
  <c r="L3" i="1"/>
  <c r="K3" i="1"/>
  <c r="I3" i="1"/>
  <c r="F3" i="1"/>
  <c r="C3" i="1"/>
  <c r="H3" i="1"/>
  <c r="G3" i="1"/>
  <c r="E3" i="1"/>
  <c r="D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<sst xmlns="http://schemas.openxmlformats.org/spreadsheetml/2006/main" count="105" uniqueCount="21">
  <si>
    <t>Accuracy</t>
  </si>
  <si>
    <t>Precision</t>
  </si>
  <si>
    <t>Recall</t>
  </si>
  <si>
    <t>F1-Score</t>
  </si>
  <si>
    <t>R-Acc-Noise</t>
  </si>
  <si>
    <t>R-Acc-Blur</t>
  </si>
  <si>
    <t>R-Acc-Bright</t>
  </si>
  <si>
    <t>R-Acc-Drop</t>
  </si>
  <si>
    <t>R-F1-Noise</t>
  </si>
  <si>
    <t>R-F1-Blur</t>
  </si>
  <si>
    <t>R-F1-Bright</t>
  </si>
  <si>
    <t>R-F1-Drop</t>
  </si>
  <si>
    <t>Zeit</t>
  </si>
  <si>
    <t>Größe</t>
  </si>
  <si>
    <t>LBPH</t>
  </si>
  <si>
    <t>Eigenfaces</t>
  </si>
  <si>
    <t>Fisherfaces</t>
  </si>
  <si>
    <t>DlipResNet</t>
  </si>
  <si>
    <t>.0.67</t>
  </si>
  <si>
    <t>Facenet</t>
  </si>
  <si>
    <t>Arcface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</si>
</sst>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35CD-18FA-45F1-8263-F694A0BBE1A8}">
  <dimension ref="A1:O7"/>
  <sheetViews>
    <sheetView zoomScale="115" zoomScaleNormal="115" workbookViewId="0">
      <selection activeCell="M22" sqref="M22"/>
    </sheetView>
  </sheetViews>
  <sheetFormatPr baseColWidth="10" defaultRowHeight="14.4" x14ac:dyDescent="0.3"/>
  <cols>
    <col min="2" max="2" width="13.33203125" customWidth="1"/>
    <col min="3" max="3" width="13.77734375" customWidth="1"/>
    <col min="4" max="4" width="15.44140625" customWidth="1"/>
    <col min="5" max="5" width="14" customWidth="1"/>
    <col min="6" max="6" width="14.5546875" customWidth="1"/>
    <col min="7" max="7" width="16.109375" customWidth="1"/>
    <col min="8" max="8" width="14.5546875" customWidth="1"/>
    <col min="9" max="9" width="14" customWidth="1"/>
    <col min="10" max="10" width="13.88671875" customWidth="1"/>
    <col min="11" max="11" width="15.21875" customWidth="1"/>
    <col min="12" max="12" width="15.109375" customWidth="1"/>
    <col min="13" max="13" width="15" customWidth="1"/>
    <col min="14" max="14" width="14.77734375" customWidth="1"/>
    <col min="15" max="15" width="22.8867187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 t="str">
        <f>TEXT(AVERAGE(lbph1!B2:B11),"0.000") &amp; " (±" &amp; TEXT(_xlfn.STDEV.S(lbph1!B2:B11),"0.000") &amp; ")"</f>
        <v>0.459 (±0.102)</v>
      </c>
      <c r="C2" t="str">
        <f>TEXT(AVERAGE(lbph1!C2:C11),"0.000") &amp; " (±" &amp; TEXT(_xlfn.STDEV.S(lbph1!C2:C11),"0.000") &amp; ")"</f>
        <v>0.411 (±0.131)</v>
      </c>
      <c r="D2" t="str">
        <f>TEXT(AVERAGE(lbph1!D2:D11),"0.000") &amp; " (±" &amp; TEXT(_xlfn.STDEV.S(lbph1!D2:D11),"0.000") &amp; ")"</f>
        <v>0.460 (±0.099)</v>
      </c>
      <c r="E2" t="str">
        <f>TEXT(AVERAGE(lbph1!E2:E11),"0.000") &amp; " (±" &amp; TEXT(_xlfn.STDEV.S(lbph1!E2:E11),"0.000") &amp; ")"</f>
        <v>0.400 (±0.111)</v>
      </c>
      <c r="F2" t="str">
        <f>TEXT(AVERAGE(lbph1!F2:F11),"0.000") &amp; " (±" &amp; TEXT(_xlfn.STDEV.S(lbph1!F2:F11),"0.000") &amp; ")"</f>
        <v>0.120 (±0.026)</v>
      </c>
      <c r="G2" t="str">
        <f>TEXT(AVERAGE(lbph1!G2:G11),"0.000") &amp; " (±" &amp; TEXT(_xlfn.STDEV.S(lbph1!G2:G11),"0.000") &amp; ")"</f>
        <v>0.510 (±0.061)</v>
      </c>
      <c r="H2" t="str">
        <f>TEXT(AVERAGE(lbph1!H2:H11),"0.000") &amp; " (±" &amp; TEXT(_xlfn.STDEV.S(lbph1!H2:H11),"0.000") &amp; ")"</f>
        <v>0.355 (±0.093)</v>
      </c>
      <c r="I2" t="str">
        <f>TEXT(AVERAGE(lbph1!I2:I11),"0.000") &amp; " (±" &amp; TEXT(_xlfn.STDEV.S(lbph1!I2:I11),"0.000") &amp; ")"</f>
        <v>0.132 (±0.094)</v>
      </c>
      <c r="J2" t="str">
        <f>TEXT(AVERAGE(lbph1!J2:J11),"0.000") &amp; " (±" &amp; TEXT(_xlfn.STDEV.S(lbph1!J2:J11),"0.000") &amp; ")"</f>
        <v>0.058 (±0.043)</v>
      </c>
      <c r="K2" t="str">
        <f>TEXT(AVERAGE(lbph1!K2:K11),"0.000") &amp; " (±" &amp; TEXT(_xlfn.STDEV.S(lbph1!K2:K11),"0.000") &amp; ")"</f>
        <v>0.482 (±0.074)</v>
      </c>
      <c r="L2" t="str">
        <f>TEXT(AVERAGE(lbph1!L2:L11),"0.000") &amp; " (±" &amp; TEXT(_xlfn.STDEV.S(lbph1!L2:L11),"0.000") &amp; ")"</f>
        <v>0.311 (±0.105)</v>
      </c>
      <c r="M2" t="str">
        <f>TEXT(AVERAGE(lbph1!M2:M11),"0.000") &amp; " (±" &amp; TEXT(_xlfn.STDEV.S(lbph1!M2:M11),"0.000") &amp; ")"</f>
        <v>0.117 (±0.109)</v>
      </c>
      <c r="N2" t="str">
        <f>TEXT(AVERAGE(lbph1!N2:N11),"0.000") &amp; " (±" &amp; TEXT(_xlfn.STDEV.S(lbph1!N2:N11),"0.000") &amp; ")"</f>
        <v>0.258 (±0.011)</v>
      </c>
      <c r="O2" t="str">
        <f>TEXT(AVERAGE(lbph1!O2:O11),"0.000") &amp; " (±" &amp; TEXT(_xlfn.STDEV.S(lbph1!O2:O11),"0.000") &amp; ")"</f>
        <v>10996.879 (±19.184)</v>
      </c>
    </row>
    <row r="3" spans="1:15" x14ac:dyDescent="0.3">
      <c r="A3" t="s">
        <v>15</v>
      </c>
      <c r="B3" t="str">
        <f>TEXT(AVERAGE(Eigenfaces!B2:B11),"0.000") &amp; " (±" &amp; TEXT(_xlfn.STDEV.S(Eigenfaces!B2:B11),"0.000") &amp; ")"</f>
        <v>0.344 (±0.118)</v>
      </c>
      <c r="C3" t="str">
        <f>TEXT(AVERAGE(Eigenfaces!C2:C11),"0.000") &amp; " (±" &amp; TEXT(_xlfn.STDEV.S(Eigenfaces!C2:C11),"0.000") &amp; ")"</f>
        <v>0.376 (±0.151)</v>
      </c>
      <c r="D3" t="str">
        <f>TEXT(AVERAGE(Eigenfaces!D2:D11),"0.000") &amp; " (±" &amp; TEXT(_xlfn.STDEV.S(Eigenfaces!D2:D11),"0.000") &amp; ")"</f>
        <v>0.344 (±0.118)</v>
      </c>
      <c r="E3" t="str">
        <f>TEXT(AVERAGE(Eigenfaces!E2:E11),"0.000") &amp; " (±" &amp; TEXT(_xlfn.STDEV.S(Eigenfaces!E2:E11),"0.000") &amp; ")"</f>
        <v>0.330 (±0.128)</v>
      </c>
      <c r="F3" t="str">
        <f>TEXT(AVERAGE(Eigenfaces!F2:F11),"0.000") &amp; " (±" &amp; TEXT(_xlfn.STDEV.S(Eigenfaces!F2:F11),"0.000") &amp; ")"</f>
        <v>0.344 (±0.121)</v>
      </c>
      <c r="G3" t="str">
        <f>TEXT(AVERAGE(Eigenfaces!G2:G11),"0.000") &amp; " (±" &amp; TEXT(_xlfn.STDEV.S(Eigenfaces!G2:G11),"0.000") &amp; ")"</f>
        <v>0.317 (±0.109)</v>
      </c>
      <c r="H3" t="str">
        <f>TEXT(AVERAGE(Eigenfaces!H2:H11),"0.000") &amp; " (±" &amp; TEXT(_xlfn.STDEV.S(Eigenfaces!H2:H11),"0.000") &amp; ")"</f>
        <v>0.161 (±0.042)</v>
      </c>
      <c r="I3" t="str">
        <f>TEXT(AVERAGE(Eigenfaces!I2:I11),"0.000") &amp; " (±" &amp; TEXT(_xlfn.STDEV.S(Eigenfaces!I2:I11),"0.000") &amp; ")"</f>
        <v>0.070 (±0.071)</v>
      </c>
      <c r="J3" t="str">
        <f>TEXT(AVERAGE(Eigenfaces!J2:J11),"0.000") &amp; " (±" &amp; TEXT(_xlfn.STDEV.S(Eigenfaces!J2:J11),"0.000") &amp; ")"</f>
        <v>0.323 (±0.123)</v>
      </c>
      <c r="K3" t="str">
        <f>TEXT(AVERAGE(Eigenfaces!K2:K11),"0.000") &amp; " (±" &amp; TEXT(_xlfn.STDEV.S(Eigenfaces!K2:K11),"0.000") &amp; ")"</f>
        <v>0.301 (±0.112)</v>
      </c>
      <c r="L3" t="str">
        <f>TEXT(AVERAGE(Eigenfaces!L2:L11),"0.000") &amp; " (±" &amp; TEXT(_xlfn.STDEV.S(Eigenfaces!L2:L11),"0.000") &amp; ")"</f>
        <v>0.072 (±0.035)</v>
      </c>
      <c r="M3" t="str">
        <f>TEXT(AVERAGE(Eigenfaces!M2:M11),"0.000") &amp; " (±" &amp; TEXT(_xlfn.STDEV.S(Eigenfaces!M2:M11),"0.000") &amp; ")"</f>
        <v>0.098 (±0.076)</v>
      </c>
      <c r="N3" t="str">
        <f>TEXT(AVERAGE(Eigenfaces!N2:N11),"0.000") &amp; " (±" &amp; TEXT(_xlfn.STDEV.S(Eigenfaces!N2:N11),"0.000") &amp; ")"</f>
        <v>0.022 (±0.001)</v>
      </c>
      <c r="O3" t="str">
        <f>TEXT(AVERAGE(Eigenfaces!O2:O11),"0.000") &amp; " (±" &amp; TEXT(_xlfn.STDEV.S(Eigenfaces!O2:O11),"0.000") &amp; ")"</f>
        <v>22767.950 (±4.173)</v>
      </c>
    </row>
    <row r="4" spans="1:15" x14ac:dyDescent="0.3">
      <c r="A4" t="s">
        <v>16</v>
      </c>
      <c r="B4" t="str">
        <f>TEXT(AVERAGE(Fisherfaces!B2:B11),"0.000") &amp; " (±" &amp; TEXT(_xlfn.STDEV.S(Fisherfaces!B2:B11),"0.000") &amp; ")"</f>
        <v>0.490 (±0.081)</v>
      </c>
      <c r="C4" t="str">
        <f>TEXT(AVERAGE(Fisherfaces!C2:C11),"0.000") &amp; " (±" &amp; TEXT(_xlfn.STDEV.S(Fisherfaces!C2:C11),"0.000") &amp; ")"</f>
        <v>0.495 (±0.133)</v>
      </c>
      <c r="D4" t="str">
        <f>TEXT(AVERAGE(Fisherfaces!D2:D11),"0.000") &amp; " (±" &amp; TEXT(_xlfn.STDEV.S(Fisherfaces!D2:D11),"0.000") &amp; ")"</f>
        <v>0.490 (±0.081)</v>
      </c>
      <c r="E4" t="str">
        <f>TEXT(AVERAGE(Fisherfaces!E2:E11),"0.000") &amp; " (±" &amp; TEXT(_xlfn.STDEV.S(Fisherfaces!E2:E11),"0.000") &amp; ")"</f>
        <v>0.445 (±0.097)</v>
      </c>
      <c r="F4" t="str">
        <f>TEXT(AVERAGE(Fisherfaces!F2:F11),"0.000") &amp; " (±" &amp; TEXT(_xlfn.STDEV.S(Fisherfaces!F2:F11),"0.000") &amp; ")"</f>
        <v>0.475 (±0.063)</v>
      </c>
      <c r="G4" t="str">
        <f>TEXT(AVERAGE(Fisherfaces!G2:G11),"0.000") &amp; " (±" &amp; TEXT(_xlfn.STDEV.S(Fisherfaces!G2:G11),"0.000") &amp; ")"</f>
        <v>0.445 (±0.069)</v>
      </c>
      <c r="H4" t="str">
        <f>TEXT(AVERAGE(Fisherfaces!H2:H11),"0.000") &amp; " (±" &amp; TEXT(_xlfn.STDEV.S(Fisherfaces!H2:H11),"0.000") &amp; ")"</f>
        <v>0.190 (±0.077)</v>
      </c>
      <c r="I4" t="str">
        <f>TEXT(AVERAGE(Fisherfaces!I2:I11),"0.000") &amp; " (±" &amp; TEXT(_xlfn.STDEV.S(Fisherfaces!I2:I11),"0.000") &amp; ")"</f>
        <v>0.131 (±0.033)</v>
      </c>
      <c r="J4" t="str">
        <f>TEXT(AVERAGE(Fisherfaces!J2:J11),"0.000") &amp; " (±" &amp; TEXT(_xlfn.STDEV.S(Fisherfaces!J2:J11),"0.000") &amp; ")"</f>
        <v>0.422 (±0.081)</v>
      </c>
      <c r="K4" t="str">
        <f>TEXT(AVERAGE(Fisherfaces!K2:K11),"0.000") &amp; " (±" &amp; TEXT(_xlfn.STDEV.S(Fisherfaces!K2:K11),"0.000") &amp; ")"</f>
        <v>0.392 (±0.075)</v>
      </c>
      <c r="L4" t="str">
        <f>TEXT(AVERAGE(Fisherfaces!L2:L11),"0.000") &amp; " (±" &amp; TEXT(_xlfn.STDEV.S(Fisherfaces!L2:L11),"0.000") &amp; ")"</f>
        <v>0.110 (±0.068)</v>
      </c>
      <c r="M4" t="str">
        <f>TEXT(AVERAGE(Fisherfaces!M2:M11),"0.000") &amp; " (±" &amp; TEXT(_xlfn.STDEV.S(Fisherfaces!M2:M11),"0.000") &amp; ")"</f>
        <v>0.137 (±0.056)</v>
      </c>
      <c r="N4" t="str">
        <f>TEXT(AVERAGE(Fisherfaces!N2:N11),"0.000") &amp; " (±" &amp; TEXT(_xlfn.STDEV.S(Fisherfaces!N2:N11),"0.000") &amp; ")"</f>
        <v>0.002 (±0.001)</v>
      </c>
      <c r="O4" t="str">
        <f>TEXT(AVERAGE(Fisherfaces!O2:O11),"0.000") &amp; " (±" &amp; TEXT(_xlfn.STDEV.S(Fisherfaces!O2:O11),"0.000") &amp; ")"</f>
        <v>2745.878 (±0.953)</v>
      </c>
    </row>
    <row r="5" spans="1:15" x14ac:dyDescent="0.3">
      <c r="A5" t="s">
        <v>17</v>
      </c>
      <c r="B5" t="str">
        <f>TEXT(AVERAGE(DlipResNet!B2:B11),"0.000") &amp; " (±" &amp; TEXT(_xlfn.STDEV.S(DlipResNet!B2:B11),"0.000") &amp; ")"</f>
        <v>1.000 (±0.000)</v>
      </c>
      <c r="C5" t="str">
        <f>TEXT(AVERAGE(DlipResNet!C2:C11),"0.000") &amp; " (±" &amp; TEXT(_xlfn.STDEV.S(DlipResNet!C2:C11),"0.000") &amp; ")"</f>
        <v>1.000 (±0.000)</v>
      </c>
      <c r="D5" t="str">
        <f>TEXT(AVERAGE(DlipResNet!D2:D11),"0.000") &amp; " (±" &amp; TEXT(_xlfn.STDEV.S(DlipResNet!D2:D11),"0.000") &amp; ")"</f>
        <v>1.000 (±0.000)</v>
      </c>
      <c r="E5" t="str">
        <f>TEXT(AVERAGE(DlipResNet!E2:E11),"0.000") &amp; " (±" &amp; TEXT(_xlfn.STDEV.S(DlipResNet!E2:E11),"0.000") &amp; ")"</f>
        <v>1.000 (±0.000)</v>
      </c>
      <c r="F5" t="str">
        <f>TEXT(AVERAGE(DlipResNet!F2:F11),"0.000") &amp; " (±" &amp; TEXT(_xlfn.STDEV.S(DlipResNet!F2:F11),"0.000") &amp; ")"</f>
        <v>0.275 (±0.072)</v>
      </c>
      <c r="G5" t="str">
        <f>TEXT(AVERAGE(DlipResNet!G2:G11),"0.000") &amp; " (±" &amp; TEXT(_xlfn.STDEV.S(DlipResNet!G2:G11),"0.000") &amp; ")"</f>
        <v>1.000 (±0.000)</v>
      </c>
      <c r="H5" t="str">
        <f>TEXT(AVERAGE(DlipResNet!H2:H11),"0.000") &amp; " (±" &amp; TEXT(_xlfn.STDEV.S(DlipResNet!H2:H11),"0.000") &amp; ")"</f>
        <v>1.000 (±0.000)</v>
      </c>
      <c r="I5" t="str">
        <f>TEXT(AVERAGE(DlipResNet!I2:I11),"0.000") &amp; " (±" &amp; TEXT(_xlfn.STDEV.S(DlipResNet!I2:I11),"0.000") &amp; ")"</f>
        <v>0.238 (±0.023)</v>
      </c>
      <c r="J5" t="str">
        <f>TEXT(AVERAGE(DlipResNet!J2:J11),"0.000") &amp; " (±" &amp; TEXT(_xlfn.STDEV.S(DlipResNet!J2:J11),"0.000") &amp; ")"</f>
        <v>0.335 (±0.086)</v>
      </c>
      <c r="K5" t="str">
        <f>TEXT(AVERAGE(DlipResNet!K2:K11),"0.000") &amp; " (±" &amp; TEXT(_xlfn.STDEV.S(DlipResNet!K2:K11),"0.000") &amp; ")"</f>
        <v>1.000 (±0.000)</v>
      </c>
      <c r="L5" t="str">
        <f>TEXT(AVERAGE(DlipResNet!L2:L11),"0.000") &amp; " (±" &amp; TEXT(_xlfn.STDEV.S(DlipResNet!L2:L11),"0.000") &amp; ")"</f>
        <v>1.000 (±0.000)</v>
      </c>
      <c r="M5" t="str">
        <f>TEXT(AVERAGE(DlipResNet!M2:M11),"0.000") &amp; " (±" &amp; TEXT(_xlfn.STDEV.S(DlipResNet!M2:M11),"0.000") &amp; ")"</f>
        <v>0.222 (±0.029)</v>
      </c>
      <c r="N5" t="str">
        <f>TEXT(AVERAGE(DlipResNet!N2:N11),"0.000") &amp; " (±" &amp; TEXT(_xlfn.STDEV.S(DlipResNet!N2:N11),"0.000") &amp; ")"</f>
        <v>15.901 (±1.291)</v>
      </c>
      <c r="O5" t="str">
        <f>TEXT(AVERAGE(DlipResNet!O2:O11),"0.000") &amp; " (±" &amp; TEXT(_xlfn.STDEV.S(DlipResNet!O2:O11),"0.000") &amp; ")"</f>
        <v>119296.880 (±0.000)</v>
      </c>
    </row>
    <row r="6" spans="1:15" x14ac:dyDescent="0.3">
      <c r="A6" t="s">
        <v>19</v>
      </c>
      <c r="B6" t="str">
        <f>TEXT(AVERAGE(Facenet!B2:B11),"0.000") &amp; " (±" &amp; TEXT(_xlfn.STDEV.S(Facenet!B2:B11),"0.000") &amp; ")"</f>
        <v>1.000 (±0.000)</v>
      </c>
      <c r="C6" t="str">
        <f>TEXT(AVERAGE(Facenet!C2:C11),"0.000") &amp; " (±" &amp; TEXT(_xlfn.STDEV.S(Facenet!C2:C11),"0.000") &amp; ")"</f>
        <v>1.000 (±0.000)</v>
      </c>
      <c r="D6" t="str">
        <f>TEXT(AVERAGE(Facenet!D2:D11),"0.000") &amp; " (±" &amp; TEXT(_xlfn.STDEV.S(Facenet!D2:D11),"0.000") &amp; ")"</f>
        <v>1.000 (±0.000)</v>
      </c>
      <c r="E6" t="str">
        <f>TEXT(AVERAGE(Facenet!E2:E11),"0.000") &amp; " (±" &amp; TEXT(_xlfn.STDEV.S(Facenet!E2:E11),"0.000") &amp; ")"</f>
        <v>1.000 (±0.000)</v>
      </c>
      <c r="F6" t="str">
        <f>TEXT(AVERAGE(Facenet!F2:F11),"0.000") &amp; " (±" &amp; TEXT(_xlfn.STDEV.S(Facenet!F2:F11),"0.000") &amp; ")"</f>
        <v>0.860 (±0.066)</v>
      </c>
      <c r="G6" t="str">
        <f>TEXT(AVERAGE(Facenet!G2:G11),"0.000") &amp; " (±" &amp; TEXT(_xlfn.STDEV.S(Facenet!G2:G11),"0.000") &amp; ")"</f>
        <v>0.995 (±0.016)</v>
      </c>
      <c r="H6" t="str">
        <f>TEXT(AVERAGE(Facenet!H2:H11),"0.000") &amp; " (±" &amp; TEXT(_xlfn.STDEV.S(Facenet!H2:H11),"0.000") &amp; ")"</f>
        <v>1.000 (±0.000)</v>
      </c>
      <c r="I6" t="str">
        <f>TEXT(AVERAGE(Facenet!I2:I11),"0.000") &amp; " (±" &amp; TEXT(_xlfn.STDEV.S(Facenet!I2:I11),"0.000") &amp; ")"</f>
        <v>0.048 (±0.023)</v>
      </c>
      <c r="J6" t="str">
        <f>TEXT(AVERAGE(Facenet!J2:J11),"0.000") &amp; " (±" &amp; TEXT(_xlfn.STDEV.S(Facenet!J2:J11),"0.000") &amp; ")"</f>
        <v>0.853 (±0.073)</v>
      </c>
      <c r="K6" t="str">
        <f>TEXT(AVERAGE(Facenet!K2:K11),"0.000") &amp; " (±" &amp; TEXT(_xlfn.STDEV.S(Facenet!K2:K11),"0.000") &amp; ")"</f>
        <v>0.995 (±0.017)</v>
      </c>
      <c r="L6" t="str">
        <f>TEXT(AVERAGE(Facenet!L2:L11),"0.000") &amp; " (±" &amp; TEXT(_xlfn.STDEV.S(Facenet!L2:L11),"0.000") &amp; ")"</f>
        <v>1.000 (±0.000)</v>
      </c>
      <c r="M6" t="str">
        <f>TEXT(AVERAGE(Facenet!M2:M11),"0.000") &amp; " (±" &amp; TEXT(_xlfn.STDEV.S(Facenet!M2:M11),"0.000") &amp; ")"</f>
        <v>0.051 (±0.025)</v>
      </c>
      <c r="N6" t="str">
        <f>TEXT(AVERAGE(Facenet!N2:N11),"0.000") &amp; " (±" &amp; TEXT(_xlfn.STDEV.S(Facenet!N2:N11),"0.000") &amp; ")"</f>
        <v>2.926 (±0.501)</v>
      </c>
      <c r="O6" t="str">
        <f>TEXT(AVERAGE(Facenet!O2:O11),"0.000") &amp; " (±" &amp; TEXT(_xlfn.STDEV.S(Facenet!O2:O11),"0.000") &amp; ")"</f>
        <v>92727.070 (±0.000)</v>
      </c>
    </row>
    <row r="7" spans="1:15" x14ac:dyDescent="0.3">
      <c r="A7" t="s">
        <v>20</v>
      </c>
      <c r="B7" t="str">
        <f>TEXT(AVERAGE(Arcface!B2:B11),"0.000") &amp; " (±" &amp; TEXT(_xlfn.STDEV.S(Arcface!B2:B11),"0.000") &amp; ")"</f>
        <v>0.970 (±0.035)</v>
      </c>
      <c r="C7" t="str">
        <f>TEXT(AVERAGE(Arcface!C2:C11),"0.000") &amp; " (±" &amp; TEXT(_xlfn.STDEV.S(Arcface!C2:C11),"0.000") &amp; ")"</f>
        <v>0.983 (±0.042)</v>
      </c>
      <c r="D7" t="str">
        <f>TEXT(AVERAGE(Arcface!D2:D11),"0.000") &amp; " (±" &amp; TEXT(_xlfn.STDEV.S(Arcface!D2:D11),"0.000") &amp; ")"</f>
        <v>0.970 (±0.035)</v>
      </c>
      <c r="E7" t="str">
        <f>TEXT(AVERAGE(Arcface!E2:E11),"0.000") &amp; " (±" &amp; TEXT(_xlfn.STDEV.S(Arcface!E2:E11),"0.000") &amp; ")"</f>
        <v>0.973 (±0.038)</v>
      </c>
      <c r="F7" t="str">
        <f>TEXT(AVERAGE(Arcface!F2:F11),"0.000") &amp; " (±" &amp; TEXT(_xlfn.STDEV.S(Arcface!F2:F11),"0.000") &amp; ")"</f>
        <v>0.005 (±0.016)</v>
      </c>
      <c r="G7" t="str">
        <f>TEXT(AVERAGE(Arcface!G2:G11),"0.000") &amp; " (±" &amp; TEXT(_xlfn.STDEV.S(Arcface!G2:G11),"0.000") &amp; ")"</f>
        <v>0.975 (±0.035)</v>
      </c>
      <c r="H7" t="str">
        <f>TEXT(AVERAGE(Arcface!H2:H11),"0.000") &amp; " (±" &amp; TEXT(_xlfn.STDEV.S(Arcface!H2:H11),"0.000") &amp; ")"</f>
        <v>0.970 (±0.035)</v>
      </c>
      <c r="I7" t="str">
        <f>TEXT(AVERAGE(Arcface!I2:I11),"0.000") &amp; " (±" &amp; TEXT(_xlfn.STDEV.S(Arcface!I2:I11),"0.000") &amp; ")"</f>
        <v>0.320 (±0.019)</v>
      </c>
      <c r="J7" t="str">
        <f>TEXT(AVERAGE(Arcface!J2:J11),"0.000") &amp; " (±" &amp; TEXT(_xlfn.STDEV.S(Arcface!J2:J11),"0.000") &amp; ")"</f>
        <v>0.007 (±0.021)</v>
      </c>
      <c r="K7" t="str">
        <f>TEXT(AVERAGE(Arcface!K2:K11),"0.000") &amp; " (±" &amp; TEXT(_xlfn.STDEV.S(Arcface!K2:K11),"0.000") &amp; ")"</f>
        <v>0.981 (±0.029)</v>
      </c>
      <c r="L7" t="str">
        <f>TEXT(AVERAGE(Arcface!L2:L11),"0.000") &amp; " (±" &amp; TEXT(_xlfn.STDEV.S(Arcface!L2:L11),"0.000") &amp; ")"</f>
        <v>0.887 (±0.281)</v>
      </c>
      <c r="M7" t="str">
        <f>TEXT(AVERAGE(Arcface!M2:M11),"0.000") &amp; " (±" &amp; TEXT(_xlfn.STDEV.S(Arcface!M2:M11),"0.000") &amp; ")"</f>
        <v>0.319 (±0.024)</v>
      </c>
      <c r="N7" t="str">
        <f>TEXT(AVERAGE(Arcface!N2:N11),"0.000") &amp; " (±" &amp; TEXT(_xlfn.STDEV.S(Arcface!N2:N11),"0.000") &amp; ")"</f>
        <v>13.446 (±0.985)</v>
      </c>
      <c r="O7" t="str">
        <f>TEXT(AVERAGE(Arcface!O2:O11),"0.000") &amp; " (±" &amp; TEXT(_xlfn.STDEV.S(Arcface!O2:O11),"0.000") &amp; ")"</f>
        <v>333270.240 (±0.000)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969E-8F73-4F9A-931B-42A8B61708D6}">
  <dimension ref="A1:O11"/>
  <sheetViews>
    <sheetView zoomScale="70" zoomScaleNormal="70" workbookViewId="0">
      <selection activeCell="O7" sqref="O7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0.6</v>
      </c>
      <c r="C2">
        <v>0.55000000000000004</v>
      </c>
      <c r="D2">
        <v>0.6</v>
      </c>
      <c r="E2">
        <v>0.53710000000000002</v>
      </c>
      <c r="F2">
        <v>0.15</v>
      </c>
      <c r="G2">
        <v>0.6</v>
      </c>
      <c r="H2">
        <v>0.4</v>
      </c>
      <c r="I2">
        <v>0.2167</v>
      </c>
      <c r="J2">
        <v>8.8900000000000007E-2</v>
      </c>
      <c r="K2">
        <v>0.57999999999999996</v>
      </c>
      <c r="L2">
        <v>0.35670000000000002</v>
      </c>
      <c r="M2">
        <v>0.1953</v>
      </c>
      <c r="N2">
        <v>0.26400000000000001</v>
      </c>
      <c r="O2">
        <v>11019.35</v>
      </c>
    </row>
    <row r="3" spans="1:15" x14ac:dyDescent="0.3">
      <c r="A3">
        <v>2</v>
      </c>
      <c r="B3">
        <v>0.24</v>
      </c>
      <c r="C3">
        <v>0.1067</v>
      </c>
      <c r="D3">
        <v>0.25</v>
      </c>
      <c r="E3">
        <v>0.14879999999999999</v>
      </c>
      <c r="F3">
        <v>0.15</v>
      </c>
      <c r="G3">
        <v>0.4</v>
      </c>
      <c r="H3">
        <v>0.3</v>
      </c>
      <c r="I3">
        <v>-3.3000000000000002E-2</v>
      </c>
      <c r="J3">
        <v>0.1222</v>
      </c>
      <c r="K3">
        <v>0.3367</v>
      </c>
      <c r="L3">
        <v>0.32329999999999998</v>
      </c>
      <c r="M3">
        <v>-0.1119</v>
      </c>
      <c r="N3">
        <v>0.26400000000000001</v>
      </c>
      <c r="O3">
        <v>10972.84</v>
      </c>
    </row>
    <row r="4" spans="1:15" x14ac:dyDescent="0.3">
      <c r="A4">
        <v>3</v>
      </c>
      <c r="B4">
        <v>0.55000000000000004</v>
      </c>
      <c r="C4">
        <v>0.47</v>
      </c>
      <c r="D4">
        <v>0.55000000000000004</v>
      </c>
      <c r="E4">
        <v>0.48520000000000002</v>
      </c>
      <c r="F4">
        <v>0.1</v>
      </c>
      <c r="G4">
        <v>0.55000000000000004</v>
      </c>
      <c r="H4">
        <v>0.25</v>
      </c>
      <c r="I4">
        <v>0.25</v>
      </c>
      <c r="J4">
        <v>2.2200000000000001E-2</v>
      </c>
      <c r="K4">
        <v>0.52669999999999995</v>
      </c>
      <c r="L4">
        <v>0.21970000000000001</v>
      </c>
      <c r="M4">
        <v>0.22900000000000001</v>
      </c>
      <c r="N4">
        <v>0.25900000000000001</v>
      </c>
      <c r="O4">
        <v>11002.75</v>
      </c>
    </row>
    <row r="5" spans="1:15" x14ac:dyDescent="0.3">
      <c r="A5">
        <v>4</v>
      </c>
      <c r="B5">
        <v>0.4</v>
      </c>
      <c r="C5">
        <v>0.36670000000000003</v>
      </c>
      <c r="D5">
        <v>0.4</v>
      </c>
      <c r="E5">
        <v>0.35670000000000002</v>
      </c>
      <c r="F5">
        <v>0.15</v>
      </c>
      <c r="G5">
        <v>0.5</v>
      </c>
      <c r="H5">
        <v>0.5</v>
      </c>
      <c r="I5">
        <v>1.67E-2</v>
      </c>
      <c r="J5">
        <v>0.12479999999999999</v>
      </c>
      <c r="K5">
        <v>0.45669999999999999</v>
      </c>
      <c r="L5">
        <v>0.45779999999999998</v>
      </c>
      <c r="M5">
        <v>1.0200000000000001E-2</v>
      </c>
      <c r="N5">
        <v>0.26100000000000001</v>
      </c>
      <c r="O5">
        <v>10985.38</v>
      </c>
    </row>
    <row r="6" spans="1:15" x14ac:dyDescent="0.3">
      <c r="A6">
        <v>5</v>
      </c>
      <c r="B6">
        <v>0.5</v>
      </c>
      <c r="C6">
        <v>0.55359999999999998</v>
      </c>
      <c r="D6">
        <v>0.5</v>
      </c>
      <c r="E6">
        <v>0.4778</v>
      </c>
      <c r="F6">
        <v>0.15</v>
      </c>
      <c r="G6">
        <v>0.45</v>
      </c>
      <c r="H6">
        <v>0.35</v>
      </c>
      <c r="I6">
        <v>0.18329999999999999</v>
      </c>
      <c r="J6">
        <v>8.8900000000000007E-2</v>
      </c>
      <c r="K6">
        <v>0.43830000000000002</v>
      </c>
      <c r="L6">
        <v>0.29670000000000002</v>
      </c>
      <c r="M6">
        <v>0.2031</v>
      </c>
      <c r="N6">
        <v>0.25800000000000001</v>
      </c>
      <c r="O6">
        <v>11020.98</v>
      </c>
    </row>
    <row r="7" spans="1:15" x14ac:dyDescent="0.3">
      <c r="A7">
        <v>6</v>
      </c>
      <c r="B7">
        <v>0.4</v>
      </c>
      <c r="C7">
        <v>0.33329999999999999</v>
      </c>
      <c r="D7">
        <v>0.4</v>
      </c>
      <c r="E7">
        <v>0.31669999999999998</v>
      </c>
      <c r="F7">
        <v>0.1</v>
      </c>
      <c r="G7">
        <v>0.55000000000000004</v>
      </c>
      <c r="H7">
        <v>0.3</v>
      </c>
      <c r="I7">
        <v>8.3299999999999999E-2</v>
      </c>
      <c r="J7">
        <v>2.6700000000000002E-2</v>
      </c>
      <c r="K7">
        <v>0.49330000000000002</v>
      </c>
      <c r="L7">
        <v>0.2233</v>
      </c>
      <c r="M7">
        <v>6.8900000000000003E-2</v>
      </c>
      <c r="N7">
        <v>0.2263</v>
      </c>
      <c r="O7">
        <v>10973.67</v>
      </c>
    </row>
    <row r="8" spans="1:15" x14ac:dyDescent="0.3">
      <c r="A8">
        <v>7</v>
      </c>
      <c r="B8">
        <v>0.5</v>
      </c>
      <c r="C8">
        <v>0.4667</v>
      </c>
      <c r="D8">
        <v>0.5</v>
      </c>
      <c r="E8">
        <v>0.44</v>
      </c>
      <c r="F8">
        <v>0.1</v>
      </c>
      <c r="G8">
        <v>0.45</v>
      </c>
      <c r="H8">
        <v>0.4</v>
      </c>
      <c r="I8">
        <v>0.18329999999999999</v>
      </c>
      <c r="J8">
        <v>2.6700000000000002E-2</v>
      </c>
      <c r="K8">
        <v>0.4</v>
      </c>
      <c r="L8">
        <v>0.35780000000000001</v>
      </c>
      <c r="M8">
        <v>0.17849999999999999</v>
      </c>
      <c r="N8">
        <v>0.26100000000000001</v>
      </c>
      <c r="O8">
        <v>11023.11</v>
      </c>
    </row>
    <row r="9" spans="1:15" x14ac:dyDescent="0.3">
      <c r="A9">
        <v>8</v>
      </c>
      <c r="B9">
        <v>0.5</v>
      </c>
      <c r="C9">
        <v>0.43330000000000002</v>
      </c>
      <c r="D9">
        <v>0.5</v>
      </c>
      <c r="E9">
        <v>0.43669999999999998</v>
      </c>
      <c r="F9">
        <v>0.1</v>
      </c>
      <c r="G9">
        <v>0.55000000000000004</v>
      </c>
      <c r="H9">
        <v>0.5</v>
      </c>
      <c r="I9">
        <v>0.1167</v>
      </c>
      <c r="J9">
        <v>2.5000000000000001E-2</v>
      </c>
      <c r="K9">
        <v>0.54330000000000001</v>
      </c>
      <c r="L9">
        <v>0.4849</v>
      </c>
      <c r="M9">
        <v>8.5599999999999996E-2</v>
      </c>
      <c r="N9">
        <v>0.26100000000000001</v>
      </c>
      <c r="O9">
        <v>10987.49</v>
      </c>
    </row>
    <row r="10" spans="1:15" x14ac:dyDescent="0.3">
      <c r="A10">
        <v>9</v>
      </c>
      <c r="B10">
        <v>0.4</v>
      </c>
      <c r="C10">
        <v>0.3533</v>
      </c>
      <c r="D10">
        <v>0.4</v>
      </c>
      <c r="E10">
        <v>0.35520000000000002</v>
      </c>
      <c r="F10">
        <v>0.1</v>
      </c>
      <c r="G10">
        <v>0.55000000000000004</v>
      </c>
      <c r="H10">
        <v>0.3</v>
      </c>
      <c r="I10">
        <v>8.3299999999999999E-2</v>
      </c>
      <c r="J10">
        <v>2.5000000000000001E-2</v>
      </c>
      <c r="K10">
        <v>0.54190000000000005</v>
      </c>
      <c r="L10">
        <v>0.21</v>
      </c>
      <c r="M10">
        <v>9.6299999999999997E-2</v>
      </c>
      <c r="N10">
        <v>0.26200000000000001</v>
      </c>
      <c r="O10">
        <v>10984.15</v>
      </c>
    </row>
    <row r="11" spans="1:15" x14ac:dyDescent="0.3">
      <c r="A11">
        <v>10</v>
      </c>
      <c r="B11">
        <v>0.5</v>
      </c>
      <c r="C11">
        <v>0.4733</v>
      </c>
      <c r="D11">
        <v>0.5</v>
      </c>
      <c r="E11">
        <v>0.45050000000000001</v>
      </c>
      <c r="F11">
        <v>0.1</v>
      </c>
      <c r="G11">
        <v>0.5</v>
      </c>
      <c r="H11">
        <v>0.25</v>
      </c>
      <c r="I11">
        <v>0.2167</v>
      </c>
      <c r="J11">
        <v>2.6700000000000002E-2</v>
      </c>
      <c r="K11">
        <v>0.49859999999999999</v>
      </c>
      <c r="L11">
        <v>0.18</v>
      </c>
      <c r="M11">
        <v>0.21540000000000001</v>
      </c>
      <c r="N11">
        <v>0.26400000000000001</v>
      </c>
      <c r="O11">
        <v>10999.07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680-3E4A-4765-A7F8-7679780882E4}">
  <dimension ref="A1:O11"/>
  <sheetViews>
    <sheetView topLeftCell="E1" workbookViewId="0">
      <selection activeCell="O10" sqref="O10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0.55000000000000004</v>
      </c>
      <c r="C2">
        <v>0.60829999999999995</v>
      </c>
      <c r="D2">
        <v>0.55000000000000004</v>
      </c>
      <c r="E2">
        <v>0.54330000000000001</v>
      </c>
      <c r="F2">
        <v>0.5</v>
      </c>
      <c r="G2">
        <v>0.45</v>
      </c>
      <c r="H2">
        <v>0.2</v>
      </c>
      <c r="I2">
        <v>0.16669999999999999</v>
      </c>
      <c r="J2">
        <v>0.4652</v>
      </c>
      <c r="K2">
        <v>0.4219</v>
      </c>
      <c r="L2">
        <v>0.13170000000000001</v>
      </c>
      <c r="M2">
        <v>0.20369999999999999</v>
      </c>
      <c r="N2">
        <v>2.1999999999999999E-2</v>
      </c>
      <c r="O2">
        <v>22770.6</v>
      </c>
    </row>
    <row r="3" spans="1:15" x14ac:dyDescent="0.3">
      <c r="A3">
        <v>2</v>
      </c>
      <c r="B3">
        <v>0.4</v>
      </c>
      <c r="C3">
        <v>0.38329999999999997</v>
      </c>
      <c r="D3">
        <v>0.4</v>
      </c>
      <c r="E3">
        <v>0.37330000000000002</v>
      </c>
      <c r="F3">
        <v>0.3</v>
      </c>
      <c r="G3">
        <v>0.35</v>
      </c>
      <c r="H3">
        <v>0.2</v>
      </c>
      <c r="I3">
        <v>0.1167</v>
      </c>
      <c r="J3">
        <v>0.25330000000000003</v>
      </c>
      <c r="K3">
        <v>0.31669999999999998</v>
      </c>
      <c r="L3">
        <v>8.0799999999999997E-2</v>
      </c>
      <c r="M3">
        <v>0.15640000000000001</v>
      </c>
      <c r="N3">
        <v>2.1000000000000001E-2</v>
      </c>
      <c r="O3">
        <v>22766.07</v>
      </c>
    </row>
    <row r="4" spans="1:15" x14ac:dyDescent="0.3">
      <c r="A4">
        <v>3</v>
      </c>
      <c r="B4">
        <v>0.35</v>
      </c>
      <c r="C4">
        <v>0.35</v>
      </c>
      <c r="D4">
        <v>0.35</v>
      </c>
      <c r="E4">
        <v>0.31830000000000003</v>
      </c>
      <c r="F4">
        <v>0.2</v>
      </c>
      <c r="G4">
        <v>0.3</v>
      </c>
      <c r="H4">
        <v>0.15</v>
      </c>
      <c r="I4">
        <v>0.1333</v>
      </c>
      <c r="J4">
        <v>0.17499999999999999</v>
      </c>
      <c r="K4">
        <v>0.2752</v>
      </c>
      <c r="L4">
        <v>6.2199999999999998E-2</v>
      </c>
      <c r="M4">
        <v>0.14749999999999999</v>
      </c>
      <c r="N4">
        <v>2.1000000000000001E-2</v>
      </c>
      <c r="O4">
        <v>22771.65</v>
      </c>
    </row>
    <row r="5" spans="1:15" x14ac:dyDescent="0.3">
      <c r="A5">
        <v>4</v>
      </c>
      <c r="B5">
        <v>0.3</v>
      </c>
      <c r="C5">
        <v>0.30830000000000002</v>
      </c>
      <c r="D5">
        <v>0.3</v>
      </c>
      <c r="E5">
        <v>0.26329999999999998</v>
      </c>
      <c r="F5">
        <v>0.45</v>
      </c>
      <c r="G5">
        <v>0.3</v>
      </c>
      <c r="H5">
        <v>0.15</v>
      </c>
      <c r="I5">
        <v>0</v>
      </c>
      <c r="J5">
        <v>0.43669999999999998</v>
      </c>
      <c r="K5">
        <v>0.25669999999999998</v>
      </c>
      <c r="L5">
        <v>7.6700000000000004E-2</v>
      </c>
      <c r="M5">
        <v>6.7000000000000002E-3</v>
      </c>
      <c r="N5">
        <v>2.1999999999999999E-2</v>
      </c>
      <c r="O5">
        <v>22766.89</v>
      </c>
    </row>
    <row r="6" spans="1:15" x14ac:dyDescent="0.3">
      <c r="A6">
        <v>5</v>
      </c>
      <c r="B6">
        <v>0.4</v>
      </c>
      <c r="C6">
        <v>0.4667</v>
      </c>
      <c r="D6">
        <v>0.4</v>
      </c>
      <c r="E6">
        <v>0.4</v>
      </c>
      <c r="F6">
        <v>0.3</v>
      </c>
      <c r="G6">
        <v>0.35</v>
      </c>
      <c r="H6">
        <v>0.1</v>
      </c>
      <c r="I6">
        <v>0.15</v>
      </c>
      <c r="J6">
        <v>0.31330000000000002</v>
      </c>
      <c r="K6">
        <v>0.36330000000000001</v>
      </c>
      <c r="L6">
        <v>2.1100000000000001E-2</v>
      </c>
      <c r="M6">
        <v>0.16739999999999999</v>
      </c>
      <c r="N6">
        <v>2.1999999999999999E-2</v>
      </c>
      <c r="O6">
        <v>22772.42</v>
      </c>
    </row>
    <row r="7" spans="1:15" x14ac:dyDescent="0.3">
      <c r="A7">
        <v>6</v>
      </c>
      <c r="B7">
        <v>0.4</v>
      </c>
      <c r="C7">
        <v>0.45</v>
      </c>
      <c r="D7">
        <v>0.4</v>
      </c>
      <c r="E7">
        <v>0.4</v>
      </c>
      <c r="F7">
        <v>0.5</v>
      </c>
      <c r="G7">
        <v>0.45</v>
      </c>
      <c r="H7">
        <v>0.2</v>
      </c>
      <c r="I7">
        <v>1.67E-2</v>
      </c>
      <c r="J7">
        <v>0.49709999999999999</v>
      </c>
      <c r="K7">
        <v>0.43</v>
      </c>
      <c r="L7">
        <v>0.1067</v>
      </c>
      <c r="M7">
        <v>5.5399999999999998E-2</v>
      </c>
      <c r="N7">
        <v>2.1000000000000001E-2</v>
      </c>
      <c r="O7">
        <v>22767.11</v>
      </c>
    </row>
    <row r="8" spans="1:15" x14ac:dyDescent="0.3">
      <c r="A8">
        <v>7</v>
      </c>
      <c r="B8">
        <v>0.15</v>
      </c>
      <c r="C8">
        <v>9.1700000000000004E-2</v>
      </c>
      <c r="D8">
        <v>0.15</v>
      </c>
      <c r="E8">
        <v>0.10829999999999999</v>
      </c>
      <c r="F8">
        <v>0.2</v>
      </c>
      <c r="G8">
        <v>0.15</v>
      </c>
      <c r="H8">
        <v>0.15</v>
      </c>
      <c r="I8">
        <v>-1.67E-2</v>
      </c>
      <c r="J8">
        <v>0.17860000000000001</v>
      </c>
      <c r="K8">
        <v>0.10829999999999999</v>
      </c>
      <c r="L8">
        <v>7.22E-2</v>
      </c>
      <c r="M8">
        <v>-1.14E-2</v>
      </c>
      <c r="N8">
        <v>2.1999999999999999E-2</v>
      </c>
      <c r="O8">
        <v>22764.46</v>
      </c>
    </row>
    <row r="9" spans="1:15" x14ac:dyDescent="0.3">
      <c r="A9">
        <v>8</v>
      </c>
      <c r="B9">
        <v>0.35</v>
      </c>
      <c r="C9">
        <v>0.48330000000000001</v>
      </c>
      <c r="D9">
        <v>0.35</v>
      </c>
      <c r="E9">
        <v>0.37169999999999997</v>
      </c>
      <c r="F9">
        <v>0.4</v>
      </c>
      <c r="G9">
        <v>0.35</v>
      </c>
      <c r="H9">
        <v>0.2</v>
      </c>
      <c r="I9">
        <v>3.3300000000000003E-2</v>
      </c>
      <c r="J9">
        <v>0.35630000000000001</v>
      </c>
      <c r="K9">
        <v>0.37169999999999997</v>
      </c>
      <c r="L9">
        <v>7.0800000000000002E-2</v>
      </c>
      <c r="M9">
        <v>0.10539999999999999</v>
      </c>
      <c r="N9">
        <v>2.3E-2</v>
      </c>
      <c r="O9">
        <v>22760.06</v>
      </c>
    </row>
    <row r="10" spans="1:15" x14ac:dyDescent="0.3">
      <c r="A10">
        <v>9</v>
      </c>
      <c r="B10">
        <v>0.2</v>
      </c>
      <c r="C10">
        <v>0.245</v>
      </c>
      <c r="D10">
        <v>0.2</v>
      </c>
      <c r="E10">
        <v>0.19520000000000001</v>
      </c>
      <c r="F10">
        <v>0.25</v>
      </c>
      <c r="G10">
        <v>0.15</v>
      </c>
      <c r="H10">
        <v>0.1</v>
      </c>
      <c r="I10">
        <v>3.3300000000000003E-2</v>
      </c>
      <c r="J10">
        <v>0.23330000000000001</v>
      </c>
      <c r="K10">
        <v>0.16189999999999999</v>
      </c>
      <c r="L10">
        <v>2.6700000000000002E-2</v>
      </c>
      <c r="M10">
        <v>5.4600000000000003E-2</v>
      </c>
      <c r="N10">
        <v>2.1000000000000001E-2</v>
      </c>
      <c r="O10">
        <v>22772.29</v>
      </c>
    </row>
    <row r="11" spans="1:15" x14ac:dyDescent="0.3">
      <c r="A11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87B-EBD0-4B72-9E25-B16DF6618E50}">
  <dimension ref="A1:O11"/>
  <sheetViews>
    <sheetView workbookViewId="0">
      <selection activeCell="N30" sqref="N30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0.55000000000000004</v>
      </c>
      <c r="C2">
        <v>0.54520000000000002</v>
      </c>
      <c r="D2">
        <v>0.55000000000000004</v>
      </c>
      <c r="E2">
        <v>0.49109999999999998</v>
      </c>
      <c r="F2">
        <v>0.55000000000000004</v>
      </c>
      <c r="G2">
        <v>0.45</v>
      </c>
      <c r="H2">
        <v>0.25</v>
      </c>
      <c r="I2">
        <v>0.1333</v>
      </c>
      <c r="J2">
        <v>0.51</v>
      </c>
      <c r="K2">
        <v>0.42330000000000001</v>
      </c>
      <c r="L2">
        <v>0.1686</v>
      </c>
      <c r="M2">
        <v>0.12379999999999999</v>
      </c>
      <c r="N2">
        <v>4.0000000000000001E-3</v>
      </c>
      <c r="O2">
        <v>2745.09</v>
      </c>
    </row>
    <row r="3" spans="1:15" x14ac:dyDescent="0.3">
      <c r="A3">
        <v>2</v>
      </c>
      <c r="B3">
        <v>0.35</v>
      </c>
      <c r="C3">
        <v>0.26519999999999999</v>
      </c>
      <c r="D3">
        <v>0.35</v>
      </c>
      <c r="E3">
        <v>0.2697</v>
      </c>
      <c r="F3">
        <v>0.45</v>
      </c>
      <c r="G3">
        <v>0.35</v>
      </c>
      <c r="H3">
        <v>0.2</v>
      </c>
      <c r="I3" t="s">
        <v>18</v>
      </c>
      <c r="J3">
        <v>0.36</v>
      </c>
      <c r="K3">
        <v>0.24440000000000001</v>
      </c>
      <c r="L3">
        <v>0.13769999999999999</v>
      </c>
      <c r="M3">
        <v>2.23E-2</v>
      </c>
      <c r="N3">
        <v>3.0000000000000001E-3</v>
      </c>
      <c r="O3">
        <v>2745.11</v>
      </c>
    </row>
    <row r="4" spans="1:15" x14ac:dyDescent="0.3">
      <c r="A4">
        <v>3</v>
      </c>
      <c r="B4">
        <v>0.35</v>
      </c>
      <c r="C4">
        <v>0.37</v>
      </c>
      <c r="D4">
        <v>0.35</v>
      </c>
      <c r="E4">
        <v>0.31669999999999998</v>
      </c>
      <c r="F4">
        <v>0.35</v>
      </c>
      <c r="G4">
        <v>0.3</v>
      </c>
      <c r="H4">
        <v>0.15</v>
      </c>
      <c r="I4">
        <v>8.3299999999999999E-2</v>
      </c>
      <c r="J4">
        <v>0.31409999999999999</v>
      </c>
      <c r="K4">
        <v>0.27860000000000001</v>
      </c>
      <c r="L4">
        <v>6.1100000000000002E-2</v>
      </c>
      <c r="M4">
        <v>9.8799999999999999E-2</v>
      </c>
      <c r="N4">
        <v>2E-3</v>
      </c>
      <c r="O4">
        <v>2745.9</v>
      </c>
    </row>
    <row r="5" spans="1:15" x14ac:dyDescent="0.3">
      <c r="A5">
        <v>4</v>
      </c>
      <c r="B5">
        <v>0.5</v>
      </c>
      <c r="C5">
        <v>0.55330000000000001</v>
      </c>
      <c r="D5">
        <v>0.5</v>
      </c>
      <c r="E5">
        <v>0.47860000000000003</v>
      </c>
      <c r="F5">
        <v>0.5</v>
      </c>
      <c r="G5">
        <v>0.45</v>
      </c>
      <c r="H5">
        <v>0.25</v>
      </c>
      <c r="I5">
        <v>0.1</v>
      </c>
      <c r="J5">
        <v>0.47860000000000003</v>
      </c>
      <c r="K5">
        <v>0.4083</v>
      </c>
      <c r="L5">
        <v>0.14169999999999999</v>
      </c>
      <c r="M5">
        <v>0.13569999999999999</v>
      </c>
      <c r="N5">
        <v>2E-3</v>
      </c>
      <c r="O5">
        <v>2746.82</v>
      </c>
    </row>
    <row r="6" spans="1:15" x14ac:dyDescent="0.3">
      <c r="A6">
        <v>5</v>
      </c>
      <c r="B6">
        <v>0.5</v>
      </c>
      <c r="C6">
        <v>0.38329999999999997</v>
      </c>
      <c r="D6">
        <v>0.5</v>
      </c>
      <c r="E6">
        <v>0.4133</v>
      </c>
      <c r="F6">
        <v>0.45</v>
      </c>
      <c r="G6">
        <v>0.5</v>
      </c>
      <c r="H6">
        <v>0.15</v>
      </c>
      <c r="I6">
        <v>0.1333</v>
      </c>
      <c r="J6">
        <v>0.34710000000000002</v>
      </c>
      <c r="K6">
        <v>0.39050000000000001</v>
      </c>
      <c r="L6">
        <v>8.77E-2</v>
      </c>
      <c r="M6">
        <v>0.13819999999999999</v>
      </c>
      <c r="N6">
        <v>2E-3</v>
      </c>
      <c r="O6">
        <v>2745.84</v>
      </c>
    </row>
    <row r="7" spans="1:15" x14ac:dyDescent="0.3">
      <c r="A7">
        <v>6</v>
      </c>
      <c r="B7">
        <v>0.55000000000000004</v>
      </c>
      <c r="C7">
        <v>0.58889999999999998</v>
      </c>
      <c r="D7">
        <v>0.55000000000000004</v>
      </c>
      <c r="E7">
        <v>0.51639999999999997</v>
      </c>
      <c r="F7">
        <v>0.5</v>
      </c>
      <c r="G7">
        <v>0.5</v>
      </c>
      <c r="H7">
        <v>0.35</v>
      </c>
      <c r="I7">
        <v>0.1</v>
      </c>
      <c r="J7">
        <v>0.48</v>
      </c>
      <c r="K7">
        <v>0.48</v>
      </c>
      <c r="L7">
        <v>0.22750000000000001</v>
      </c>
      <c r="M7">
        <v>0.1205</v>
      </c>
      <c r="N7">
        <v>2E-3</v>
      </c>
      <c r="O7">
        <v>2745.48</v>
      </c>
    </row>
    <row r="8" spans="1:15" x14ac:dyDescent="0.3">
      <c r="A8">
        <v>7</v>
      </c>
      <c r="B8">
        <v>0.45</v>
      </c>
      <c r="C8">
        <v>0.42859999999999998</v>
      </c>
      <c r="D8">
        <v>0.45</v>
      </c>
      <c r="E8">
        <v>0.37780000000000002</v>
      </c>
      <c r="F8">
        <v>0.4</v>
      </c>
      <c r="G8">
        <v>0.45</v>
      </c>
      <c r="H8">
        <v>0.1</v>
      </c>
      <c r="I8">
        <v>0.1333</v>
      </c>
      <c r="J8">
        <v>0.30669999999999997</v>
      </c>
      <c r="K8">
        <v>0.37780000000000002</v>
      </c>
      <c r="L8">
        <v>2.1100000000000001E-2</v>
      </c>
      <c r="M8">
        <v>0.1426</v>
      </c>
      <c r="N8">
        <v>2E-3</v>
      </c>
      <c r="O8">
        <v>2744.55</v>
      </c>
    </row>
    <row r="9" spans="1:15" x14ac:dyDescent="0.3">
      <c r="A9">
        <v>8</v>
      </c>
      <c r="B9">
        <v>0.55000000000000004</v>
      </c>
      <c r="C9">
        <v>0.5786</v>
      </c>
      <c r="D9">
        <v>0.55000000000000004</v>
      </c>
      <c r="E9">
        <v>0.51439999999999997</v>
      </c>
      <c r="F9">
        <v>0.5</v>
      </c>
      <c r="G9">
        <v>0.5</v>
      </c>
      <c r="H9">
        <v>0.2</v>
      </c>
      <c r="I9">
        <v>0.15</v>
      </c>
      <c r="J9">
        <v>0.45</v>
      </c>
      <c r="K9">
        <v>0.44440000000000002</v>
      </c>
      <c r="L9">
        <v>0.1583</v>
      </c>
      <c r="M9">
        <v>0.16350000000000001</v>
      </c>
      <c r="N9">
        <v>2E-3</v>
      </c>
      <c r="O9">
        <v>2746.57</v>
      </c>
    </row>
    <row r="10" spans="1:15" x14ac:dyDescent="0.3">
      <c r="A10">
        <v>9</v>
      </c>
      <c r="B10">
        <v>0.55000000000000004</v>
      </c>
      <c r="C10">
        <v>0.51670000000000005</v>
      </c>
      <c r="D10">
        <v>0.55000000000000004</v>
      </c>
      <c r="E10">
        <v>0.5</v>
      </c>
      <c r="F10">
        <v>0.55000000000000004</v>
      </c>
      <c r="G10">
        <v>0.5</v>
      </c>
      <c r="H10">
        <v>0.1</v>
      </c>
      <c r="I10">
        <v>0.16669999999999999</v>
      </c>
      <c r="J10">
        <v>0.4738</v>
      </c>
      <c r="K10">
        <v>0.45050000000000001</v>
      </c>
      <c r="L10">
        <v>1.9E-2</v>
      </c>
      <c r="M10">
        <v>0.18559999999999999</v>
      </c>
      <c r="N10">
        <v>2E-3</v>
      </c>
      <c r="O10">
        <v>2745.64</v>
      </c>
    </row>
    <row r="11" spans="1:15" x14ac:dyDescent="0.3">
      <c r="A11">
        <v>10</v>
      </c>
      <c r="B11">
        <v>0.55000000000000004</v>
      </c>
      <c r="C11">
        <v>0.72219999999999995</v>
      </c>
      <c r="D11">
        <v>0.55000000000000004</v>
      </c>
      <c r="E11">
        <v>0.56969999999999998</v>
      </c>
      <c r="F11">
        <v>0.5</v>
      </c>
      <c r="G11">
        <v>0.45</v>
      </c>
      <c r="H11">
        <v>0.15</v>
      </c>
      <c r="I11">
        <v>0.18329999999999999</v>
      </c>
      <c r="J11">
        <v>0.503</v>
      </c>
      <c r="K11">
        <v>0.41970000000000002</v>
      </c>
      <c r="L11">
        <v>7.3499999999999996E-2</v>
      </c>
      <c r="M11">
        <v>0.23760000000000001</v>
      </c>
      <c r="N11">
        <v>2E-3</v>
      </c>
      <c r="O11">
        <v>2747.78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3375-D6C0-41A8-BE23-B944551DC4EE}">
  <dimension ref="A1:O11"/>
  <sheetViews>
    <sheetView tabSelected="1" topLeftCell="B1" workbookViewId="0">
      <selection activeCell="B12" sqref="B12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1</v>
      </c>
      <c r="C2">
        <v>1</v>
      </c>
      <c r="D2">
        <v>1</v>
      </c>
      <c r="E2">
        <v>1</v>
      </c>
      <c r="F2">
        <v>0.4</v>
      </c>
      <c r="G2">
        <v>1</v>
      </c>
      <c r="H2">
        <v>1</v>
      </c>
      <c r="I2">
        <v>0.2</v>
      </c>
      <c r="J2">
        <v>0.5</v>
      </c>
      <c r="K2">
        <v>1</v>
      </c>
      <c r="L2">
        <v>1</v>
      </c>
      <c r="M2">
        <v>0.16669999999999999</v>
      </c>
      <c r="N2">
        <v>12.435</v>
      </c>
      <c r="O2">
        <v>119296.88</v>
      </c>
    </row>
    <row r="3" spans="1:15" x14ac:dyDescent="0.3">
      <c r="A3">
        <v>2</v>
      </c>
      <c r="B3">
        <v>1</v>
      </c>
      <c r="C3">
        <v>1</v>
      </c>
      <c r="D3">
        <v>1</v>
      </c>
      <c r="E3">
        <v>1</v>
      </c>
      <c r="F3">
        <v>0.2</v>
      </c>
      <c r="G3">
        <v>1</v>
      </c>
      <c r="H3">
        <v>1</v>
      </c>
      <c r="I3">
        <v>0.26669999999999999</v>
      </c>
      <c r="J3">
        <v>0.23330000000000001</v>
      </c>
      <c r="K3">
        <v>1</v>
      </c>
      <c r="L3">
        <v>1</v>
      </c>
      <c r="M3">
        <v>0.25559999999999999</v>
      </c>
      <c r="N3">
        <v>17.309000000000001</v>
      </c>
      <c r="O3">
        <v>119296.88</v>
      </c>
    </row>
    <row r="4" spans="1:15" x14ac:dyDescent="0.3">
      <c r="A4">
        <v>3</v>
      </c>
      <c r="B4">
        <v>1</v>
      </c>
      <c r="C4">
        <v>1</v>
      </c>
      <c r="D4">
        <v>1</v>
      </c>
      <c r="E4">
        <v>1</v>
      </c>
      <c r="F4">
        <v>0.25</v>
      </c>
      <c r="G4">
        <v>1</v>
      </c>
      <c r="H4">
        <v>1</v>
      </c>
      <c r="I4">
        <v>0.25</v>
      </c>
      <c r="J4">
        <v>0.3</v>
      </c>
      <c r="K4">
        <v>1</v>
      </c>
      <c r="L4">
        <v>1</v>
      </c>
      <c r="M4">
        <v>0.23330000000000001</v>
      </c>
      <c r="N4">
        <v>16.402999999999999</v>
      </c>
      <c r="O4">
        <v>119296.88</v>
      </c>
    </row>
    <row r="5" spans="1:15" x14ac:dyDescent="0.3">
      <c r="A5">
        <v>4</v>
      </c>
      <c r="B5">
        <v>1</v>
      </c>
      <c r="C5">
        <v>1</v>
      </c>
      <c r="D5">
        <v>1</v>
      </c>
      <c r="E5">
        <v>1</v>
      </c>
      <c r="F5">
        <v>0.3</v>
      </c>
      <c r="G5">
        <v>1</v>
      </c>
      <c r="H5">
        <v>1</v>
      </c>
      <c r="I5">
        <v>0.23330000000000001</v>
      </c>
      <c r="J5">
        <v>0.36670000000000003</v>
      </c>
      <c r="K5">
        <v>1</v>
      </c>
      <c r="L5">
        <v>1</v>
      </c>
      <c r="M5">
        <v>0.21110000000000001</v>
      </c>
      <c r="N5">
        <v>15.77</v>
      </c>
      <c r="O5">
        <v>119296.88</v>
      </c>
    </row>
    <row r="6" spans="1:15" x14ac:dyDescent="0.3">
      <c r="A6">
        <v>5</v>
      </c>
      <c r="B6">
        <v>1</v>
      </c>
      <c r="C6">
        <v>1</v>
      </c>
      <c r="D6">
        <v>1</v>
      </c>
      <c r="E6">
        <v>1</v>
      </c>
      <c r="F6">
        <v>0.2</v>
      </c>
      <c r="G6">
        <v>1</v>
      </c>
      <c r="H6">
        <v>1</v>
      </c>
      <c r="I6">
        <v>0.26669999999999999</v>
      </c>
      <c r="J6">
        <v>0.26669999999999999</v>
      </c>
      <c r="K6">
        <v>1</v>
      </c>
      <c r="L6">
        <v>1</v>
      </c>
      <c r="M6">
        <v>0.24440000000000001</v>
      </c>
      <c r="N6">
        <v>15.89</v>
      </c>
      <c r="O6">
        <v>119296.88</v>
      </c>
    </row>
    <row r="7" spans="1:15" x14ac:dyDescent="0.3">
      <c r="A7">
        <v>6</v>
      </c>
      <c r="B7">
        <v>1</v>
      </c>
      <c r="C7">
        <v>1</v>
      </c>
      <c r="D7">
        <v>1</v>
      </c>
      <c r="E7">
        <v>1</v>
      </c>
      <c r="F7">
        <v>0.25</v>
      </c>
      <c r="G7">
        <v>1</v>
      </c>
      <c r="H7">
        <v>1</v>
      </c>
      <c r="I7">
        <v>0.25</v>
      </c>
      <c r="J7">
        <v>0.28000000000000003</v>
      </c>
      <c r="K7">
        <v>1</v>
      </c>
      <c r="L7">
        <v>1</v>
      </c>
      <c r="M7">
        <v>0.24</v>
      </c>
      <c r="N7">
        <v>16.515999999999998</v>
      </c>
      <c r="O7">
        <v>119296.88</v>
      </c>
    </row>
    <row r="8" spans="1:15" x14ac:dyDescent="0.3">
      <c r="A8">
        <v>7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0.2167</v>
      </c>
      <c r="J8">
        <v>0.43330000000000002</v>
      </c>
      <c r="K8">
        <v>1</v>
      </c>
      <c r="L8">
        <v>1</v>
      </c>
      <c r="M8">
        <v>0.18890000000000001</v>
      </c>
      <c r="N8">
        <v>16.058</v>
      </c>
      <c r="O8">
        <v>119296.88</v>
      </c>
    </row>
    <row r="9" spans="1:15" x14ac:dyDescent="0.3">
      <c r="A9">
        <v>8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0.2167</v>
      </c>
      <c r="J9">
        <v>0.4</v>
      </c>
      <c r="K9">
        <v>1</v>
      </c>
      <c r="L9">
        <v>1</v>
      </c>
      <c r="M9">
        <v>0.2</v>
      </c>
      <c r="N9">
        <v>16.059000000000001</v>
      </c>
      <c r="O9">
        <v>119296.88</v>
      </c>
    </row>
    <row r="10" spans="1:15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0.2</v>
      </c>
      <c r="G10">
        <v>1</v>
      </c>
      <c r="H10">
        <v>1</v>
      </c>
      <c r="I10">
        <v>0.22667000000000001</v>
      </c>
      <c r="J10">
        <v>0.26669999999999999</v>
      </c>
      <c r="K10">
        <v>1</v>
      </c>
      <c r="L10">
        <v>1</v>
      </c>
      <c r="M10">
        <v>0.24440000000000001</v>
      </c>
      <c r="N10">
        <v>16.388999999999999</v>
      </c>
      <c r="O10">
        <v>119296.88</v>
      </c>
    </row>
    <row r="11" spans="1:15" x14ac:dyDescent="0.3">
      <c r="A11">
        <v>10</v>
      </c>
      <c r="B11">
        <v>1</v>
      </c>
      <c r="C11">
        <v>1</v>
      </c>
      <c r="D11">
        <v>1</v>
      </c>
      <c r="E11">
        <v>1</v>
      </c>
      <c r="F11">
        <v>0.25</v>
      </c>
      <c r="G11">
        <v>1</v>
      </c>
      <c r="H11">
        <v>1</v>
      </c>
      <c r="I11">
        <v>0.25</v>
      </c>
      <c r="J11">
        <v>0.3</v>
      </c>
      <c r="K11">
        <v>1</v>
      </c>
      <c r="L11">
        <v>1</v>
      </c>
      <c r="M11">
        <v>0.23330000000000001</v>
      </c>
      <c r="N11">
        <v>16.183</v>
      </c>
      <c r="O11">
        <v>119296.88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B9BB-454B-4AAE-839C-84710E1DD3D7}">
  <dimension ref="A1:O11"/>
  <sheetViews>
    <sheetView topLeftCell="B1" workbookViewId="0">
      <selection activeCell="B12" sqref="B12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1</v>
      </c>
      <c r="C2">
        <v>1</v>
      </c>
      <c r="D2">
        <v>1</v>
      </c>
      <c r="E2">
        <v>1</v>
      </c>
      <c r="F2">
        <v>0.9</v>
      </c>
      <c r="G2">
        <v>1</v>
      </c>
      <c r="H2">
        <v>1</v>
      </c>
      <c r="I2">
        <v>3.3300000000000003E-2</v>
      </c>
      <c r="J2">
        <v>0.9</v>
      </c>
      <c r="K2">
        <v>1</v>
      </c>
      <c r="L2">
        <v>1</v>
      </c>
      <c r="M2">
        <v>3.3300000000000003E-2</v>
      </c>
      <c r="N2">
        <v>2.6680000000000001</v>
      </c>
      <c r="O2">
        <v>92727.07</v>
      </c>
    </row>
    <row r="3" spans="1:15" x14ac:dyDescent="0.3">
      <c r="A3">
        <v>2</v>
      </c>
      <c r="B3">
        <v>1</v>
      </c>
      <c r="C3">
        <v>1</v>
      </c>
      <c r="D3">
        <v>1</v>
      </c>
      <c r="E3">
        <v>1</v>
      </c>
      <c r="F3">
        <v>0.75</v>
      </c>
      <c r="G3">
        <v>1</v>
      </c>
      <c r="H3">
        <v>1</v>
      </c>
      <c r="I3">
        <v>8.3299999999999999E-2</v>
      </c>
      <c r="J3">
        <v>0.71</v>
      </c>
      <c r="K3">
        <v>1</v>
      </c>
      <c r="L3">
        <v>1</v>
      </c>
      <c r="M3">
        <v>9.6699999999999994E-2</v>
      </c>
      <c r="N3">
        <v>3.6269999999999998</v>
      </c>
      <c r="O3">
        <v>92727.07</v>
      </c>
    </row>
    <row r="4" spans="1:15" x14ac:dyDescent="0.3">
      <c r="A4">
        <v>3</v>
      </c>
      <c r="B4">
        <v>1</v>
      </c>
      <c r="C4">
        <v>1</v>
      </c>
      <c r="D4">
        <v>1</v>
      </c>
      <c r="E4">
        <v>1</v>
      </c>
      <c r="F4">
        <v>0.9</v>
      </c>
      <c r="G4">
        <v>1</v>
      </c>
      <c r="H4">
        <v>1</v>
      </c>
      <c r="I4">
        <v>3.3300000000000003E-2</v>
      </c>
      <c r="J4">
        <v>0.89329999999999998</v>
      </c>
      <c r="K4">
        <v>1</v>
      </c>
      <c r="L4">
        <v>1</v>
      </c>
      <c r="M4">
        <v>3.56E-2</v>
      </c>
      <c r="N4">
        <v>3.544</v>
      </c>
      <c r="O4">
        <v>92727.07</v>
      </c>
    </row>
    <row r="5" spans="1:15" x14ac:dyDescent="0.3">
      <c r="A5">
        <v>4</v>
      </c>
      <c r="B5">
        <v>1</v>
      </c>
      <c r="C5">
        <v>1</v>
      </c>
      <c r="D5">
        <v>1</v>
      </c>
      <c r="E5">
        <v>1</v>
      </c>
      <c r="F5">
        <v>0.85</v>
      </c>
      <c r="G5">
        <v>1</v>
      </c>
      <c r="H5">
        <v>1</v>
      </c>
      <c r="I5">
        <v>0.05</v>
      </c>
      <c r="J5">
        <v>0.84670000000000001</v>
      </c>
      <c r="K5">
        <v>1</v>
      </c>
      <c r="L5">
        <v>1</v>
      </c>
      <c r="M5">
        <v>5.11E-2</v>
      </c>
      <c r="N5">
        <v>3.444</v>
      </c>
      <c r="O5">
        <v>92727.07</v>
      </c>
    </row>
    <row r="6" spans="1:15" x14ac:dyDescent="0.3">
      <c r="A6">
        <v>5</v>
      </c>
      <c r="B6">
        <v>1</v>
      </c>
      <c r="C6">
        <v>1</v>
      </c>
      <c r="D6">
        <v>1</v>
      </c>
      <c r="E6">
        <v>1</v>
      </c>
      <c r="F6">
        <v>0.85</v>
      </c>
      <c r="G6">
        <v>0.95</v>
      </c>
      <c r="H6">
        <v>1</v>
      </c>
      <c r="I6">
        <v>6.6699999999999995E-2</v>
      </c>
      <c r="J6">
        <v>0.85709999999999997</v>
      </c>
      <c r="K6">
        <v>0.94669999999999999</v>
      </c>
      <c r="L6">
        <v>1</v>
      </c>
      <c r="M6">
        <v>6.54E-2</v>
      </c>
      <c r="N6">
        <v>2.4660000000000002</v>
      </c>
      <c r="O6">
        <v>92727.07</v>
      </c>
    </row>
    <row r="7" spans="1:15" x14ac:dyDescent="0.3">
      <c r="A7">
        <v>6</v>
      </c>
      <c r="B7">
        <v>1</v>
      </c>
      <c r="C7">
        <v>1</v>
      </c>
      <c r="D7">
        <v>1</v>
      </c>
      <c r="E7">
        <v>1</v>
      </c>
      <c r="F7">
        <v>0.95</v>
      </c>
      <c r="G7">
        <v>1</v>
      </c>
      <c r="H7">
        <v>1</v>
      </c>
      <c r="I7">
        <v>1.67E-2</v>
      </c>
      <c r="J7">
        <v>0.94669999999999999</v>
      </c>
      <c r="K7">
        <v>1</v>
      </c>
      <c r="L7">
        <v>1</v>
      </c>
      <c r="M7">
        <v>1.78E-2</v>
      </c>
      <c r="N7">
        <v>2.4750000000000001</v>
      </c>
      <c r="O7">
        <v>92727.07</v>
      </c>
    </row>
    <row r="8" spans="1:15" x14ac:dyDescent="0.3">
      <c r="A8">
        <v>7</v>
      </c>
      <c r="B8">
        <v>1</v>
      </c>
      <c r="C8">
        <v>1</v>
      </c>
      <c r="D8">
        <v>1</v>
      </c>
      <c r="E8">
        <v>1</v>
      </c>
      <c r="F8">
        <v>0.9</v>
      </c>
      <c r="G8">
        <v>1</v>
      </c>
      <c r="H8">
        <v>1</v>
      </c>
      <c r="I8">
        <v>3.3300000000000003E-2</v>
      </c>
      <c r="J8">
        <v>0.9</v>
      </c>
      <c r="K8">
        <v>1</v>
      </c>
      <c r="L8">
        <v>1</v>
      </c>
      <c r="M8">
        <v>3.3300000000000003E-2</v>
      </c>
      <c r="N8">
        <v>3.3860000000000001</v>
      </c>
      <c r="O8">
        <v>92727.07</v>
      </c>
    </row>
    <row r="9" spans="1:15" x14ac:dyDescent="0.3">
      <c r="A9">
        <v>8</v>
      </c>
      <c r="B9">
        <v>1</v>
      </c>
      <c r="C9">
        <v>1</v>
      </c>
      <c r="D9">
        <v>1</v>
      </c>
      <c r="E9">
        <v>1</v>
      </c>
      <c r="F9">
        <v>0.9</v>
      </c>
      <c r="G9">
        <v>1</v>
      </c>
      <c r="H9">
        <v>1</v>
      </c>
      <c r="I9">
        <v>3.3300000000000003E-2</v>
      </c>
      <c r="J9">
        <v>0.89329999999999998</v>
      </c>
      <c r="K9">
        <v>1</v>
      </c>
      <c r="L9">
        <v>1</v>
      </c>
      <c r="M9">
        <v>3.56E-2</v>
      </c>
      <c r="N9">
        <v>2.54</v>
      </c>
      <c r="O9">
        <v>92727.07</v>
      </c>
    </row>
    <row r="10" spans="1:15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0.85</v>
      </c>
      <c r="G10">
        <v>1</v>
      </c>
      <c r="H10">
        <v>1</v>
      </c>
      <c r="I10">
        <v>0.05</v>
      </c>
      <c r="J10">
        <v>0.84</v>
      </c>
      <c r="K10">
        <v>1</v>
      </c>
      <c r="L10">
        <v>1</v>
      </c>
      <c r="M10">
        <v>5.33E-2</v>
      </c>
      <c r="N10">
        <v>2.516</v>
      </c>
      <c r="O10">
        <v>92727.07</v>
      </c>
    </row>
    <row r="11" spans="1:15" x14ac:dyDescent="0.3">
      <c r="A11">
        <v>10</v>
      </c>
      <c r="B11">
        <v>1</v>
      </c>
      <c r="C11">
        <v>1</v>
      </c>
      <c r="D11">
        <v>1</v>
      </c>
      <c r="E11">
        <v>1</v>
      </c>
      <c r="F11">
        <v>0.75</v>
      </c>
      <c r="G11">
        <v>1</v>
      </c>
      <c r="H11">
        <v>1</v>
      </c>
      <c r="I11">
        <v>8.3299999999999999E-2</v>
      </c>
      <c r="J11">
        <v>0.74670000000000003</v>
      </c>
      <c r="K11">
        <v>1</v>
      </c>
      <c r="L11">
        <v>1</v>
      </c>
      <c r="M11">
        <v>8.4400000000000003E-2</v>
      </c>
      <c r="N11">
        <v>2.5939999999999999</v>
      </c>
      <c r="O11">
        <v>92727.07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463A-8880-4617-B416-1D30D537B453}">
  <dimension ref="A1:O11"/>
  <sheetViews>
    <sheetView workbookViewId="0">
      <selection activeCell="B12" sqref="B12"/>
    </sheetView>
  </sheetViews>
  <sheetFormatPr baseColWidth="10"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0.9</v>
      </c>
      <c r="C2">
        <v>0.86670000000000003</v>
      </c>
      <c r="D2">
        <v>0.9</v>
      </c>
      <c r="E2">
        <v>0.88</v>
      </c>
      <c r="F2">
        <v>0</v>
      </c>
      <c r="G2">
        <v>0.95</v>
      </c>
      <c r="H2">
        <v>0.9</v>
      </c>
      <c r="I2">
        <v>0.2833</v>
      </c>
      <c r="J2">
        <v>0</v>
      </c>
      <c r="K2">
        <v>0.9667</v>
      </c>
      <c r="L2">
        <v>0.88</v>
      </c>
      <c r="M2">
        <v>0.26440000000000002</v>
      </c>
      <c r="N2">
        <v>13.567</v>
      </c>
      <c r="O2">
        <v>333270.24</v>
      </c>
    </row>
    <row r="3" spans="1:15" x14ac:dyDescent="0.3">
      <c r="A3">
        <v>2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0.33329999999999999</v>
      </c>
      <c r="J3">
        <v>0</v>
      </c>
      <c r="K3">
        <v>1</v>
      </c>
      <c r="L3">
        <v>1</v>
      </c>
      <c r="M3">
        <v>0.33300000000000002</v>
      </c>
      <c r="N3">
        <v>13.077999999999999</v>
      </c>
      <c r="O3">
        <v>333270.24</v>
      </c>
    </row>
    <row r="4" spans="1:15" x14ac:dyDescent="0.3">
      <c r="A4">
        <v>3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0.33329999999999999</v>
      </c>
      <c r="J4">
        <v>0</v>
      </c>
      <c r="K4">
        <v>1</v>
      </c>
      <c r="L4">
        <v>1</v>
      </c>
      <c r="M4">
        <v>0.33329999999999999</v>
      </c>
      <c r="N4">
        <v>13.387</v>
      </c>
      <c r="O4">
        <v>333270.24</v>
      </c>
    </row>
    <row r="5" spans="1:15" x14ac:dyDescent="0.3">
      <c r="A5">
        <v>4</v>
      </c>
      <c r="B5">
        <v>0.95</v>
      </c>
      <c r="C5">
        <v>1</v>
      </c>
      <c r="D5">
        <v>0.95</v>
      </c>
      <c r="E5">
        <v>0.9667</v>
      </c>
      <c r="F5">
        <v>0.05</v>
      </c>
      <c r="G5">
        <v>0.95</v>
      </c>
      <c r="H5">
        <v>0.95</v>
      </c>
      <c r="I5">
        <v>0.3</v>
      </c>
      <c r="J5">
        <v>6.6699999999999995E-2</v>
      </c>
      <c r="K5">
        <v>0.9667</v>
      </c>
      <c r="L5">
        <v>0.9667</v>
      </c>
      <c r="M5">
        <v>0.3</v>
      </c>
      <c r="N5">
        <v>13.122999999999999</v>
      </c>
      <c r="O5">
        <v>333270.24</v>
      </c>
    </row>
    <row r="6" spans="1:15" x14ac:dyDescent="0.3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0.33329999999999999</v>
      </c>
      <c r="J6">
        <v>0</v>
      </c>
      <c r="K6">
        <v>1</v>
      </c>
      <c r="L6">
        <v>1</v>
      </c>
      <c r="M6">
        <v>0.33329999999999999</v>
      </c>
      <c r="N6">
        <v>12.372999999999999</v>
      </c>
      <c r="O6">
        <v>333270.24</v>
      </c>
    </row>
    <row r="7" spans="1:15" x14ac:dyDescent="0.3">
      <c r="A7">
        <v>6</v>
      </c>
      <c r="B7">
        <v>0.95</v>
      </c>
      <c r="C7">
        <v>1</v>
      </c>
      <c r="D7">
        <v>0.95</v>
      </c>
      <c r="E7">
        <v>0.9667</v>
      </c>
      <c r="F7">
        <v>0</v>
      </c>
      <c r="G7">
        <v>0.9</v>
      </c>
      <c r="H7">
        <v>0.95</v>
      </c>
      <c r="I7">
        <v>0.33329999999999999</v>
      </c>
      <c r="J7">
        <v>0</v>
      </c>
      <c r="K7">
        <v>0.9133</v>
      </c>
      <c r="L7">
        <v>0.9667</v>
      </c>
      <c r="M7">
        <v>0.34</v>
      </c>
      <c r="N7">
        <v>12.741</v>
      </c>
      <c r="O7">
        <v>333270.24</v>
      </c>
    </row>
    <row r="8" spans="1:15" x14ac:dyDescent="0.3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0.33329999999999999</v>
      </c>
      <c r="J8">
        <v>0</v>
      </c>
      <c r="K8">
        <v>1</v>
      </c>
      <c r="L8">
        <v>1</v>
      </c>
      <c r="M8">
        <v>0.33329999999999999</v>
      </c>
      <c r="N8">
        <v>15.688000000000001</v>
      </c>
      <c r="O8">
        <v>333270.24</v>
      </c>
    </row>
    <row r="9" spans="1:15" x14ac:dyDescent="0.3">
      <c r="A9">
        <v>8</v>
      </c>
      <c r="B9">
        <v>0.95</v>
      </c>
      <c r="C9">
        <v>1</v>
      </c>
      <c r="D9">
        <v>0.95</v>
      </c>
      <c r="E9">
        <v>0.9667</v>
      </c>
      <c r="F9">
        <v>0</v>
      </c>
      <c r="G9">
        <v>0.95</v>
      </c>
      <c r="H9">
        <v>0.95</v>
      </c>
      <c r="I9">
        <v>0.31669999999999998</v>
      </c>
      <c r="J9">
        <v>0</v>
      </c>
      <c r="K9">
        <v>0.9667</v>
      </c>
      <c r="L9">
        <v>0.9667</v>
      </c>
      <c r="M9">
        <v>0.32219999999999999</v>
      </c>
      <c r="N9">
        <v>12.78</v>
      </c>
      <c r="O9">
        <v>333270.24</v>
      </c>
    </row>
    <row r="10" spans="1:15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0.33329999999999999</v>
      </c>
      <c r="J10">
        <v>0</v>
      </c>
      <c r="K10">
        <v>1</v>
      </c>
      <c r="L10">
        <v>1</v>
      </c>
      <c r="M10">
        <v>0.33329999999999999</v>
      </c>
      <c r="N10">
        <v>14.571</v>
      </c>
      <c r="O10">
        <v>333270.24</v>
      </c>
    </row>
    <row r="11" spans="1:15" x14ac:dyDescent="0.3">
      <c r="A11">
        <v>10</v>
      </c>
      <c r="B11">
        <v>0.95</v>
      </c>
      <c r="C11">
        <v>0.9667</v>
      </c>
      <c r="D11">
        <v>0.95</v>
      </c>
      <c r="E11">
        <v>0.94669999999999999</v>
      </c>
      <c r="F11">
        <v>0</v>
      </c>
      <c r="G11">
        <v>1</v>
      </c>
      <c r="H11">
        <v>0.95</v>
      </c>
      <c r="I11">
        <v>0.3</v>
      </c>
      <c r="J11">
        <v>0</v>
      </c>
      <c r="K11">
        <v>1</v>
      </c>
      <c r="L11">
        <v>9.4670000000000004E-2</v>
      </c>
      <c r="M11">
        <v>0.29780000000000001</v>
      </c>
      <c r="N11">
        <v>13.147</v>
      </c>
      <c r="O11">
        <v>333270.24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main</vt:lpstr>
      <vt:lpstr>lbph1</vt:lpstr>
      <vt:lpstr>Eigenfaces</vt:lpstr>
      <vt:lpstr>Fisherfaces</vt:lpstr>
      <vt:lpstr>DlipResNet</vt:lpstr>
      <vt:lpstr>Facenet</vt:lpstr>
      <vt:lpstr>Arcface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Wittig</dc:creator>
  <cp:lastModifiedBy>Emma Wittig</cp:lastModifiedBy>
  <dcterms:created xsi:type="dcterms:W3CDTF">2025-04-25T10:41:44Z</dcterms:created>
  <dcterms:modified xsi:type="dcterms:W3CDTF">2025-04-25T21:13:03Z</dcterms:modified>
</cp:coreProperties>
</file>