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4582160" val="982" rev="124" revOS="4" revMin="124" revMax="0"/>
      <pm:docPrefs xmlns:pm="smNativeData" id="1614582160" fixedDigits="0" showNotice="1" showFrameBounds="1" autoChart="1" recalcOnPrint="1" recalcOnCopy="1" compatTextArt="1" tab="567" useDefinedPrintRange="1" printArea="currentSheet"/>
      <pm:compatibility xmlns:pm="smNativeData" id="1614582160" overlapCells="1"/>
      <pm:defCurrency xmlns:pm="smNativeData" id="1614582160"/>
    </ext>
  </extLst>
</workbook>
</file>

<file path=xl/sharedStrings.xml><?xml version="1.0" encoding="utf-8"?>
<sst xmlns="http://schemas.openxmlformats.org/spreadsheetml/2006/main" count="5565" uniqueCount="3511">
  <si>
    <t>Orden</t>
  </si>
  <si>
    <t>Fecha</t>
  </si>
  <si>
    <t>Day</t>
  </si>
  <si>
    <t>Month</t>
  </si>
  <si>
    <t>Year</t>
  </si>
  <si>
    <t>Format</t>
  </si>
  <si>
    <t>Week</t>
  </si>
  <si>
    <t>Último</t>
  </si>
  <si>
    <t>Apertura</t>
  </si>
  <si>
    <t>Máximo</t>
  </si>
  <si>
    <t>Mínimo</t>
  </si>
  <si>
    <t>Vol.</t>
  </si>
  <si>
    <t>% var.</t>
  </si>
  <si>
    <t>18.07.2010</t>
  </si>
  <si>
    <t>,</t>
  </si>
  <si>
    <t>07/18/2010</t>
  </si>
  <si>
    <t>0,0</t>
  </si>
  <si>
    <t>0,1</t>
  </si>
  <si>
    <t>6,55K</t>
  </si>
  <si>
    <t>0,00%</t>
  </si>
  <si>
    <t>25.07.2010</t>
  </si>
  <si>
    <t>07/25/2010</t>
  </si>
  <si>
    <t>25,29K</t>
  </si>
  <si>
    <t>01.08.2010</t>
  </si>
  <si>
    <t>08/01/2010</t>
  </si>
  <si>
    <t>28,56K</t>
  </si>
  <si>
    <t>08.08.2010</t>
  </si>
  <si>
    <t>08/08/2010</t>
  </si>
  <si>
    <t>41,26K</t>
  </si>
  <si>
    <t>15.08.2010</t>
  </si>
  <si>
    <t>08/15/2010</t>
  </si>
  <si>
    <t>46,72K</t>
  </si>
  <si>
    <t>22.08.2010</t>
  </si>
  <si>
    <t>08/22/2010</t>
  </si>
  <si>
    <t>52,94K</t>
  </si>
  <si>
    <t>29.08.2010</t>
  </si>
  <si>
    <t>08/29/2010</t>
  </si>
  <si>
    <t>71,76K</t>
  </si>
  <si>
    <t>05.09.2010</t>
  </si>
  <si>
    <t>09/05/2010</t>
  </si>
  <si>
    <t>29,59K</t>
  </si>
  <si>
    <t>12.09.2010</t>
  </si>
  <si>
    <t>09/12/2010</t>
  </si>
  <si>
    <t>0,2</t>
  </si>
  <si>
    <t>43,62K</t>
  </si>
  <si>
    <t>19.09.2010</t>
  </si>
  <si>
    <t>09/19/2010</t>
  </si>
  <si>
    <t>62,80K</t>
  </si>
  <si>
    <t>26.09.2010</t>
  </si>
  <si>
    <t>09/26/2010</t>
  </si>
  <si>
    <t>76,07K</t>
  </si>
  <si>
    <t>03.10.2010</t>
  </si>
  <si>
    <t>10/03/2010</t>
  </si>
  <si>
    <t>472,96K</t>
  </si>
  <si>
    <t>10.10.2010</t>
  </si>
  <si>
    <t>10/10/2010</t>
  </si>
  <si>
    <t>206,14K</t>
  </si>
  <si>
    <t>17.10.2010</t>
  </si>
  <si>
    <t>10/17/2010</t>
  </si>
  <si>
    <t>165,87K</t>
  </si>
  <si>
    <t>24.10.2010</t>
  </si>
  <si>
    <t>10/24/2010</t>
  </si>
  <si>
    <t>205,85K</t>
  </si>
  <si>
    <t>88,53%</t>
  </si>
  <si>
    <t>31.10.2010</t>
  </si>
  <si>
    <t>10/31/2010</t>
  </si>
  <si>
    <t>0,5</t>
  </si>
  <si>
    <t>228,00K</t>
  </si>
  <si>
    <t>96,08%</t>
  </si>
  <si>
    <t>07.11.2010</t>
  </si>
  <si>
    <t>11/07/2010</t>
  </si>
  <si>
    <t>0,4</t>
  </si>
  <si>
    <t>341,46K</t>
  </si>
  <si>
    <t>-29,23%</t>
  </si>
  <si>
    <t>14.11.2010</t>
  </si>
  <si>
    <t>11/14/2010</t>
  </si>
  <si>
    <t>0,3</t>
  </si>
  <si>
    <t>146,41K</t>
  </si>
  <si>
    <t>21.11.2010</t>
  </si>
  <si>
    <t>11/21/2010</t>
  </si>
  <si>
    <t>73,38K</t>
  </si>
  <si>
    <t>28.11.2010</t>
  </si>
  <si>
    <t>11/28/2010</t>
  </si>
  <si>
    <t>136,93K</t>
  </si>
  <si>
    <t>-27,56%</t>
  </si>
  <si>
    <t>05.12.2010</t>
  </si>
  <si>
    <t>12/05/2010</t>
  </si>
  <si>
    <t>66,89K</t>
  </si>
  <si>
    <t>12.12.2010</t>
  </si>
  <si>
    <t>12/12/2010</t>
  </si>
  <si>
    <t>37,50K</t>
  </si>
  <si>
    <t>19.12.2010</t>
  </si>
  <si>
    <t>12/19/2010</t>
  </si>
  <si>
    <t>40,10K</t>
  </si>
  <si>
    <t>26.12.2010</t>
  </si>
  <si>
    <t>12/26/2010</t>
  </si>
  <si>
    <t>62,38K</t>
  </si>
  <si>
    <t>20,05%</t>
  </si>
  <si>
    <t>02.01.2011</t>
  </si>
  <si>
    <t>01/02/2011</t>
  </si>
  <si>
    <t>56,70K</t>
  </si>
  <si>
    <t>09.01.2011</t>
  </si>
  <si>
    <t>01/09/2011</t>
  </si>
  <si>
    <t>97,03K</t>
  </si>
  <si>
    <t>19,54%</t>
  </si>
  <si>
    <t>16.01.2011</t>
  </si>
  <si>
    <t>01/16/2011</t>
  </si>
  <si>
    <t>82,88K</t>
  </si>
  <si>
    <t>15,10%</t>
  </si>
  <si>
    <t>23.01.2011</t>
  </si>
  <si>
    <t>01/23/2011</t>
  </si>
  <si>
    <t>64,42K</t>
  </si>
  <si>
    <t>30.01.2011</t>
  </si>
  <si>
    <t>01/30/2011</t>
  </si>
  <si>
    <t>0,9</t>
  </si>
  <si>
    <t>177,62K</t>
  </si>
  <si>
    <t>109,57%</t>
  </si>
  <si>
    <t>06.02.2011</t>
  </si>
  <si>
    <t>02/06/2011</t>
  </si>
  <si>
    <t>1,1</t>
  </si>
  <si>
    <t>0,8</t>
  </si>
  <si>
    <t>111,64K</t>
  </si>
  <si>
    <t>17,39%</t>
  </si>
  <si>
    <t>13.02.2011</t>
  </si>
  <si>
    <t>02/13/2011</t>
  </si>
  <si>
    <t>70,90K</t>
  </si>
  <si>
    <t>-12,13%</t>
  </si>
  <si>
    <t>20.02.2011</t>
  </si>
  <si>
    <t>02/20/2011</t>
  </si>
  <si>
    <t>1,0</t>
  </si>
  <si>
    <t>53,11K</t>
  </si>
  <si>
    <t>27.02.2011</t>
  </si>
  <si>
    <t>02/27/2011</t>
  </si>
  <si>
    <t>71,26K</t>
  </si>
  <si>
    <t>06.03.2011</t>
  </si>
  <si>
    <t>03/06/2011</t>
  </si>
  <si>
    <t>54,39K</t>
  </si>
  <si>
    <t>13.03.2011</t>
  </si>
  <si>
    <t>03/13/2011</t>
  </si>
  <si>
    <t>0,7</t>
  </si>
  <si>
    <t>47,85K</t>
  </si>
  <si>
    <t>-16,67%</t>
  </si>
  <si>
    <t>20.03.2011</t>
  </si>
  <si>
    <t>03/20/2011</t>
  </si>
  <si>
    <t>65,51K</t>
  </si>
  <si>
    <t>11,79%</t>
  </si>
  <si>
    <t>27.03.2011</t>
  </si>
  <si>
    <t>03/27/2011</t>
  </si>
  <si>
    <t>37,89K</t>
  </si>
  <si>
    <t>-8,56%</t>
  </si>
  <si>
    <t>03.04.2011</t>
  </si>
  <si>
    <t>04/03/2011</t>
  </si>
  <si>
    <t>0,6</t>
  </si>
  <si>
    <t>94,68K</t>
  </si>
  <si>
    <t>-6,65%</t>
  </si>
  <si>
    <t>10.04.2011</t>
  </si>
  <si>
    <t>04/10/2011</t>
  </si>
  <si>
    <t>222,10K</t>
  </si>
  <si>
    <t>43,84%</t>
  </si>
  <si>
    <t>17.04.2011</t>
  </si>
  <si>
    <t>04/17/2011</t>
  </si>
  <si>
    <t>2,0</t>
  </si>
  <si>
    <t>230,94K</t>
  </si>
  <si>
    <t>61,90%</t>
  </si>
  <si>
    <t>24.04.2011</t>
  </si>
  <si>
    <t>04/24/2011</t>
  </si>
  <si>
    <t>1,7</t>
  </si>
  <si>
    <t>4,2</t>
  </si>
  <si>
    <t>1,5</t>
  </si>
  <si>
    <t>315,37K</t>
  </si>
  <si>
    <t>105,88%</t>
  </si>
  <si>
    <t>01.05.2011</t>
  </si>
  <si>
    <t>05/01/2011</t>
  </si>
  <si>
    <t>3,5</t>
  </si>
  <si>
    <t>3,9</t>
  </si>
  <si>
    <t>2,5</t>
  </si>
  <si>
    <t>154,50K</t>
  </si>
  <si>
    <t>4,00%</t>
  </si>
  <si>
    <t>08.05.2011</t>
  </si>
  <si>
    <t>05/08/2011</t>
  </si>
  <si>
    <t>3,6</t>
  </si>
  <si>
    <t>8,9</t>
  </si>
  <si>
    <t>292,56K</t>
  </si>
  <si>
    <t>97,80%</t>
  </si>
  <si>
    <t>15.05.2011</t>
  </si>
  <si>
    <t>05/15/2011</t>
  </si>
  <si>
    <t>7,2</t>
  </si>
  <si>
    <t>8,5</t>
  </si>
  <si>
    <t>5,6</t>
  </si>
  <si>
    <t>223,19K</t>
  </si>
  <si>
    <t>-15,00%</t>
  </si>
  <si>
    <t>22.05.2011</t>
  </si>
  <si>
    <t>05/22/2011</t>
  </si>
  <si>
    <t>6,1</t>
  </si>
  <si>
    <t>9,3</t>
  </si>
  <si>
    <t>6,0</t>
  </si>
  <si>
    <t>207,81K</t>
  </si>
  <si>
    <t>35,62%</t>
  </si>
  <si>
    <t>29.05.2011</t>
  </si>
  <si>
    <t>05/29/2011</t>
  </si>
  <si>
    <t>8,3</t>
  </si>
  <si>
    <t>18,9</t>
  </si>
  <si>
    <t>8,1</t>
  </si>
  <si>
    <t>272,94K</t>
  </si>
  <si>
    <t>127,59%</t>
  </si>
  <si>
    <t>05.06.2011</t>
  </si>
  <si>
    <t>06/05/2011</t>
  </si>
  <si>
    <t>31,9</t>
  </si>
  <si>
    <t>13,0</t>
  </si>
  <si>
    <t>515,02K</t>
  </si>
  <si>
    <t>-22,45%</t>
  </si>
  <si>
    <t>12.06.2011</t>
  </si>
  <si>
    <t>06/12/2011</t>
  </si>
  <si>
    <t>14,6</t>
  </si>
  <si>
    <t>25,0</t>
  </si>
  <si>
    <t>10,3</t>
  </si>
  <si>
    <t>481,85K</t>
  </si>
  <si>
    <t>15,29%</t>
  </si>
  <si>
    <t>19.06.2011</t>
  </si>
  <si>
    <t>06/19/2011</t>
  </si>
  <si>
    <t>16,9</t>
  </si>
  <si>
    <t>30,18K</t>
  </si>
  <si>
    <t>3,67%</t>
  </si>
  <si>
    <t>26.06.2011</t>
  </si>
  <si>
    <t>06/26/2011</t>
  </si>
  <si>
    <t>17,5</t>
  </si>
  <si>
    <t>18,0</t>
  </si>
  <si>
    <t>14,0</t>
  </si>
  <si>
    <t>179,65K</t>
  </si>
  <si>
    <t>-12,05%</t>
  </si>
  <si>
    <t>03.07.2011</t>
  </si>
  <si>
    <t>07/03/2011</t>
  </si>
  <si>
    <t>15,4</t>
  </si>
  <si>
    <t>16,5</t>
  </si>
  <si>
    <t>11,0</t>
  </si>
  <si>
    <t>366,20K</t>
  </si>
  <si>
    <t>-6,62%</t>
  </si>
  <si>
    <t>10.07.2011</t>
  </si>
  <si>
    <t>07/10/2011</t>
  </si>
  <si>
    <t>14,4</t>
  </si>
  <si>
    <t>15,7</t>
  </si>
  <si>
    <t>13,5</t>
  </si>
  <si>
    <t>190,88K</t>
  </si>
  <si>
    <t>-4,59%</t>
  </si>
  <si>
    <t>17.07.2011</t>
  </si>
  <si>
    <t>07/17/2011</t>
  </si>
  <si>
    <t>13,7</t>
  </si>
  <si>
    <t>14,7</t>
  </si>
  <si>
    <t>12,5</t>
  </si>
  <si>
    <t>263,67K</t>
  </si>
  <si>
    <t>24.07.2011</t>
  </si>
  <si>
    <t>07/24/2011</t>
  </si>
  <si>
    <t>13,3</t>
  </si>
  <si>
    <t>132,60K</t>
  </si>
  <si>
    <t>-1,10%</t>
  </si>
  <si>
    <t>31.07.2011</t>
  </si>
  <si>
    <t>07/31/2011</t>
  </si>
  <si>
    <t>14,9</t>
  </si>
  <si>
    <t>5,7</t>
  </si>
  <si>
    <t>398,27K</t>
  </si>
  <si>
    <t>-51,59%</t>
  </si>
  <si>
    <t>07.08.2011</t>
  </si>
  <si>
    <t>08/07/2011</t>
  </si>
  <si>
    <t>6,6</t>
  </si>
  <si>
    <t>12,1</t>
  </si>
  <si>
    <t>392,07K</t>
  </si>
  <si>
    <t>54,66%</t>
  </si>
  <si>
    <t>14.08.2011</t>
  </si>
  <si>
    <t>08/14/2011</t>
  </si>
  <si>
    <t>10,1</t>
  </si>
  <si>
    <t>11,9</t>
  </si>
  <si>
    <t>9,6</t>
  </si>
  <si>
    <t>172,35K</t>
  </si>
  <si>
    <t>13,03%</t>
  </si>
  <si>
    <t>21.08.2011</t>
  </si>
  <si>
    <t>08/21/2011</t>
  </si>
  <si>
    <t>11,4</t>
  </si>
  <si>
    <t>11,5</t>
  </si>
  <si>
    <t>7,6</t>
  </si>
  <si>
    <t>226,80K</t>
  </si>
  <si>
    <t>-24,98%</t>
  </si>
  <si>
    <t>28.08.2011</t>
  </si>
  <si>
    <t>08/28/2011</t>
  </si>
  <si>
    <t>8,6</t>
  </si>
  <si>
    <t>9,5</t>
  </si>
  <si>
    <t>8,0</t>
  </si>
  <si>
    <t>112,89K</t>
  </si>
  <si>
    <t>-1,28%</t>
  </si>
  <si>
    <t>04.09.2011</t>
  </si>
  <si>
    <t>09/04/2011</t>
  </si>
  <si>
    <t>476,41K</t>
  </si>
  <si>
    <t>-43,75%</t>
  </si>
  <si>
    <t>11.09.2011</t>
  </si>
  <si>
    <t>09/11/2011</t>
  </si>
  <si>
    <t>4,8</t>
  </si>
  <si>
    <t>7,4</t>
  </si>
  <si>
    <t>4,4</t>
  </si>
  <si>
    <t>413,36K</t>
  </si>
  <si>
    <t>18.09.2011</t>
  </si>
  <si>
    <t>09/18/2011</t>
  </si>
  <si>
    <t>6,8</t>
  </si>
  <si>
    <t>4,7</t>
  </si>
  <si>
    <t>384,64K</t>
  </si>
  <si>
    <t>14,68%</t>
  </si>
  <si>
    <t>25.09.2011</t>
  </si>
  <si>
    <t>09/25/2011</t>
  </si>
  <si>
    <t>5,5</t>
  </si>
  <si>
    <t>4,6</t>
  </si>
  <si>
    <t>199,84K</t>
  </si>
  <si>
    <t>-8,04%</t>
  </si>
  <si>
    <t>02.10.2011</t>
  </si>
  <si>
    <t>10/02/2011</t>
  </si>
  <si>
    <t>5,0</t>
  </si>
  <si>
    <t>5,1</t>
  </si>
  <si>
    <t>3,8</t>
  </si>
  <si>
    <t>253,06K</t>
  </si>
  <si>
    <t>-20,28%</t>
  </si>
  <si>
    <t>09.10.2011</t>
  </si>
  <si>
    <t>10/09/2011</t>
  </si>
  <si>
    <t>4,0</t>
  </si>
  <si>
    <t>3,7</t>
  </si>
  <si>
    <t>247,14K</t>
  </si>
  <si>
    <t>-4,24%</t>
  </si>
  <si>
    <t>16.10.2011</t>
  </si>
  <si>
    <t>10/16/2011</t>
  </si>
  <si>
    <t>675,35K</t>
  </si>
  <si>
    <t>-17,71%</t>
  </si>
  <si>
    <t>23.10.2011</t>
  </si>
  <si>
    <t>10/23/2011</t>
  </si>
  <si>
    <t>3,2</t>
  </si>
  <si>
    <t>2,4</t>
  </si>
  <si>
    <t>450,69K</t>
  </si>
  <si>
    <t>13,29%</t>
  </si>
  <si>
    <t>30.10.2011</t>
  </si>
  <si>
    <t>10/30/2011</t>
  </si>
  <si>
    <t>2,8</t>
  </si>
  <si>
    <t>268,87K</t>
  </si>
  <si>
    <t>-17,04%</t>
  </si>
  <si>
    <t>06.11.2011</t>
  </si>
  <si>
    <t>11/06/2011</t>
  </si>
  <si>
    <t>3,0</t>
  </si>
  <si>
    <t>252,92K</t>
  </si>
  <si>
    <t>2,02%</t>
  </si>
  <si>
    <t>13.11.2011</t>
  </si>
  <si>
    <t>11/13/2011</t>
  </si>
  <si>
    <t>806,16K</t>
  </si>
  <si>
    <t>-27,39%</t>
  </si>
  <si>
    <t>20.11.2011</t>
  </si>
  <si>
    <t>11/20/2011</t>
  </si>
  <si>
    <t>2,2</t>
  </si>
  <si>
    <t>2,6</t>
  </si>
  <si>
    <t>363,45K</t>
  </si>
  <si>
    <t>12,27%</t>
  </si>
  <si>
    <t>27.11.2011</t>
  </si>
  <si>
    <t>11/27/2011</t>
  </si>
  <si>
    <t>3,1</t>
  </si>
  <si>
    <t>609,05K</t>
  </si>
  <si>
    <t>12,96%</t>
  </si>
  <si>
    <t>04.12.2011</t>
  </si>
  <si>
    <t>12/04/2011</t>
  </si>
  <si>
    <t>388,45K</t>
  </si>
  <si>
    <t>9,32%</t>
  </si>
  <si>
    <t>11.12.2011</t>
  </si>
  <si>
    <t>12/11/2011</t>
  </si>
  <si>
    <t>3,4</t>
  </si>
  <si>
    <t>329,70K</t>
  </si>
  <si>
    <t>4,92%</t>
  </si>
  <si>
    <t>18.12.2011</t>
  </si>
  <si>
    <t>12/18/2011</t>
  </si>
  <si>
    <t>4,5</t>
  </si>
  <si>
    <t>478,62K</t>
  </si>
  <si>
    <t>23,12%</t>
  </si>
  <si>
    <t>25.12.2011</t>
  </si>
  <si>
    <t>12/25/2011</t>
  </si>
  <si>
    <t>457,49K</t>
  </si>
  <si>
    <t>19,80%</t>
  </si>
  <si>
    <t>01.01.2012</t>
  </si>
  <si>
    <t>01/01/2012</t>
  </si>
  <si>
    <t>1,02M</t>
  </si>
  <si>
    <t>44,28%</t>
  </si>
  <si>
    <t>08.01.2012</t>
  </si>
  <si>
    <t>01/08/2012</t>
  </si>
  <si>
    <t>5,8</t>
  </si>
  <si>
    <t>757,50K</t>
  </si>
  <si>
    <t>-0,88%</t>
  </si>
  <si>
    <t>15.01.2012</t>
  </si>
  <si>
    <t>01/15/2012</t>
  </si>
  <si>
    <t>871,36K</t>
  </si>
  <si>
    <t>-8,44%</t>
  </si>
  <si>
    <t>22.01.2012</t>
  </si>
  <si>
    <t>01/22/2012</t>
  </si>
  <si>
    <t>6,2</t>
  </si>
  <si>
    <t>6,4</t>
  </si>
  <si>
    <t>560,59K</t>
  </si>
  <si>
    <t>-8,90%</t>
  </si>
  <si>
    <t>29.01.2012</t>
  </si>
  <si>
    <t>01/29/2012</t>
  </si>
  <si>
    <t>5,3</t>
  </si>
  <si>
    <t>387,00K</t>
  </si>
  <si>
    <t>4,26%</t>
  </si>
  <si>
    <t>05.02.2012</t>
  </si>
  <si>
    <t>02/05/2012</t>
  </si>
  <si>
    <t>5,9</t>
  </si>
  <si>
    <t>720,25K</t>
  </si>
  <si>
    <t>-4,60%</t>
  </si>
  <si>
    <t>12.02.2012</t>
  </si>
  <si>
    <t>02/12/2012</t>
  </si>
  <si>
    <t>1,08M</t>
  </si>
  <si>
    <t>-24,64%</t>
  </si>
  <si>
    <t>19.02.2012</t>
  </si>
  <si>
    <t>02/19/2012</t>
  </si>
  <si>
    <t>5,2</t>
  </si>
  <si>
    <t>595,59K</t>
  </si>
  <si>
    <t>26.02.2012</t>
  </si>
  <si>
    <t>02/26/2012</t>
  </si>
  <si>
    <t>403,66K</t>
  </si>
  <si>
    <t>-3,35%</t>
  </si>
  <si>
    <t>04.03.2012</t>
  </si>
  <si>
    <t>03/04/2012</t>
  </si>
  <si>
    <t>334,24K</t>
  </si>
  <si>
    <t>4,77%</t>
  </si>
  <si>
    <t>11.03.2012</t>
  </si>
  <si>
    <t>03/11/2012</t>
  </si>
  <si>
    <t>5,4</t>
  </si>
  <si>
    <t>367,60K</t>
  </si>
  <si>
    <t>8,07%</t>
  </si>
  <si>
    <t>18.03.2012</t>
  </si>
  <si>
    <t>03/18/2012</t>
  </si>
  <si>
    <t>475,80K</t>
  </si>
  <si>
    <t>-10,34%</t>
  </si>
  <si>
    <t>25.03.2012</t>
  </si>
  <si>
    <t>03/25/2012</t>
  </si>
  <si>
    <t>4,9</t>
  </si>
  <si>
    <t>4,3</t>
  </si>
  <si>
    <t>365,42K</t>
  </si>
  <si>
    <t>4,91%</t>
  </si>
  <si>
    <t>01.04.2012</t>
  </si>
  <si>
    <t>04/01/2012</t>
  </si>
  <si>
    <t>419,10K</t>
  </si>
  <si>
    <t>-4,48%</t>
  </si>
  <si>
    <t>08.04.2012</t>
  </si>
  <si>
    <t>04/08/2012</t>
  </si>
  <si>
    <t>404,72K</t>
  </si>
  <si>
    <t>5,76%</t>
  </si>
  <si>
    <t>15.04.2012</t>
  </si>
  <si>
    <t>04/15/2012</t>
  </si>
  <si>
    <t>385,95K</t>
  </si>
  <si>
    <t>6,05%</t>
  </si>
  <si>
    <t>22.04.2012</t>
  </si>
  <si>
    <t>04/22/2012</t>
  </si>
  <si>
    <t>367,93K</t>
  </si>
  <si>
    <t>-5,32%</t>
  </si>
  <si>
    <t>29.04.2012</t>
  </si>
  <si>
    <t>04/29/2012</t>
  </si>
  <si>
    <t>308,53K</t>
  </si>
  <si>
    <t>2,01%</t>
  </si>
  <si>
    <t>06.05.2012</t>
  </si>
  <si>
    <t>05/06/2012</t>
  </si>
  <si>
    <t>326,60K</t>
  </si>
  <si>
    <t>-2,56%</t>
  </si>
  <si>
    <t>13.05.2012</t>
  </si>
  <si>
    <t>05/13/2012</t>
  </si>
  <si>
    <t>282,77K</t>
  </si>
  <si>
    <t>3,03%</t>
  </si>
  <si>
    <t>20.05.2012</t>
  </si>
  <si>
    <t>05/20/2012</t>
  </si>
  <si>
    <t>220,54K</t>
  </si>
  <si>
    <t>27.05.2012</t>
  </si>
  <si>
    <t>05/27/2012</t>
  </si>
  <si>
    <t>243,86K</t>
  </si>
  <si>
    <t>2,94%</t>
  </si>
  <si>
    <t>03.06.2012</t>
  </si>
  <si>
    <t>06/03/2012</t>
  </si>
  <si>
    <t>327,56K</t>
  </si>
  <si>
    <t>5,90%</t>
  </si>
  <si>
    <t>10.06.2012</t>
  </si>
  <si>
    <t>06/10/2012</t>
  </si>
  <si>
    <t>379,76K</t>
  </si>
  <si>
    <t>15,11%</t>
  </si>
  <si>
    <t>17.06.2012</t>
  </si>
  <si>
    <t>06/17/2012</t>
  </si>
  <si>
    <t>332,47K</t>
  </si>
  <si>
    <t>24.06.2012</t>
  </si>
  <si>
    <t>06/24/2012</t>
  </si>
  <si>
    <t>6,7</t>
  </si>
  <si>
    <t>277,01K</t>
  </si>
  <si>
    <t>4,04%</t>
  </si>
  <si>
    <t>01.07.2012</t>
  </si>
  <si>
    <t>07/01/2012</t>
  </si>
  <si>
    <t>6,9</t>
  </si>
  <si>
    <t>284,01K</t>
  </si>
  <si>
    <t>1,05%</t>
  </si>
  <si>
    <t>08.07.2012</t>
  </si>
  <si>
    <t>07/08/2012</t>
  </si>
  <si>
    <t>7,9</t>
  </si>
  <si>
    <t>337,91K</t>
  </si>
  <si>
    <t>11,54%</t>
  </si>
  <si>
    <t>15.07.2012</t>
  </si>
  <si>
    <t>07/15/2012</t>
  </si>
  <si>
    <t>7,5</t>
  </si>
  <si>
    <t>9,7</t>
  </si>
  <si>
    <t>7,3</t>
  </si>
  <si>
    <t>789,95K</t>
  </si>
  <si>
    <t>17,37%</t>
  </si>
  <si>
    <t>22.07.2012</t>
  </si>
  <si>
    <t>07/22/2012</t>
  </si>
  <si>
    <t>9,2</t>
  </si>
  <si>
    <t>7,8</t>
  </si>
  <si>
    <t>357,35K</t>
  </si>
  <si>
    <t>29.07.2012</t>
  </si>
  <si>
    <t>07/29/2012</t>
  </si>
  <si>
    <t>11,3</t>
  </si>
  <si>
    <t>8,7</t>
  </si>
  <si>
    <t>442,24K</t>
  </si>
  <si>
    <t>23,51%</t>
  </si>
  <si>
    <t>05.08.2012</t>
  </si>
  <si>
    <t>08/05/2012</t>
  </si>
  <si>
    <t>12,0</t>
  </si>
  <si>
    <t>379,16K</t>
  </si>
  <si>
    <t>4,83%</t>
  </si>
  <si>
    <t>12.08.2012</t>
  </si>
  <si>
    <t>08/12/2012</t>
  </si>
  <si>
    <t>10,6</t>
  </si>
  <si>
    <t>591,64K</t>
  </si>
  <si>
    <t>0,87%</t>
  </si>
  <si>
    <t>19.08.2012</t>
  </si>
  <si>
    <t>08/19/2012</t>
  </si>
  <si>
    <t>11,6</t>
  </si>
  <si>
    <t>759,29K</t>
  </si>
  <si>
    <t>-9,39%</t>
  </si>
  <si>
    <t>26.08.2012</t>
  </si>
  <si>
    <t>08/26/2012</t>
  </si>
  <si>
    <t>10,5</t>
  </si>
  <si>
    <t>432,01K</t>
  </si>
  <si>
    <t>-5,23%</t>
  </si>
  <si>
    <t>02.09.2012</t>
  </si>
  <si>
    <t>09/02/2012</t>
  </si>
  <si>
    <t>10,0</t>
  </si>
  <si>
    <t>270,47K</t>
  </si>
  <si>
    <t>10,73%</t>
  </si>
  <si>
    <t>09.09.2012</t>
  </si>
  <si>
    <t>09/09/2012</t>
  </si>
  <si>
    <t>11,8</t>
  </si>
  <si>
    <t>10,8</t>
  </si>
  <si>
    <t>260,01K</t>
  </si>
  <si>
    <t>6,43%</t>
  </si>
  <si>
    <t>16.09.2012</t>
  </si>
  <si>
    <t>09/16/2012</t>
  </si>
  <si>
    <t>12,7</t>
  </si>
  <si>
    <t>11,7</t>
  </si>
  <si>
    <t>223,13K</t>
  </si>
  <si>
    <t>4,17%</t>
  </si>
  <si>
    <t>23.09.2012</t>
  </si>
  <si>
    <t>09/23/2012</t>
  </si>
  <si>
    <t>12,2</t>
  </si>
  <si>
    <t>175,00K</t>
  </si>
  <si>
    <t>0,98%</t>
  </si>
  <si>
    <t>30.09.2012</t>
  </si>
  <si>
    <t>09/30/2012</t>
  </si>
  <si>
    <t>12,4</t>
  </si>
  <si>
    <t>13,1</t>
  </si>
  <si>
    <t>12,3</t>
  </si>
  <si>
    <t>210,29K</t>
  </si>
  <si>
    <t>1,21%</t>
  </si>
  <si>
    <t>07.10.2012</t>
  </si>
  <si>
    <t>10/07/2012</t>
  </si>
  <si>
    <t>12,6</t>
  </si>
  <si>
    <t>289,17K</t>
  </si>
  <si>
    <t>-5,20%</t>
  </si>
  <si>
    <t>14.10.2012</t>
  </si>
  <si>
    <t>10/14/2012</t>
  </si>
  <si>
    <t>181,90K</t>
  </si>
  <si>
    <t>-1,01%</t>
  </si>
  <si>
    <t>21.10.2012</t>
  </si>
  <si>
    <t>10/21/2012</t>
  </si>
  <si>
    <t>354,68K</t>
  </si>
  <si>
    <t>-12,61%</t>
  </si>
  <si>
    <t>28.10.2012</t>
  </si>
  <si>
    <t>10/28/2012</t>
  </si>
  <si>
    <t>218,24K</t>
  </si>
  <si>
    <t>3,70%</t>
  </si>
  <si>
    <t>04.11.2012</t>
  </si>
  <si>
    <t>11/04/2012</t>
  </si>
  <si>
    <t>11,2</t>
  </si>
  <si>
    <t>151,53K</t>
  </si>
  <si>
    <t>2,35%</t>
  </si>
  <si>
    <t>11.11.2012</t>
  </si>
  <si>
    <t>11/11/2012</t>
  </si>
  <si>
    <t>10,9</t>
  </si>
  <si>
    <t>10,7</t>
  </si>
  <si>
    <t>202,40K</t>
  </si>
  <si>
    <t>8,26%</t>
  </si>
  <si>
    <t>18.11.2012</t>
  </si>
  <si>
    <t>11/18/2012</t>
  </si>
  <si>
    <t>184,00K</t>
  </si>
  <si>
    <t>5,26%</t>
  </si>
  <si>
    <t>25.11.2012</t>
  </si>
  <si>
    <t>11/25/2012</t>
  </si>
  <si>
    <t>189,37K</t>
  </si>
  <si>
    <t>02.12.2012</t>
  </si>
  <si>
    <t>12/02/2012</t>
  </si>
  <si>
    <t>226,35K</t>
  </si>
  <si>
    <t>6,85%</t>
  </si>
  <si>
    <t>09.12.2012</t>
  </si>
  <si>
    <t>12/09/2012</t>
  </si>
  <si>
    <t>13,4</t>
  </si>
  <si>
    <t>13,9</t>
  </si>
  <si>
    <t>228,09K</t>
  </si>
  <si>
    <t>0,52%</t>
  </si>
  <si>
    <t>16.12.2012</t>
  </si>
  <si>
    <t>12/16/2012</t>
  </si>
  <si>
    <t>12,8</t>
  </si>
  <si>
    <t>241,51K</t>
  </si>
  <si>
    <t>-0,89%</t>
  </si>
  <si>
    <t>23.12.2012</t>
  </si>
  <si>
    <t>12/23/2012</t>
  </si>
  <si>
    <t>139,46K</t>
  </si>
  <si>
    <t>30.12.2012</t>
  </si>
  <si>
    <t>12/30/2012</t>
  </si>
  <si>
    <t>13,6</t>
  </si>
  <si>
    <t>13,2</t>
  </si>
  <si>
    <t>142,19K</t>
  </si>
  <si>
    <t>06.01.2013</t>
  </si>
  <si>
    <t>01/06/2013</t>
  </si>
  <si>
    <t>228,80K</t>
  </si>
  <si>
    <t>5,95%</t>
  </si>
  <si>
    <t>13.01.2013</t>
  </si>
  <si>
    <t>01/13/2013</t>
  </si>
  <si>
    <t>14,2</t>
  </si>
  <si>
    <t>16,0</t>
  </si>
  <si>
    <t>313,71K</t>
  </si>
  <si>
    <t>9,69%</t>
  </si>
  <si>
    <t>20.01.2013</t>
  </si>
  <si>
    <t>01/20/2013</t>
  </si>
  <si>
    <t>15,6</t>
  </si>
  <si>
    <t>19,2</t>
  </si>
  <si>
    <t>485,49K</t>
  </si>
  <si>
    <t>14,47%</t>
  </si>
  <si>
    <t>27.01.2013</t>
  </si>
  <si>
    <t>01/27/2013</t>
  </si>
  <si>
    <t>17,9</t>
  </si>
  <si>
    <t>21,4</t>
  </si>
  <si>
    <t>17,2</t>
  </si>
  <si>
    <t>442,23K</t>
  </si>
  <si>
    <t>9,79%</t>
  </si>
  <si>
    <t>03.02.2013</t>
  </si>
  <si>
    <t>02/03/2013</t>
  </si>
  <si>
    <t>19,6</t>
  </si>
  <si>
    <t>24,0</t>
  </si>
  <si>
    <t>19,4</t>
  </si>
  <si>
    <t>318,71K</t>
  </si>
  <si>
    <t>20,48%</t>
  </si>
  <si>
    <t>10.02.2013</t>
  </si>
  <si>
    <t>02/10/2013</t>
  </si>
  <si>
    <t>23,6</t>
  </si>
  <si>
    <t>27,6</t>
  </si>
  <si>
    <t>21,7</t>
  </si>
  <si>
    <t>466,62K</t>
  </si>
  <si>
    <t>17.02.2013</t>
  </si>
  <si>
    <t>02/17/2013</t>
  </si>
  <si>
    <t>27,2</t>
  </si>
  <si>
    <t>31,3</t>
  </si>
  <si>
    <t>417,66K</t>
  </si>
  <si>
    <t>9,48%</t>
  </si>
  <si>
    <t>24.02.2013</t>
  </si>
  <si>
    <t>02/24/2013</t>
  </si>
  <si>
    <t>29,8</t>
  </si>
  <si>
    <t>34,9</t>
  </si>
  <si>
    <t>29,2</t>
  </si>
  <si>
    <t>327,36K</t>
  </si>
  <si>
    <t>14,93%</t>
  </si>
  <si>
    <t>03.03.2013</t>
  </si>
  <si>
    <t>03/03/2013</t>
  </si>
  <si>
    <t>34,3</t>
  </si>
  <si>
    <t>49,1</t>
  </si>
  <si>
    <t>33,3</t>
  </si>
  <si>
    <t>520,06K</t>
  </si>
  <si>
    <t>36,79%</t>
  </si>
  <si>
    <t>10.03.2013</t>
  </si>
  <si>
    <t>03/10/2013</t>
  </si>
  <si>
    <t>46,8</t>
  </si>
  <si>
    <t>48,5</t>
  </si>
  <si>
    <t>36,7</t>
  </si>
  <si>
    <t>384,32K</t>
  </si>
  <si>
    <t>0,32%</t>
  </si>
  <si>
    <t>17.03.2013</t>
  </si>
  <si>
    <t>03/17/2013</t>
  </si>
  <si>
    <t>47,0</t>
  </si>
  <si>
    <t>74,9</t>
  </si>
  <si>
    <t>602,06K</t>
  </si>
  <si>
    <t>36,91%</t>
  </si>
  <si>
    <t>24.03.2013</t>
  </si>
  <si>
    <t>03/24/2013</t>
  </si>
  <si>
    <t>64,3</t>
  </si>
  <si>
    <t>95,7</t>
  </si>
  <si>
    <t>62,7</t>
  </si>
  <si>
    <t>511,38K</t>
  </si>
  <si>
    <t>43,26%</t>
  </si>
  <si>
    <t>31.03.2013</t>
  </si>
  <si>
    <t>03/31/2013</t>
  </si>
  <si>
    <t>92,2</t>
  </si>
  <si>
    <t>147,0</t>
  </si>
  <si>
    <t>91,0</t>
  </si>
  <si>
    <t>520,93K</t>
  </si>
  <si>
    <t>54,71%</t>
  </si>
  <si>
    <t>07.04.2013</t>
  </si>
  <si>
    <t>04/07/2013</t>
  </si>
  <si>
    <t>142,6</t>
  </si>
  <si>
    <t>266,0</t>
  </si>
  <si>
    <t>54,3</t>
  </si>
  <si>
    <t>1,38M</t>
  </si>
  <si>
    <t>-34,80%</t>
  </si>
  <si>
    <t>14.04.2013</t>
  </si>
  <si>
    <t>04/14/2013</t>
  </si>
  <si>
    <t>93,0</t>
  </si>
  <si>
    <t>136,4</t>
  </si>
  <si>
    <t>50,0</t>
  </si>
  <si>
    <t>1,81M</t>
  </si>
  <si>
    <t>36,15%</t>
  </si>
  <si>
    <t>21.04.2013</t>
  </si>
  <si>
    <t>04/21/2013</t>
  </si>
  <si>
    <t>126,6</t>
  </si>
  <si>
    <t>166,4</t>
  </si>
  <si>
    <t>110,0</t>
  </si>
  <si>
    <t>876,87K</t>
  </si>
  <si>
    <t>1,09%</t>
  </si>
  <si>
    <t>28.04.2013</t>
  </si>
  <si>
    <t>04/28/2013</t>
  </si>
  <si>
    <t>128,0</t>
  </si>
  <si>
    <t>149,1</t>
  </si>
  <si>
    <t>79,0</t>
  </si>
  <si>
    <t>956,24K</t>
  </si>
  <si>
    <t>-11,80%</t>
  </si>
  <si>
    <t>05.05.2013</t>
  </si>
  <si>
    <t>05/05/2013</t>
  </si>
  <si>
    <t>112,9</t>
  </si>
  <si>
    <t>124,9</t>
  </si>
  <si>
    <t>97,5</t>
  </si>
  <si>
    <t>568,14K</t>
  </si>
  <si>
    <t>2,43%</t>
  </si>
  <si>
    <t>12.05.2013</t>
  </si>
  <si>
    <t>05/12/2013</t>
  </si>
  <si>
    <t>115,6</t>
  </si>
  <si>
    <t>125,6</t>
  </si>
  <si>
    <t>103,0</t>
  </si>
  <si>
    <t>399,53K</t>
  </si>
  <si>
    <t>6,55%</t>
  </si>
  <si>
    <t>19.05.2013</t>
  </si>
  <si>
    <t>05/19/2013</t>
  </si>
  <si>
    <t>123,2</t>
  </si>
  <si>
    <t>134,0</t>
  </si>
  <si>
    <t>119,5</t>
  </si>
  <si>
    <t>157,31K</t>
  </si>
  <si>
    <t>7,13%</t>
  </si>
  <si>
    <t>26.05.2013</t>
  </si>
  <si>
    <t>05/26/2013</t>
  </si>
  <si>
    <t>132,0</t>
  </si>
  <si>
    <t>136,0</t>
  </si>
  <si>
    <t>124,0</t>
  </si>
  <si>
    <t>159,87K</t>
  </si>
  <si>
    <t>-2,04%</t>
  </si>
  <si>
    <t>02.06.2013</t>
  </si>
  <si>
    <t>06/02/2013</t>
  </si>
  <si>
    <t>129,3</t>
  </si>
  <si>
    <t>130,1</t>
  </si>
  <si>
    <t>106,2</t>
  </si>
  <si>
    <t>273,71K</t>
  </si>
  <si>
    <t>-16,56%</t>
  </si>
  <si>
    <t>09.06.2013</t>
  </si>
  <si>
    <t>06/09/2013</t>
  </si>
  <si>
    <t>107,9</t>
  </si>
  <si>
    <t>112,3</t>
  </si>
  <si>
    <t>88,0</t>
  </si>
  <si>
    <t>336,61K</t>
  </si>
  <si>
    <t>-7,50%</t>
  </si>
  <si>
    <t>16.06.2013</t>
  </si>
  <si>
    <t>06/16/2013</t>
  </si>
  <si>
    <t>99,8</t>
  </si>
  <si>
    <t>115,0</t>
  </si>
  <si>
    <t>98,9</t>
  </si>
  <si>
    <t>190,47K</t>
  </si>
  <si>
    <t>8,42%</t>
  </si>
  <si>
    <t>23.06.2013</t>
  </si>
  <si>
    <t>06/23/2013</t>
  </si>
  <si>
    <t>108,2</t>
  </si>
  <si>
    <t>92,3</t>
  </si>
  <si>
    <t>234,92K</t>
  </si>
  <si>
    <t>-12,20%</t>
  </si>
  <si>
    <t>30.06.2013</t>
  </si>
  <si>
    <t>06/30/2013</t>
  </si>
  <si>
    <t>95,0</t>
  </si>
  <si>
    <t>98,2</t>
  </si>
  <si>
    <t>65,4</t>
  </si>
  <si>
    <t>358,77K</t>
  </si>
  <si>
    <t>-26,67%</t>
  </si>
  <si>
    <t>07.07.2013</t>
  </si>
  <si>
    <t>07/07/2013</t>
  </si>
  <si>
    <t>69,7</t>
  </si>
  <si>
    <t>104,2</t>
  </si>
  <si>
    <t>66,6</t>
  </si>
  <si>
    <t>366,12K</t>
  </si>
  <si>
    <t>41,14%</t>
  </si>
  <si>
    <t>14.07.2013</t>
  </si>
  <si>
    <t>07/14/2013</t>
  </si>
  <si>
    <t>98,3</t>
  </si>
  <si>
    <t>101,9</t>
  </si>
  <si>
    <t>86,2</t>
  </si>
  <si>
    <t>177,26K</t>
  </si>
  <si>
    <t>-8,65%</t>
  </si>
  <si>
    <t>21.07.2013</t>
  </si>
  <si>
    <t>07/21/2013</t>
  </si>
  <si>
    <t>89,8</t>
  </si>
  <si>
    <t>105,87K</t>
  </si>
  <si>
    <t>5,10%</t>
  </si>
  <si>
    <t>28.07.2013</t>
  </si>
  <si>
    <t>07/28/2013</t>
  </si>
  <si>
    <t>94,4</t>
  </si>
  <si>
    <t>111,7</t>
  </si>
  <si>
    <t>94,0</t>
  </si>
  <si>
    <t>191,74K</t>
  </si>
  <si>
    <t>11,18%</t>
  </si>
  <si>
    <t>04.08.2013</t>
  </si>
  <si>
    <t>08/04/2013</t>
  </si>
  <si>
    <t>104,9</t>
  </si>
  <si>
    <t>107,8</t>
  </si>
  <si>
    <t>101,0</t>
  </si>
  <si>
    <t>82,99K</t>
  </si>
  <si>
    <t>-1,86%</t>
  </si>
  <si>
    <t>11.08.2013</t>
  </si>
  <si>
    <t>08/11/2013</t>
  </si>
  <si>
    <t>102,7</t>
  </si>
  <si>
    <t>139,76K</t>
  </si>
  <si>
    <t>9,47%</t>
  </si>
  <si>
    <t>18.08.2013</t>
  </si>
  <si>
    <t>08/18/2013</t>
  </si>
  <si>
    <t>112,8</t>
  </si>
  <si>
    <t>125,0</t>
  </si>
  <si>
    <t>111,8</t>
  </si>
  <si>
    <t>160,00K</t>
  </si>
  <si>
    <t>6,08%</t>
  </si>
  <si>
    <t>25.08.2013</t>
  </si>
  <si>
    <t>08/25/2013</t>
  </si>
  <si>
    <t>119,6</t>
  </si>
  <si>
    <t>148,7</t>
  </si>
  <si>
    <t>119,1</t>
  </si>
  <si>
    <t>170,74K</t>
  </si>
  <si>
    <t>17,89%</t>
  </si>
  <si>
    <t>01.09.2013</t>
  </si>
  <si>
    <t>09/01/2013</t>
  </si>
  <si>
    <t>141,0</t>
  </si>
  <si>
    <t>148,9</t>
  </si>
  <si>
    <t>121,3</t>
  </si>
  <si>
    <t>130,89K</t>
  </si>
  <si>
    <t>-8,52%</t>
  </si>
  <si>
    <t>08.09.2013</t>
  </si>
  <si>
    <t>09/08/2013</t>
  </si>
  <si>
    <t>129,0</t>
  </si>
  <si>
    <t>145,9</t>
  </si>
  <si>
    <t>137,01K</t>
  </si>
  <si>
    <t>5,98%</t>
  </si>
  <si>
    <t>15.09.2013</t>
  </si>
  <si>
    <t>09/15/2013</t>
  </si>
  <si>
    <t>136,7</t>
  </si>
  <si>
    <t>142,2</t>
  </si>
  <si>
    <t>131,0</t>
  </si>
  <si>
    <t>73,34K</t>
  </si>
  <si>
    <t>-1,70%</t>
  </si>
  <si>
    <t>22.09.2013</t>
  </si>
  <si>
    <t>09/22/2013</t>
  </si>
  <si>
    <t>134,4</t>
  </si>
  <si>
    <t>143,0</t>
  </si>
  <si>
    <t>77,32K</t>
  </si>
  <si>
    <t>6,04%</t>
  </si>
  <si>
    <t>29.09.2013</t>
  </si>
  <si>
    <t>09/29/2013</t>
  </si>
  <si>
    <t>142,5</t>
  </si>
  <si>
    <t>145,8</t>
  </si>
  <si>
    <t>109,7</t>
  </si>
  <si>
    <t>212,39K</t>
  </si>
  <si>
    <t>-4,07%</t>
  </si>
  <si>
    <t>06.10.2013</t>
  </si>
  <si>
    <t>10/06/2013</t>
  </si>
  <si>
    <t>143,1</t>
  </si>
  <si>
    <t>134,1</t>
  </si>
  <si>
    <t>64,32K</t>
  </si>
  <si>
    <t>4,53%</t>
  </si>
  <si>
    <t>13.10.2013</t>
  </si>
  <si>
    <t>10/13/2013</t>
  </si>
  <si>
    <t>142,9</t>
  </si>
  <si>
    <t>195,8</t>
  </si>
  <si>
    <t>141,5</t>
  </si>
  <si>
    <t>201,72K</t>
  </si>
  <si>
    <t>28,18%</t>
  </si>
  <si>
    <t>20.10.2013</t>
  </si>
  <si>
    <t>10/20/2013</t>
  </si>
  <si>
    <t>183,1</t>
  </si>
  <si>
    <t>233,4</t>
  </si>
  <si>
    <t>175,3</t>
  </si>
  <si>
    <t>254,87K</t>
  </si>
  <si>
    <t>2,95%</t>
  </si>
  <si>
    <t>27.10.2013</t>
  </si>
  <si>
    <t>10/27/2013</t>
  </si>
  <si>
    <t>188,6</t>
  </si>
  <si>
    <t>216,5</t>
  </si>
  <si>
    <t>188,9</t>
  </si>
  <si>
    <t>63,77K</t>
  </si>
  <si>
    <t>03.11.2013</t>
  </si>
  <si>
    <t>11/03/2013</t>
  </si>
  <si>
    <t>211,7</t>
  </si>
  <si>
    <t>395,0</t>
  </si>
  <si>
    <t>212,1</t>
  </si>
  <si>
    <t>294,92K</t>
  </si>
  <si>
    <t>73,74%</t>
  </si>
  <si>
    <t>10.11.2013</t>
  </si>
  <si>
    <t>11/10/2013</t>
  </si>
  <si>
    <t>367,8</t>
  </si>
  <si>
    <t>476,9</t>
  </si>
  <si>
    <t>290,0</t>
  </si>
  <si>
    <t>228,96K</t>
  </si>
  <si>
    <t>25,60%</t>
  </si>
  <si>
    <t>17.11.2013</t>
  </si>
  <si>
    <t>11/17/2013</t>
  </si>
  <si>
    <t>462,0</t>
  </si>
  <si>
    <t>900,9</t>
  </si>
  <si>
    <t>453,3</t>
  </si>
  <si>
    <t>379,68K</t>
  </si>
  <si>
    <t>80,21%</t>
  </si>
  <si>
    <t>24.11.2013</t>
  </si>
  <si>
    <t>11/24/2013</t>
  </si>
  <si>
    <t>1.205.7</t>
  </si>
  <si>
    <t>832,5</t>
  </si>
  <si>
    <t>1.241,9</t>
  </si>
  <si>
    <t>745,2</t>
  </si>
  <si>
    <t>213,00K</t>
  </si>
  <si>
    <t>44,82%</t>
  </si>
  <si>
    <t>01.12.2013</t>
  </si>
  <si>
    <t>12/01/2013</t>
  </si>
  <si>
    <t>1.205,7</t>
  </si>
  <si>
    <t>1.239,9</t>
  </si>
  <si>
    <t>576,0</t>
  </si>
  <si>
    <t>362,23K</t>
  </si>
  <si>
    <t>-42,19%</t>
  </si>
  <si>
    <t>08.12.2013</t>
  </si>
  <si>
    <t>12/08/2013</t>
  </si>
  <si>
    <t>697,0</t>
  </si>
  <si>
    <t>1.067,7</t>
  </si>
  <si>
    <t>653,0</t>
  </si>
  <si>
    <t>144,17K</t>
  </si>
  <si>
    <t>30,40%</t>
  </si>
  <si>
    <t>15.12.2013</t>
  </si>
  <si>
    <t>12/15/2013</t>
  </si>
  <si>
    <t>908,9</t>
  </si>
  <si>
    <t>927,9</t>
  </si>
  <si>
    <t>454,9</t>
  </si>
  <si>
    <t>293,97K</t>
  </si>
  <si>
    <t>-29,54%</t>
  </si>
  <si>
    <t>22.12.2013</t>
  </si>
  <si>
    <t>12/22/2013</t>
  </si>
  <si>
    <t>640,5</t>
  </si>
  <si>
    <t>836,8</t>
  </si>
  <si>
    <t>615,0</t>
  </si>
  <si>
    <t>93,74K</t>
  </si>
  <si>
    <t>18,97%</t>
  </si>
  <si>
    <t>29.12.2013</t>
  </si>
  <si>
    <t>12/29/2013</t>
  </si>
  <si>
    <t>762,0</t>
  </si>
  <si>
    <t>932,2</t>
  </si>
  <si>
    <t>735,0</t>
  </si>
  <si>
    <t>74,20K</t>
  </si>
  <si>
    <t>21,35%</t>
  </si>
  <si>
    <t>05.01.2014</t>
  </si>
  <si>
    <t>01/05/2014</t>
  </si>
  <si>
    <t>1.005.3</t>
  </si>
  <si>
    <t>924,7</t>
  </si>
  <si>
    <t>1.093,4</t>
  </si>
  <si>
    <t>858,9</t>
  </si>
  <si>
    <t>113,16K</t>
  </si>
  <si>
    <t>8,72%</t>
  </si>
  <si>
    <t>12.01.2014</t>
  </si>
  <si>
    <t>01/12/2014</t>
  </si>
  <si>
    <t>1.005,3</t>
  </si>
  <si>
    <t>1.022,7</t>
  </si>
  <si>
    <t>867,2</t>
  </si>
  <si>
    <t>52,66K</t>
  </si>
  <si>
    <t>-9,91%</t>
  </si>
  <si>
    <t>19.01.2014</t>
  </si>
  <si>
    <t>01/19/2014</t>
  </si>
  <si>
    <t>905,7</t>
  </si>
  <si>
    <t>980,5</t>
  </si>
  <si>
    <t>901,9</t>
  </si>
  <si>
    <t>45,70K</t>
  </si>
  <si>
    <t>6,11%</t>
  </si>
  <si>
    <t>26.01.2014</t>
  </si>
  <si>
    <t>01/26/2014</t>
  </si>
  <si>
    <t>961,0</t>
  </si>
  <si>
    <t>1.038,1</t>
  </si>
  <si>
    <t>909,5</t>
  </si>
  <si>
    <t>51,59K</t>
  </si>
  <si>
    <t>-2,15%</t>
  </si>
  <si>
    <t>02.02.2014</t>
  </si>
  <si>
    <t>02/02/2014</t>
  </si>
  <si>
    <t>940,4</t>
  </si>
  <si>
    <t>959,6</t>
  </si>
  <si>
    <t>632,1</t>
  </si>
  <si>
    <t>107,92K</t>
  </si>
  <si>
    <t>-31,01%</t>
  </si>
  <si>
    <t>09.02.2014</t>
  </si>
  <si>
    <t>02/09/2014</t>
  </si>
  <si>
    <t>648,8</t>
  </si>
  <si>
    <t>700,0</t>
  </si>
  <si>
    <t>302,2</t>
  </si>
  <si>
    <t>243,42K</t>
  </si>
  <si>
    <t>-42,80%</t>
  </si>
  <si>
    <t>16.02.2014</t>
  </si>
  <si>
    <t>02/16/2014</t>
  </si>
  <si>
    <t>371,1</t>
  </si>
  <si>
    <t>540,0</t>
  </si>
  <si>
    <t>91,7</t>
  </si>
  <si>
    <t>474,94K</t>
  </si>
  <si>
    <t>-31,12%</t>
  </si>
  <si>
    <t>23.02.2014</t>
  </si>
  <si>
    <t>02/23/2014</t>
  </si>
  <si>
    <t>255,6</t>
  </si>
  <si>
    <t>650,0</t>
  </si>
  <si>
    <t>102,3</t>
  </si>
  <si>
    <t>166,11K</t>
  </si>
  <si>
    <t>118,08%</t>
  </si>
  <si>
    <t>02.03.2014</t>
  </si>
  <si>
    <t>03/02/2014</t>
  </si>
  <si>
    <t>557,4</t>
  </si>
  <si>
    <t>695,4</t>
  </si>
  <si>
    <t>541,5</t>
  </si>
  <si>
    <t>11,29K</t>
  </si>
  <si>
    <t>9,30%</t>
  </si>
  <si>
    <t>09.03.2014</t>
  </si>
  <si>
    <t>03/09/2014</t>
  </si>
  <si>
    <t>609,2</t>
  </si>
  <si>
    <t>640,8</t>
  </si>
  <si>
    <t>594,7</t>
  </si>
  <si>
    <t>21,08K</t>
  </si>
  <si>
    <t>16.03.2014</t>
  </si>
  <si>
    <t>03/16/2014</t>
  </si>
  <si>
    <t>624,0</t>
  </si>
  <si>
    <t>627,3</t>
  </si>
  <si>
    <t>537,2</t>
  </si>
  <si>
    <t>25,94K</t>
  </si>
  <si>
    <t>-9,57%</t>
  </si>
  <si>
    <t>23.03.2014</t>
  </si>
  <si>
    <t>03/23/2014</t>
  </si>
  <si>
    <t>564,3</t>
  </si>
  <si>
    <t>575,4</t>
  </si>
  <si>
    <t>453,8</t>
  </si>
  <si>
    <t>27,56K</t>
  </si>
  <si>
    <t>-15,46%</t>
  </si>
  <si>
    <t>30.03.2014</t>
  </si>
  <si>
    <t>03/30/2014</t>
  </si>
  <si>
    <t>477,1</t>
  </si>
  <si>
    <t>487,4</t>
  </si>
  <si>
    <t>386,7</t>
  </si>
  <si>
    <t>24,11K</t>
  </si>
  <si>
    <t>-4,29%</t>
  </si>
  <si>
    <t>06.04.2014</t>
  </si>
  <si>
    <t>04/06/2014</t>
  </si>
  <si>
    <t>456,6</t>
  </si>
  <si>
    <t>485,1</t>
  </si>
  <si>
    <t>355,7</t>
  </si>
  <si>
    <t>29,33K</t>
  </si>
  <si>
    <t>-4,16%</t>
  </si>
  <si>
    <t>13.04.2014</t>
  </si>
  <si>
    <t>04/13/2014</t>
  </si>
  <si>
    <t>437,6</t>
  </si>
  <si>
    <t>549,0</t>
  </si>
  <si>
    <t>409,9</t>
  </si>
  <si>
    <t>53,39K</t>
  </si>
  <si>
    <t>15,62%</t>
  </si>
  <si>
    <t>20.04.2014</t>
  </si>
  <si>
    <t>04/20/2014</t>
  </si>
  <si>
    <t>506,0</t>
  </si>
  <si>
    <t>524,7</t>
  </si>
  <si>
    <t>438,3</t>
  </si>
  <si>
    <t>43,03K</t>
  </si>
  <si>
    <t>-9,52%</t>
  </si>
  <si>
    <t>27.04.2014</t>
  </si>
  <si>
    <t>04/27/2014</t>
  </si>
  <si>
    <t>457,9</t>
  </si>
  <si>
    <t>464,5</t>
  </si>
  <si>
    <t>420,8</t>
  </si>
  <si>
    <t>29,46K</t>
  </si>
  <si>
    <t>-4,20%</t>
  </si>
  <si>
    <t>04.05.2014</t>
  </si>
  <si>
    <t>05/04/2014</t>
  </si>
  <si>
    <t>438,6</t>
  </si>
  <si>
    <t>459,5</t>
  </si>
  <si>
    <t>420,2</t>
  </si>
  <si>
    <t>20,89K</t>
  </si>
  <si>
    <t>3,02%</t>
  </si>
  <si>
    <t>11.05.2014</t>
  </si>
  <si>
    <t>05/11/2014</t>
  </si>
  <si>
    <t>451,9</t>
  </si>
  <si>
    <t>455,9</t>
  </si>
  <si>
    <t>429,0</t>
  </si>
  <si>
    <t>13,76K</t>
  </si>
  <si>
    <t>0,20%</t>
  </si>
  <si>
    <t>18.05.2014</t>
  </si>
  <si>
    <t>05/18/2014</t>
  </si>
  <si>
    <t>452,8</t>
  </si>
  <si>
    <t>540,9</t>
  </si>
  <si>
    <t>437,3</t>
  </si>
  <si>
    <t>14,84K</t>
  </si>
  <si>
    <t>14,95%</t>
  </si>
  <si>
    <t>25.05.2014</t>
  </si>
  <si>
    <t>05/25/2014</t>
  </si>
  <si>
    <t>520,5</t>
  </si>
  <si>
    <t>629,0</t>
  </si>
  <si>
    <t>26,11K</t>
  </si>
  <si>
    <t>20,65%</t>
  </si>
  <si>
    <t>01.06.2014</t>
  </si>
  <si>
    <t>06/01/2014</t>
  </si>
  <si>
    <t>627,9</t>
  </si>
  <si>
    <t>676,5</t>
  </si>
  <si>
    <t>602,1</t>
  </si>
  <si>
    <t>28,41K</t>
  </si>
  <si>
    <t>3,78%</t>
  </si>
  <si>
    <t>08.06.2014</t>
  </si>
  <si>
    <t>06/08/2014</t>
  </si>
  <si>
    <t>651,7</t>
  </si>
  <si>
    <t>663,0</t>
  </si>
  <si>
    <t>563,7</t>
  </si>
  <si>
    <t>31,06K</t>
  </si>
  <si>
    <t>-10,47%</t>
  </si>
  <si>
    <t>15.06.2014</t>
  </si>
  <si>
    <t>06/15/2014</t>
  </si>
  <si>
    <t>583,4</t>
  </si>
  <si>
    <t>614,4</t>
  </si>
  <si>
    <t>560,8</t>
  </si>
  <si>
    <t>24,28K</t>
  </si>
  <si>
    <t>2,33%</t>
  </si>
  <si>
    <t>22.06.2014</t>
  </si>
  <si>
    <t>06/22/2014</t>
  </si>
  <si>
    <t>597,0</t>
  </si>
  <si>
    <t>610,1</t>
  </si>
  <si>
    <t>565,8</t>
  </si>
  <si>
    <t>21,33K</t>
  </si>
  <si>
    <t>0,09%</t>
  </si>
  <si>
    <t>29.06.2014</t>
  </si>
  <si>
    <t>06/29/2014</t>
  </si>
  <si>
    <t>597,6</t>
  </si>
  <si>
    <t>652,5</t>
  </si>
  <si>
    <t>593,2</t>
  </si>
  <si>
    <t>26,47K</t>
  </si>
  <si>
    <t>4,25%</t>
  </si>
  <si>
    <t>06.07.2014</t>
  </si>
  <si>
    <t>07/06/2014</t>
  </si>
  <si>
    <t>623,0</t>
  </si>
  <si>
    <t>638,6</t>
  </si>
  <si>
    <t>607,3</t>
  </si>
  <si>
    <t>21,67K</t>
  </si>
  <si>
    <t>2,08%</t>
  </si>
  <si>
    <t>13.07.2014</t>
  </si>
  <si>
    <t>07/13/2014</t>
  </si>
  <si>
    <t>635,9</t>
  </si>
  <si>
    <t>610,0</t>
  </si>
  <si>
    <t>21,18K</t>
  </si>
  <si>
    <t>-1,39%</t>
  </si>
  <si>
    <t>20.07.2014</t>
  </si>
  <si>
    <t>07/20/2014</t>
  </si>
  <si>
    <t>627,0</t>
  </si>
  <si>
    <t>628,8</t>
  </si>
  <si>
    <t>593,3</t>
  </si>
  <si>
    <t>24,42K</t>
  </si>
  <si>
    <t>-4,95%</t>
  </si>
  <si>
    <t>27.07.2014</t>
  </si>
  <si>
    <t>07/27/2014</t>
  </si>
  <si>
    <t>596,0</t>
  </si>
  <si>
    <t>604,0</t>
  </si>
  <si>
    <t>564,0</t>
  </si>
  <si>
    <t>31,26K</t>
  </si>
  <si>
    <t>-0,72%</t>
  </si>
  <si>
    <t>03.08.2014</t>
  </si>
  <si>
    <t>08/03/2014</t>
  </si>
  <si>
    <t>591,7</t>
  </si>
  <si>
    <t>608,2</t>
  </si>
  <si>
    <t>580,6</t>
  </si>
  <si>
    <t>18,80K</t>
  </si>
  <si>
    <t>-0,37%</t>
  </si>
  <si>
    <t>10.08.2014</t>
  </si>
  <si>
    <t>08/10/2014</t>
  </si>
  <si>
    <t>589,5</t>
  </si>
  <si>
    <t>596,6</t>
  </si>
  <si>
    <t>483,2</t>
  </si>
  <si>
    <t>31,57K</t>
  </si>
  <si>
    <t>-11,45%</t>
  </si>
  <si>
    <t>17.08.2014</t>
  </si>
  <si>
    <t>08/17/2014</t>
  </si>
  <si>
    <t>522,0</t>
  </si>
  <si>
    <t>450,0</t>
  </si>
  <si>
    <t>35,33K</t>
  </si>
  <si>
    <t>-4,66%</t>
  </si>
  <si>
    <t>24.08.2014</t>
  </si>
  <si>
    <t>08/24/2014</t>
  </si>
  <si>
    <t>497,7</t>
  </si>
  <si>
    <t>527,4</t>
  </si>
  <si>
    <t>496,8</t>
  </si>
  <si>
    <t>23,33K</t>
  </si>
  <si>
    <t>1,66%</t>
  </si>
  <si>
    <t>31.08.2014</t>
  </si>
  <si>
    <t>08/31/2014</t>
  </si>
  <si>
    <t>508,3</t>
  </si>
  <si>
    <t>470,5</t>
  </si>
  <si>
    <t>44,41K</t>
  </si>
  <si>
    <t>-4,25%</t>
  </si>
  <si>
    <t>07.09.2014</t>
  </si>
  <si>
    <t>09/07/2014</t>
  </si>
  <si>
    <t>484,5</t>
  </si>
  <si>
    <t>491,0</t>
  </si>
  <si>
    <t>467,5</t>
  </si>
  <si>
    <t>44,00K</t>
  </si>
  <si>
    <t>-1,30%</t>
  </si>
  <si>
    <t>14.09.2014</t>
  </si>
  <si>
    <t>09/14/2014</t>
  </si>
  <si>
    <t>478,2</t>
  </si>
  <si>
    <t>480,3</t>
  </si>
  <si>
    <t>386,1</t>
  </si>
  <si>
    <t>62,05K</t>
  </si>
  <si>
    <t>-13,94%</t>
  </si>
  <si>
    <t>21.09.2014</t>
  </si>
  <si>
    <t>09/21/2014</t>
  </si>
  <si>
    <t>411,5</t>
  </si>
  <si>
    <t>445,5</t>
  </si>
  <si>
    <t>394,5</t>
  </si>
  <si>
    <t>99,72K</t>
  </si>
  <si>
    <t>-3,04%</t>
  </si>
  <si>
    <t>28.09.2014</t>
  </si>
  <si>
    <t>09/28/2014</t>
  </si>
  <si>
    <t>399,0</t>
  </si>
  <si>
    <t>402,3</t>
  </si>
  <si>
    <t>327,1</t>
  </si>
  <si>
    <t>123,42K</t>
  </si>
  <si>
    <t>-15,96%</t>
  </si>
  <si>
    <t>05.10.2014</t>
  </si>
  <si>
    <t>10/05/2014</t>
  </si>
  <si>
    <t>335,3</t>
  </si>
  <si>
    <t>384,6</t>
  </si>
  <si>
    <t>294,9</t>
  </si>
  <si>
    <t>200,89K</t>
  </si>
  <si>
    <t>7,72%</t>
  </si>
  <si>
    <t>12.10.2014</t>
  </si>
  <si>
    <t>10/12/2014</t>
  </si>
  <si>
    <t>361,2</t>
  </si>
  <si>
    <t>407,7</t>
  </si>
  <si>
    <t>352,3</t>
  </si>
  <si>
    <t>132,96K</t>
  </si>
  <si>
    <t>8,21%</t>
  </si>
  <si>
    <t>19.10.2014</t>
  </si>
  <si>
    <t>10/19/2014</t>
  </si>
  <si>
    <t>390,9</t>
  </si>
  <si>
    <t>341,5</t>
  </si>
  <si>
    <t>89,27K</t>
  </si>
  <si>
    <t>-11,30%</t>
  </si>
  <si>
    <t>26.10.2014</t>
  </si>
  <si>
    <t>10/26/2014</t>
  </si>
  <si>
    <t>346,7</t>
  </si>
  <si>
    <t>356,8</t>
  </si>
  <si>
    <t>320,7</t>
  </si>
  <si>
    <t>87,78K</t>
  </si>
  <si>
    <t>-6,14%</t>
  </si>
  <si>
    <t>02.11.2014</t>
  </si>
  <si>
    <t>11/02/2014</t>
  </si>
  <si>
    <t>325,4</t>
  </si>
  <si>
    <t>351,6</t>
  </si>
  <si>
    <t>319,8</t>
  </si>
  <si>
    <t>95,14K</t>
  </si>
  <si>
    <t>5,56%</t>
  </si>
  <si>
    <t>09.11.2014</t>
  </si>
  <si>
    <t>11/09/2014</t>
  </si>
  <si>
    <t>343,5</t>
  </si>
  <si>
    <t>480,5</t>
  </si>
  <si>
    <t>341,8</t>
  </si>
  <si>
    <t>197,01K</t>
  </si>
  <si>
    <t>9,12%</t>
  </si>
  <si>
    <t>16.11.2014</t>
  </si>
  <si>
    <t>11/16/2014</t>
  </si>
  <si>
    <t>374,9</t>
  </si>
  <si>
    <t>412,3</t>
  </si>
  <si>
    <t>343,8</t>
  </si>
  <si>
    <t>147,31K</t>
  </si>
  <si>
    <t>-6,10%</t>
  </si>
  <si>
    <t>23.11.2014</t>
  </si>
  <si>
    <t>11/23/2014</t>
  </si>
  <si>
    <t>352,0</t>
  </si>
  <si>
    <t>395,7</t>
  </si>
  <si>
    <t>352,6</t>
  </si>
  <si>
    <t>246,59K</t>
  </si>
  <si>
    <t>6,89%</t>
  </si>
  <si>
    <t>30.11.2014</t>
  </si>
  <si>
    <t>11/30/2014</t>
  </si>
  <si>
    <t>376,3</t>
  </si>
  <si>
    <t>384,9</t>
  </si>
  <si>
    <t>366,2</t>
  </si>
  <si>
    <t>146,15K</t>
  </si>
  <si>
    <t>07.12.2014</t>
  </si>
  <si>
    <t>12/07/2014</t>
  </si>
  <si>
    <t>377,9</t>
  </si>
  <si>
    <t>337,8</t>
  </si>
  <si>
    <t>200,16K</t>
  </si>
  <si>
    <t>-7,45%</t>
  </si>
  <si>
    <t>14.12.2014</t>
  </si>
  <si>
    <t>12/14/2014</t>
  </si>
  <si>
    <t>348,2</t>
  </si>
  <si>
    <t>303,4</t>
  </si>
  <si>
    <t>266,58K</t>
  </si>
  <si>
    <t>-5,14%</t>
  </si>
  <si>
    <t>21.12.2014</t>
  </si>
  <si>
    <t>12/21/2014</t>
  </si>
  <si>
    <t>330,4</t>
  </si>
  <si>
    <t>339,3</t>
  </si>
  <si>
    <t>312,0</t>
  </si>
  <si>
    <t>161,65K</t>
  </si>
  <si>
    <t>-4,54%</t>
  </si>
  <si>
    <t>28.12.2014</t>
  </si>
  <si>
    <t>12/28/2014</t>
  </si>
  <si>
    <t>315,3</t>
  </si>
  <si>
    <t>322,8</t>
  </si>
  <si>
    <t>284,9</t>
  </si>
  <si>
    <t>158,96K</t>
  </si>
  <si>
    <t>-8,95%</t>
  </si>
  <si>
    <t>04.01.2015</t>
  </si>
  <si>
    <t>01/04/2015</t>
  </si>
  <si>
    <t>287,1</t>
  </si>
  <si>
    <t>296,1</t>
  </si>
  <si>
    <t>255,9</t>
  </si>
  <si>
    <t>252,20K</t>
  </si>
  <si>
    <t>-4,80%</t>
  </si>
  <si>
    <t>11.01.2015</t>
  </si>
  <si>
    <t>01/11/2015</t>
  </si>
  <si>
    <t>273,4</t>
  </si>
  <si>
    <t>278,0</t>
  </si>
  <si>
    <t>157,3</t>
  </si>
  <si>
    <t>536,80K</t>
  </si>
  <si>
    <t>-26,96%</t>
  </si>
  <si>
    <t>18.01.2015</t>
  </si>
  <si>
    <t>01/18/2015</t>
  </si>
  <si>
    <t>199,6</t>
  </si>
  <si>
    <t>248,9</t>
  </si>
  <si>
    <t>192,5</t>
  </si>
  <si>
    <t>277,73K</t>
  </si>
  <si>
    <t>24,30%</t>
  </si>
  <si>
    <t>25.01.2015</t>
  </si>
  <si>
    <t>01/25/2015</t>
  </si>
  <si>
    <t>248,2</t>
  </si>
  <si>
    <t>310,9</t>
  </si>
  <si>
    <t>414,80K</t>
  </si>
  <si>
    <t>-11,95%</t>
  </si>
  <si>
    <t>01.02.2015</t>
  </si>
  <si>
    <t>02/01/2015</t>
  </si>
  <si>
    <t>218,5</t>
  </si>
  <si>
    <t>247,5</t>
  </si>
  <si>
    <t>209,7</t>
  </si>
  <si>
    <t>331,42K</t>
  </si>
  <si>
    <t>4,20%</t>
  </si>
  <si>
    <t>08.02.2015</t>
  </si>
  <si>
    <t>02/08/2015</t>
  </si>
  <si>
    <t>227,7</t>
  </si>
  <si>
    <t>261,3</t>
  </si>
  <si>
    <t>214,4</t>
  </si>
  <si>
    <t>574,78K</t>
  </si>
  <si>
    <t>13,60%</t>
  </si>
  <si>
    <t>15.02.2015</t>
  </si>
  <si>
    <t>02/15/2015</t>
  </si>
  <si>
    <t>258,6</t>
  </si>
  <si>
    <t>264,6</t>
  </si>
  <si>
    <t>226,6</t>
  </si>
  <si>
    <t>703,12K</t>
  </si>
  <si>
    <t>-5,50%</t>
  </si>
  <si>
    <t>22.02.2015</t>
  </si>
  <si>
    <t>02/22/2015</t>
  </si>
  <si>
    <t>244,4</t>
  </si>
  <si>
    <t>258,7</t>
  </si>
  <si>
    <t>231,3</t>
  </si>
  <si>
    <t>479,59K</t>
  </si>
  <si>
    <t>3,95%</t>
  </si>
  <si>
    <t>01.03.2015</t>
  </si>
  <si>
    <t>03/01/2015</t>
  </si>
  <si>
    <t>254,1</t>
  </si>
  <si>
    <t>244,8</t>
  </si>
  <si>
    <t>719,39K</t>
  </si>
  <si>
    <t>08.03.2015</t>
  </si>
  <si>
    <t>03/08/2015</t>
  </si>
  <si>
    <t>274,9</t>
  </si>
  <si>
    <t>301,0</t>
  </si>
  <si>
    <t>271,3</t>
  </si>
  <si>
    <t>720,71K</t>
  </si>
  <si>
    <t>15.03.2015</t>
  </si>
  <si>
    <t>03/15/2015</t>
  </si>
  <si>
    <t>281,6</t>
  </si>
  <si>
    <t>294,0</t>
  </si>
  <si>
    <t>247,0</t>
  </si>
  <si>
    <t>662,73K</t>
  </si>
  <si>
    <t>-7,77%</t>
  </si>
  <si>
    <t>22.03.2015</t>
  </si>
  <si>
    <t>03/22/2015</t>
  </si>
  <si>
    <t>259,7</t>
  </si>
  <si>
    <t>271,0</t>
  </si>
  <si>
    <t>234,8</t>
  </si>
  <si>
    <t>627,70K</t>
  </si>
  <si>
    <t>-2,96%</t>
  </si>
  <si>
    <t>29.03.2015</t>
  </si>
  <si>
    <t>03/29/2015</t>
  </si>
  <si>
    <t>252,0</t>
  </si>
  <si>
    <t>256,5</t>
  </si>
  <si>
    <t>236,6</t>
  </si>
  <si>
    <t>489,10K</t>
  </si>
  <si>
    <t>0,35%</t>
  </si>
  <si>
    <t>05.04.2015</t>
  </si>
  <si>
    <t>04/05/2015</t>
  </si>
  <si>
    <t>252,9</t>
  </si>
  <si>
    <t>261,5</t>
  </si>
  <si>
    <t>458,58K</t>
  </si>
  <si>
    <t>-6,49%</t>
  </si>
  <si>
    <t>12.04.2015</t>
  </si>
  <si>
    <t>04/12/2015</t>
  </si>
  <si>
    <t>236,5</t>
  </si>
  <si>
    <t>237,5</t>
  </si>
  <si>
    <t>214,3</t>
  </si>
  <si>
    <t>518,95K</t>
  </si>
  <si>
    <t>-5,55%</t>
  </si>
  <si>
    <t>19.04.2015</t>
  </si>
  <si>
    <t>04/19/2015</t>
  </si>
  <si>
    <t>223,4</t>
  </si>
  <si>
    <t>238,4</t>
  </si>
  <si>
    <t>221,6</t>
  </si>
  <si>
    <t>382,29K</t>
  </si>
  <si>
    <t>1,25%</t>
  </si>
  <si>
    <t>26.04.2015</t>
  </si>
  <si>
    <t>04/26/2015</t>
  </si>
  <si>
    <t>226,1</t>
  </si>
  <si>
    <t>242,6</t>
  </si>
  <si>
    <t>214,1</t>
  </si>
  <si>
    <t>560,49K</t>
  </si>
  <si>
    <t>4,07%</t>
  </si>
  <si>
    <t>03.05.2015</t>
  </si>
  <si>
    <t>05/03/2015</t>
  </si>
  <si>
    <t>235,3</t>
  </si>
  <si>
    <t>247,9</t>
  </si>
  <si>
    <t>228,2</t>
  </si>
  <si>
    <t>547,71K</t>
  </si>
  <si>
    <t>2,57%</t>
  </si>
  <si>
    <t>10.05.2015</t>
  </si>
  <si>
    <t>05/10/2015</t>
  </si>
  <si>
    <t>241,4</t>
  </si>
  <si>
    <t>232,4</t>
  </si>
  <si>
    <t>369,77K</t>
  </si>
  <si>
    <t>-2,14%</t>
  </si>
  <si>
    <t>17.05.2015</t>
  </si>
  <si>
    <t>05/17/2015</t>
  </si>
  <si>
    <t>236,2</t>
  </si>
  <si>
    <t>242,0</t>
  </si>
  <si>
    <t>325,28K</t>
  </si>
  <si>
    <t>1,15%</t>
  </si>
  <si>
    <t>24.05.2015</t>
  </si>
  <si>
    <t>05/24/2015</t>
  </si>
  <si>
    <t>238,9</t>
  </si>
  <si>
    <t>242,4</t>
  </si>
  <si>
    <t>231,6</t>
  </si>
  <si>
    <t>258,05K</t>
  </si>
  <si>
    <t>-2,39%</t>
  </si>
  <si>
    <t>31.05.2015</t>
  </si>
  <si>
    <t>05/31/2015</t>
  </si>
  <si>
    <t>233,2</t>
  </si>
  <si>
    <t>234,0</t>
  </si>
  <si>
    <t>221,0</t>
  </si>
  <si>
    <t>364,19K</t>
  </si>
  <si>
    <t>-3,64%</t>
  </si>
  <si>
    <t>07.06.2015</t>
  </si>
  <si>
    <t>06/07/2015</t>
  </si>
  <si>
    <t>224,7</t>
  </si>
  <si>
    <t>233,1</t>
  </si>
  <si>
    <t>222,2</t>
  </si>
  <si>
    <t>327,87K</t>
  </si>
  <si>
    <t>3,44%</t>
  </si>
  <si>
    <t>14.06.2015</t>
  </si>
  <si>
    <t>06/14/2015</t>
  </si>
  <si>
    <t>232,5</t>
  </si>
  <si>
    <t>258,5</t>
  </si>
  <si>
    <t>232,1</t>
  </si>
  <si>
    <t>554,57K</t>
  </si>
  <si>
    <t>5,38%</t>
  </si>
  <si>
    <t>21.06.2015</t>
  </si>
  <si>
    <t>06/21/2015</t>
  </si>
  <si>
    <t>245,0</t>
  </si>
  <si>
    <t>251,6</t>
  </si>
  <si>
    <t>239,1</t>
  </si>
  <si>
    <t>290,96K</t>
  </si>
  <si>
    <t>28.06.2015</t>
  </si>
  <si>
    <t>06/28/2015</t>
  </si>
  <si>
    <t>250,7</t>
  </si>
  <si>
    <t>268,7</t>
  </si>
  <si>
    <t>246,6</t>
  </si>
  <si>
    <t>430,54K</t>
  </si>
  <si>
    <t>3,92%</t>
  </si>
  <si>
    <t>05.07.2015</t>
  </si>
  <si>
    <t>07/05/2015</t>
  </si>
  <si>
    <t>260,5</t>
  </si>
  <si>
    <t>298,8</t>
  </si>
  <si>
    <t>257,6</t>
  </si>
  <si>
    <t>437,97K</t>
  </si>
  <si>
    <t>12,06%</t>
  </si>
  <si>
    <t>12.07.2015</t>
  </si>
  <si>
    <t>07/12/2015</t>
  </si>
  <si>
    <t>292,0</t>
  </si>
  <si>
    <t>315,9</t>
  </si>
  <si>
    <t>243,2</t>
  </si>
  <si>
    <t>626,53K</t>
  </si>
  <si>
    <t>19.07.2015</t>
  </si>
  <si>
    <t>07/19/2015</t>
  </si>
  <si>
    <t>274,0</t>
  </si>
  <si>
    <t>291,2</t>
  </si>
  <si>
    <t>271,8</t>
  </si>
  <si>
    <t>319,49K</t>
  </si>
  <si>
    <t>5,36%</t>
  </si>
  <si>
    <t>26.07.2015</t>
  </si>
  <si>
    <t>07/26/2015</t>
  </si>
  <si>
    <t>288,7</t>
  </si>
  <si>
    <t>296,7</t>
  </si>
  <si>
    <t>276,3</t>
  </si>
  <si>
    <t>333,87K</t>
  </si>
  <si>
    <t>-2,86%</t>
  </si>
  <si>
    <t>02.08.2015</t>
  </si>
  <si>
    <t>08/02/2015</t>
  </si>
  <si>
    <t>280,5</t>
  </si>
  <si>
    <t>285,7</t>
  </si>
  <si>
    <t>257,4</t>
  </si>
  <si>
    <t>323,31K</t>
  </si>
  <si>
    <t>-7,80%</t>
  </si>
  <si>
    <t>09.08.2015</t>
  </si>
  <si>
    <t>08/09/2015</t>
  </si>
  <si>
    <t>271,5</t>
  </si>
  <si>
    <t>361,86K</t>
  </si>
  <si>
    <t>0,74%</t>
  </si>
  <si>
    <t>16.08.2015</t>
  </si>
  <si>
    <t>08/16/2015</t>
  </si>
  <si>
    <t>261,9</t>
  </si>
  <si>
    <t>680,08K</t>
  </si>
  <si>
    <t>-11,89%</t>
  </si>
  <si>
    <t>23.08.2015</t>
  </si>
  <si>
    <t>08/23/2015</t>
  </si>
  <si>
    <t>229,5</t>
  </si>
  <si>
    <t>196,3</t>
  </si>
  <si>
    <t>723,79K</t>
  </si>
  <si>
    <t>-0,45%</t>
  </si>
  <si>
    <t>30.08.2015</t>
  </si>
  <si>
    <t>08/30/2015</t>
  </si>
  <si>
    <t>228,5</t>
  </si>
  <si>
    <t>235,6</t>
  </si>
  <si>
    <t>224,2</t>
  </si>
  <si>
    <t>383,82K</t>
  </si>
  <si>
    <t>2,26%</t>
  </si>
  <si>
    <t>06.09.2015</t>
  </si>
  <si>
    <t>09/06/2015</t>
  </si>
  <si>
    <t>233,7</t>
  </si>
  <si>
    <t>246,4</t>
  </si>
  <si>
    <t>233,3</t>
  </si>
  <si>
    <t>419,16K</t>
  </si>
  <si>
    <t>0,83%</t>
  </si>
  <si>
    <t>13.09.2015</t>
  </si>
  <si>
    <t>09/13/2015</t>
  </si>
  <si>
    <t>242,8</t>
  </si>
  <si>
    <t>225,1</t>
  </si>
  <si>
    <t>357,82K</t>
  </si>
  <si>
    <t>-1,91%</t>
  </si>
  <si>
    <t>20.09.2015</t>
  </si>
  <si>
    <t>09/20/2015</t>
  </si>
  <si>
    <t>231,1</t>
  </si>
  <si>
    <t>237,6</t>
  </si>
  <si>
    <t>224,1</t>
  </si>
  <si>
    <t>375,71K</t>
  </si>
  <si>
    <t>1,38%</t>
  </si>
  <si>
    <t>27.09.2015</t>
  </si>
  <si>
    <t>09/27/2015</t>
  </si>
  <si>
    <t>234,3</t>
  </si>
  <si>
    <t>240,4</t>
  </si>
  <si>
    <t>231,8</t>
  </si>
  <si>
    <t>352,36K</t>
  </si>
  <si>
    <t>1,83%</t>
  </si>
  <si>
    <t>04.10.2015</t>
  </si>
  <si>
    <t>10/04/2015</t>
  </si>
  <si>
    <t>238,6</t>
  </si>
  <si>
    <t>277,6</t>
  </si>
  <si>
    <t>236,4</t>
  </si>
  <si>
    <t>358,23K</t>
  </si>
  <si>
    <t>2,84%</t>
  </si>
  <si>
    <t>11.10.2015</t>
  </si>
  <si>
    <t>10/11/2015</t>
  </si>
  <si>
    <t>245,4</t>
  </si>
  <si>
    <t>275,4</t>
  </si>
  <si>
    <t>243,1</t>
  </si>
  <si>
    <t>495,94K</t>
  </si>
  <si>
    <t>9,88%</t>
  </si>
  <si>
    <t>18.10.2015</t>
  </si>
  <si>
    <t>10/18/2015</t>
  </si>
  <si>
    <t>269,6</t>
  </si>
  <si>
    <t>283,0</t>
  </si>
  <si>
    <t>259,5</t>
  </si>
  <si>
    <t>468,08K</t>
  </si>
  <si>
    <t>4,81%</t>
  </si>
  <si>
    <t>25.10.2015</t>
  </si>
  <si>
    <t>10/25/2015</t>
  </si>
  <si>
    <t>282,6</t>
  </si>
  <si>
    <t>334,9</t>
  </si>
  <si>
    <t>279,6</t>
  </si>
  <si>
    <t>810,63K</t>
  </si>
  <si>
    <t>10,15%</t>
  </si>
  <si>
    <t>01.11.2015</t>
  </si>
  <si>
    <t>11/01/2015</t>
  </si>
  <si>
    <t>311,2</t>
  </si>
  <si>
    <t>492,8</t>
  </si>
  <si>
    <t>304,7</t>
  </si>
  <si>
    <t>1,90M</t>
  </si>
  <si>
    <t>23,73%</t>
  </si>
  <si>
    <t>08.11.2015</t>
  </si>
  <si>
    <t>11/08/2015</t>
  </si>
  <si>
    <t>385,1</t>
  </si>
  <si>
    <t>389,8</t>
  </si>
  <si>
    <t>292,4</t>
  </si>
  <si>
    <t>1,03M</t>
  </si>
  <si>
    <t>-13,85%</t>
  </si>
  <si>
    <t>15.11.2015</t>
  </si>
  <si>
    <t>11/15/2015</t>
  </si>
  <si>
    <t>331,8</t>
  </si>
  <si>
    <t>342,9</t>
  </si>
  <si>
    <t>309,5</t>
  </si>
  <si>
    <t>593,42K</t>
  </si>
  <si>
    <t>-2,13%</t>
  </si>
  <si>
    <t>22.11.2015</t>
  </si>
  <si>
    <t>11/22/2015</t>
  </si>
  <si>
    <t>324,7</t>
  </si>
  <si>
    <t>368,9</t>
  </si>
  <si>
    <t>315,5</t>
  </si>
  <si>
    <t>578,86K</t>
  </si>
  <si>
    <t>9,59%</t>
  </si>
  <si>
    <t>29.11.2015</t>
  </si>
  <si>
    <t>11/29/2015</t>
  </si>
  <si>
    <t>355,8</t>
  </si>
  <si>
    <t>390,3</t>
  </si>
  <si>
    <t>347,2</t>
  </si>
  <si>
    <t>664,46K</t>
  </si>
  <si>
    <t>8,67%</t>
  </si>
  <si>
    <t>06.12.2015</t>
  </si>
  <si>
    <t>12/06/2015</t>
  </si>
  <si>
    <t>467,7</t>
  </si>
  <si>
    <t>381,7</t>
  </si>
  <si>
    <t>908,49K</t>
  </si>
  <si>
    <t>13.12.2015</t>
  </si>
  <si>
    <t>12/13/2015</t>
  </si>
  <si>
    <t>432,3</t>
  </si>
  <si>
    <t>466,1</t>
  </si>
  <si>
    <t>784,64K</t>
  </si>
  <si>
    <t>6,69%</t>
  </si>
  <si>
    <t>20.12.2015</t>
  </si>
  <si>
    <t>12/20/2015</t>
  </si>
  <si>
    <t>461,2</t>
  </si>
  <si>
    <t>462,8</t>
  </si>
  <si>
    <t>400,5</t>
  </si>
  <si>
    <t>703,13K</t>
  </si>
  <si>
    <t>-9,94%</t>
  </si>
  <si>
    <t>27.12.2015</t>
  </si>
  <si>
    <t>12/27/2015</t>
  </si>
  <si>
    <t>415,4</t>
  </si>
  <si>
    <t>438,0</t>
  </si>
  <si>
    <t>406,1</t>
  </si>
  <si>
    <t>420,60K</t>
  </si>
  <si>
    <t>4,42%</t>
  </si>
  <si>
    <t>03.01.2016</t>
  </si>
  <si>
    <t>01/03/2016</t>
  </si>
  <si>
    <t>433,7</t>
  </si>
  <si>
    <t>462,9</t>
  </si>
  <si>
    <t>423,1</t>
  </si>
  <si>
    <t>457,61K</t>
  </si>
  <si>
    <t>3,36%</t>
  </si>
  <si>
    <t>10.01.2016</t>
  </si>
  <si>
    <t>01/10/2016</t>
  </si>
  <si>
    <t>448,3</t>
  </si>
  <si>
    <t>451,1</t>
  </si>
  <si>
    <t>350,4</t>
  </si>
  <si>
    <t>735,95K</t>
  </si>
  <si>
    <t>-14,11%</t>
  </si>
  <si>
    <t>17.01.2016</t>
  </si>
  <si>
    <t>01/17/2016</t>
  </si>
  <si>
    <t>385,0</t>
  </si>
  <si>
    <t>425,7</t>
  </si>
  <si>
    <t>373,2</t>
  </si>
  <si>
    <t>688,23K</t>
  </si>
  <si>
    <t>0,93%</t>
  </si>
  <si>
    <t>24.01.2016</t>
  </si>
  <si>
    <t>01/24/2016</t>
  </si>
  <si>
    <t>388,6</t>
  </si>
  <si>
    <t>405,4</t>
  </si>
  <si>
    <t>363,5</t>
  </si>
  <si>
    <t>484,64K</t>
  </si>
  <si>
    <t>-2,79%</t>
  </si>
  <si>
    <t>31.01.2016</t>
  </si>
  <si>
    <t>01/31/2016</t>
  </si>
  <si>
    <t>377,8</t>
  </si>
  <si>
    <t>391,8</t>
  </si>
  <si>
    <t>365,3</t>
  </si>
  <si>
    <t>465,80K</t>
  </si>
  <si>
    <t>-0,29%</t>
  </si>
  <si>
    <t>07.02.2016</t>
  </si>
  <si>
    <t>02/07/2016</t>
  </si>
  <si>
    <t>376,7</t>
  </si>
  <si>
    <t>392,6</t>
  </si>
  <si>
    <t>371,4</t>
  </si>
  <si>
    <t>420,40K</t>
  </si>
  <si>
    <t>3,56%</t>
  </si>
  <si>
    <t>14.02.2016</t>
  </si>
  <si>
    <t>02/14/2016</t>
  </si>
  <si>
    <t>390,1</t>
  </si>
  <si>
    <t>442,7</t>
  </si>
  <si>
    <t>559,58K</t>
  </si>
  <si>
    <t>12,81%</t>
  </si>
  <si>
    <t>21.02.2016</t>
  </si>
  <si>
    <t>02/21/2016</t>
  </si>
  <si>
    <t>440,1</t>
  </si>
  <si>
    <t>447,6</t>
  </si>
  <si>
    <t>410,4</t>
  </si>
  <si>
    <t>466,28K</t>
  </si>
  <si>
    <t>-1,99%</t>
  </si>
  <si>
    <t>28.02.2016</t>
  </si>
  <si>
    <t>02/28/2016</t>
  </si>
  <si>
    <t>431,3</t>
  </si>
  <si>
    <t>441,3</t>
  </si>
  <si>
    <t>386,9</t>
  </si>
  <si>
    <t>528,15K</t>
  </si>
  <si>
    <t>-7,49%</t>
  </si>
  <si>
    <t>06.03.2016</t>
  </si>
  <si>
    <t>03/06/2016</t>
  </si>
  <si>
    <t>422,4</t>
  </si>
  <si>
    <t>393,1</t>
  </si>
  <si>
    <t>405,06K</t>
  </si>
  <si>
    <t>2,85%</t>
  </si>
  <si>
    <t>13.03.2016</t>
  </si>
  <si>
    <t>03/13/2016</t>
  </si>
  <si>
    <t>419,6</t>
  </si>
  <si>
    <t>402,1</t>
  </si>
  <si>
    <t>324,33K</t>
  </si>
  <si>
    <t>-0,41%</t>
  </si>
  <si>
    <t>20.03.2016</t>
  </si>
  <si>
    <t>03/20/2016</t>
  </si>
  <si>
    <t>408,7</t>
  </si>
  <si>
    <t>407,2</t>
  </si>
  <si>
    <t>264,86K</t>
  </si>
  <si>
    <t>1,91%</t>
  </si>
  <si>
    <t>27.03.2016</t>
  </si>
  <si>
    <t>03/27/2016</t>
  </si>
  <si>
    <t>416,5</t>
  </si>
  <si>
    <t>427,4</t>
  </si>
  <si>
    <t>406,4</t>
  </si>
  <si>
    <t>328,93K</t>
  </si>
  <si>
    <t>0,48%</t>
  </si>
  <si>
    <t>03.04.2016</t>
  </si>
  <si>
    <t>04/03/2016</t>
  </si>
  <si>
    <t>418,5</t>
  </si>
  <si>
    <t>423,7</t>
  </si>
  <si>
    <t>412,4</t>
  </si>
  <si>
    <t>242,22K</t>
  </si>
  <si>
    <t>-0,11%</t>
  </si>
  <si>
    <t>10.04.2016</t>
  </si>
  <si>
    <t>04/10/2016</t>
  </si>
  <si>
    <t>418,0</t>
  </si>
  <si>
    <t>432,0</t>
  </si>
  <si>
    <t>416,7</t>
  </si>
  <si>
    <t>269,29K</t>
  </si>
  <si>
    <t>2,87%</t>
  </si>
  <si>
    <t>17.04.2016</t>
  </si>
  <si>
    <t>04/17/2016</t>
  </si>
  <si>
    <t>430,0</t>
  </si>
  <si>
    <t>451,5</t>
  </si>
  <si>
    <t>423,8</t>
  </si>
  <si>
    <t>333,40K</t>
  </si>
  <si>
    <t>4,66%</t>
  </si>
  <si>
    <t>24.04.2016</t>
  </si>
  <si>
    <t>04/24/2016</t>
  </si>
  <si>
    <t>450,1</t>
  </si>
  <si>
    <t>468,9</t>
  </si>
  <si>
    <t>433,9</t>
  </si>
  <si>
    <t>476,55K</t>
  </si>
  <si>
    <t>-0,34%</t>
  </si>
  <si>
    <t>01.05.2016</t>
  </si>
  <si>
    <t>05/01/2016</t>
  </si>
  <si>
    <t>448,5</t>
  </si>
  <si>
    <t>461,5</t>
  </si>
  <si>
    <t>440,2</t>
  </si>
  <si>
    <t>326,08K</t>
  </si>
  <si>
    <t>2,21%</t>
  </si>
  <si>
    <t>08.05.2016</t>
  </si>
  <si>
    <t>05/08/2016</t>
  </si>
  <si>
    <t>458,5</t>
  </si>
  <si>
    <t>464,2</t>
  </si>
  <si>
    <t>446,8</t>
  </si>
  <si>
    <t>277,91K</t>
  </si>
  <si>
    <t>-0,44%</t>
  </si>
  <si>
    <t>15.05.2016</t>
  </si>
  <si>
    <t>05/15/2016</t>
  </si>
  <si>
    <t>456,4</t>
  </si>
  <si>
    <t>460,3</t>
  </si>
  <si>
    <t>435,4</t>
  </si>
  <si>
    <t>255,85K</t>
  </si>
  <si>
    <t>-2,80%</t>
  </si>
  <si>
    <t>22.05.2016</t>
  </si>
  <si>
    <t>05/22/2016</t>
  </si>
  <si>
    <t>443,6</t>
  </si>
  <si>
    <t>531,8</t>
  </si>
  <si>
    <t>436,9</t>
  </si>
  <si>
    <t>459,13K</t>
  </si>
  <si>
    <t>18,16%</t>
  </si>
  <si>
    <t>29.05.2016</t>
  </si>
  <si>
    <t>05/29/2016</t>
  </si>
  <si>
    <t>524,2</t>
  </si>
  <si>
    <t>592,7</t>
  </si>
  <si>
    <t>493,2</t>
  </si>
  <si>
    <t>663,12K</t>
  </si>
  <si>
    <t>9,10%</t>
  </si>
  <si>
    <t>05.06.2016</t>
  </si>
  <si>
    <t>06/05/2016</t>
  </si>
  <si>
    <t>572,0</t>
  </si>
  <si>
    <t>592,6</t>
  </si>
  <si>
    <t>543,6</t>
  </si>
  <si>
    <t>398,83K</t>
  </si>
  <si>
    <t>12.06.2016</t>
  </si>
  <si>
    <t>06/12/2016</t>
  </si>
  <si>
    <t>591,6</t>
  </si>
  <si>
    <t>776,0</t>
  </si>
  <si>
    <t>592,8</t>
  </si>
  <si>
    <t>1,21M</t>
  </si>
  <si>
    <t>27,41%</t>
  </si>
  <si>
    <t>19.06.2016</t>
  </si>
  <si>
    <t>06/19/2016</t>
  </si>
  <si>
    <t>753,8</t>
  </si>
  <si>
    <t>765,1</t>
  </si>
  <si>
    <t>539,3</t>
  </si>
  <si>
    <t>1,18M</t>
  </si>
  <si>
    <t>-11,97%</t>
  </si>
  <si>
    <t>26.06.2016</t>
  </si>
  <si>
    <t>06/26/2016</t>
  </si>
  <si>
    <t>663,5</t>
  </si>
  <si>
    <t>700,5</t>
  </si>
  <si>
    <t>609,9</t>
  </si>
  <si>
    <t>593,43K</t>
  </si>
  <si>
    <t>5,21%</t>
  </si>
  <si>
    <t>03.07.2016</t>
  </si>
  <si>
    <t>07/03/2016</t>
  </si>
  <si>
    <t>698,1</t>
  </si>
  <si>
    <t>701,5</t>
  </si>
  <si>
    <t>605,0</t>
  </si>
  <si>
    <t>590,38K</t>
  </si>
  <si>
    <t>10.07.2016</t>
  </si>
  <si>
    <t>07/10/2016</t>
  </si>
  <si>
    <t>651,8</t>
  </si>
  <si>
    <t>673,2</t>
  </si>
  <si>
    <t>636,8</t>
  </si>
  <si>
    <t>309,16K</t>
  </si>
  <si>
    <t>1,36%</t>
  </si>
  <si>
    <t>17.07.2016</t>
  </si>
  <si>
    <t>07/17/2016</t>
  </si>
  <si>
    <t>660,7</t>
  </si>
  <si>
    <t>680,9</t>
  </si>
  <si>
    <t>645,7</t>
  </si>
  <si>
    <t>285,32K</t>
  </si>
  <si>
    <t>-0,84%</t>
  </si>
  <si>
    <t>24.07.2016</t>
  </si>
  <si>
    <t>07/24/2016</t>
  </si>
  <si>
    <t>655,2</t>
  </si>
  <si>
    <t>664,2</t>
  </si>
  <si>
    <t>643,5</t>
  </si>
  <si>
    <t>217,98K</t>
  </si>
  <si>
    <t>-0,06%</t>
  </si>
  <si>
    <t>31.07.2016</t>
  </si>
  <si>
    <t>07/31/2016</t>
  </si>
  <si>
    <t>654,7</t>
  </si>
  <si>
    <t>654,9</t>
  </si>
  <si>
    <t>471,4</t>
  </si>
  <si>
    <t>444,48K</t>
  </si>
  <si>
    <t>-10,43%</t>
  </si>
  <si>
    <t>07.08.2016</t>
  </si>
  <si>
    <t>08/07/2016</t>
  </si>
  <si>
    <t>586,5</t>
  </si>
  <si>
    <t>600,5</t>
  </si>
  <si>
    <t>580,9</t>
  </si>
  <si>
    <t>211,25K</t>
  </si>
  <si>
    <t>-0,32%</t>
  </si>
  <si>
    <t>14.08.2016</t>
  </si>
  <si>
    <t>08/14/2016</t>
  </si>
  <si>
    <t>584,6</t>
  </si>
  <si>
    <t>585,8</t>
  </si>
  <si>
    <t>559,3</t>
  </si>
  <si>
    <t>216,33K</t>
  </si>
  <si>
    <t>21.08.2016</t>
  </si>
  <si>
    <t>08/21/2016</t>
  </si>
  <si>
    <t>582,6</t>
  </si>
  <si>
    <t>591,9</t>
  </si>
  <si>
    <t>567,3</t>
  </si>
  <si>
    <t>180,45K</t>
  </si>
  <si>
    <t>-2,10%</t>
  </si>
  <si>
    <t>28.08.2016</t>
  </si>
  <si>
    <t>08/28/2016</t>
  </si>
  <si>
    <t>570,3</t>
  </si>
  <si>
    <t>705,0</t>
  </si>
  <si>
    <t>569,2</t>
  </si>
  <si>
    <t>177,29K</t>
  </si>
  <si>
    <t>5,00%</t>
  </si>
  <si>
    <t>04.09.2016</t>
  </si>
  <si>
    <t>09/04/2016</t>
  </si>
  <si>
    <t>598,8</t>
  </si>
  <si>
    <t>629,3</t>
  </si>
  <si>
    <t>590,8</t>
  </si>
  <si>
    <t>190,28K</t>
  </si>
  <si>
    <t>4,29%</t>
  </si>
  <si>
    <t>11.09.2016</t>
  </si>
  <si>
    <t>09/11/2016</t>
  </si>
  <si>
    <t>624,5</t>
  </si>
  <si>
    <t>630,8</t>
  </si>
  <si>
    <t>176,68K</t>
  </si>
  <si>
    <t>18.09.2016</t>
  </si>
  <si>
    <t>09/18/2016</t>
  </si>
  <si>
    <t>607,1</t>
  </si>
  <si>
    <t>612,4</t>
  </si>
  <si>
    <t>158,87K</t>
  </si>
  <si>
    <t>-0,74%</t>
  </si>
  <si>
    <t>25.09.2016</t>
  </si>
  <si>
    <t>09/25/2016</t>
  </si>
  <si>
    <t>602,6</t>
  </si>
  <si>
    <t>598,2</t>
  </si>
  <si>
    <t>151,47K</t>
  </si>
  <si>
    <t>1,80%</t>
  </si>
  <si>
    <t>02.10.2016</t>
  </si>
  <si>
    <t>10/02/2016</t>
  </si>
  <si>
    <t>613,4</t>
  </si>
  <si>
    <t>619,6</t>
  </si>
  <si>
    <t>606,5</t>
  </si>
  <si>
    <t>154,85K</t>
  </si>
  <si>
    <t>0,69%</t>
  </si>
  <si>
    <t>09.10.2016</t>
  </si>
  <si>
    <t>10/09/2016</t>
  </si>
  <si>
    <t>617,7</t>
  </si>
  <si>
    <t>642,5</t>
  </si>
  <si>
    <t>612,8</t>
  </si>
  <si>
    <t>190,80K</t>
  </si>
  <si>
    <t>3,14%</t>
  </si>
  <si>
    <t>16.10.2016</t>
  </si>
  <si>
    <t>10/16/2016</t>
  </si>
  <si>
    <t>637,0</t>
  </si>
  <si>
    <t>659,9</t>
  </si>
  <si>
    <t>624,1</t>
  </si>
  <si>
    <t>186,59K</t>
  </si>
  <si>
    <t>2,90%</t>
  </si>
  <si>
    <t>23.10.2016</t>
  </si>
  <si>
    <t>10/23/2016</t>
  </si>
  <si>
    <t>655,5</t>
  </si>
  <si>
    <t>720,2</t>
  </si>
  <si>
    <t>279,12K</t>
  </si>
  <si>
    <t>9,07%</t>
  </si>
  <si>
    <t>30.10.2016</t>
  </si>
  <si>
    <t>10/30/2016</t>
  </si>
  <si>
    <t>715,0</t>
  </si>
  <si>
    <t>744,4</t>
  </si>
  <si>
    <t>670,4</t>
  </si>
  <si>
    <t>351,15K</t>
  </si>
  <si>
    <t>-1,80%</t>
  </si>
  <si>
    <t>06.11.2016</t>
  </si>
  <si>
    <t>11/06/2016</t>
  </si>
  <si>
    <t>702,1</t>
  </si>
  <si>
    <t>741,2</t>
  </si>
  <si>
    <t>697,6</t>
  </si>
  <si>
    <t>253,50K</t>
  </si>
  <si>
    <t>0,31%</t>
  </si>
  <si>
    <t>13.11.2016</t>
  </si>
  <si>
    <t>11/13/2016</t>
  </si>
  <si>
    <t>704,3</t>
  </si>
  <si>
    <t>755,3</t>
  </si>
  <si>
    <t>685,0</t>
  </si>
  <si>
    <t>322,97K</t>
  </si>
  <si>
    <t>6,19%</t>
  </si>
  <si>
    <t>20.11.2016</t>
  </si>
  <si>
    <t>11/20/2016</t>
  </si>
  <si>
    <t>747,9</t>
  </si>
  <si>
    <t>754,0</t>
  </si>
  <si>
    <t>712,8</t>
  </si>
  <si>
    <t>250,91K</t>
  </si>
  <si>
    <t>-1,84%</t>
  </si>
  <si>
    <t>27.11.2016</t>
  </si>
  <si>
    <t>11/27/2016</t>
  </si>
  <si>
    <t>734,1</t>
  </si>
  <si>
    <t>779,0</t>
  </si>
  <si>
    <t>727,1</t>
  </si>
  <si>
    <t>283,01K</t>
  </si>
  <si>
    <t>4,10%</t>
  </si>
  <si>
    <t>04.12.2016</t>
  </si>
  <si>
    <t>12/04/2016</t>
  </si>
  <si>
    <t>764,2</t>
  </si>
  <si>
    <t>777,0</t>
  </si>
  <si>
    <t>746,0</t>
  </si>
  <si>
    <t>209,60K</t>
  </si>
  <si>
    <t>1,28%</t>
  </si>
  <si>
    <t>11.12.2016</t>
  </si>
  <si>
    <t>12/11/2016</t>
  </si>
  <si>
    <t>774,0</t>
  </si>
  <si>
    <t>791,6</t>
  </si>
  <si>
    <t>763,0</t>
  </si>
  <si>
    <t>181,20K</t>
  </si>
  <si>
    <t>1,70%</t>
  </si>
  <si>
    <t>18.12.2016</t>
  </si>
  <si>
    <t>12/18/2016</t>
  </si>
  <si>
    <t>787,2</t>
  </si>
  <si>
    <t>920,5</t>
  </si>
  <si>
    <t>783,8</t>
  </si>
  <si>
    <t>358,58K</t>
  </si>
  <si>
    <t>13,20%</t>
  </si>
  <si>
    <t>25.12.2016</t>
  </si>
  <si>
    <t>12/25/2016</t>
  </si>
  <si>
    <t>891,1</t>
  </si>
  <si>
    <t>982,6</t>
  </si>
  <si>
    <t>851,4</t>
  </si>
  <si>
    <t>367,77K</t>
  </si>
  <si>
    <t>8,11%</t>
  </si>
  <si>
    <t>01.01.2017</t>
  </si>
  <si>
    <t>01/01/2017</t>
  </si>
  <si>
    <t>963,4</t>
  </si>
  <si>
    <t>1.150,6</t>
  </si>
  <si>
    <t>806,7</t>
  </si>
  <si>
    <t>1,65M</t>
  </si>
  <si>
    <t>-7,73%</t>
  </si>
  <si>
    <t>08.01.2017</t>
  </si>
  <si>
    <t>01/08/2017</t>
  </si>
  <si>
    <t>888,9</t>
  </si>
  <si>
    <t>936,1</t>
  </si>
  <si>
    <t>739,5</t>
  </si>
  <si>
    <t>641,94K</t>
  </si>
  <si>
    <t>-7,79%</t>
  </si>
  <si>
    <t>15.01.2017</t>
  </si>
  <si>
    <t>01/15/2017</t>
  </si>
  <si>
    <t>819,6</t>
  </si>
  <si>
    <t>928,9</t>
  </si>
  <si>
    <t>808,6</t>
  </si>
  <si>
    <t>346,77K</t>
  </si>
  <si>
    <t>12,23%</t>
  </si>
  <si>
    <t>22.01.2017</t>
  </si>
  <si>
    <t>01/22/2017</t>
  </si>
  <si>
    <t>919,8</t>
  </si>
  <si>
    <t>938,4</t>
  </si>
  <si>
    <t>883,6</t>
  </si>
  <si>
    <t>256,52K</t>
  </si>
  <si>
    <t>-0,14%</t>
  </si>
  <si>
    <t>29.01.2017</t>
  </si>
  <si>
    <t>01/29/2017</t>
  </si>
  <si>
    <t>918,5</t>
  </si>
  <si>
    <t>1.041,0</t>
  </si>
  <si>
    <t>911,5</t>
  </si>
  <si>
    <t>282,01K</t>
  </si>
  <si>
    <t>12,34%</t>
  </si>
  <si>
    <t>05.02.2017</t>
  </si>
  <si>
    <t>02/05/2017</t>
  </si>
  <si>
    <t>1.031,8</t>
  </si>
  <si>
    <t>1.073,0</t>
  </si>
  <si>
    <t>404,97K</t>
  </si>
  <si>
    <t>-2,28%</t>
  </si>
  <si>
    <t>12.02.2017</t>
  </si>
  <si>
    <t>02/12/2017</t>
  </si>
  <si>
    <t>1.008,3</t>
  </si>
  <si>
    <t>1.063,2</t>
  </si>
  <si>
    <t>975,1</t>
  </si>
  <si>
    <t>219,71K</t>
  </si>
  <si>
    <t>4,36%</t>
  </si>
  <si>
    <t>19.02.2017</t>
  </si>
  <si>
    <t>02/19/2017</t>
  </si>
  <si>
    <t>1.052,3</t>
  </si>
  <si>
    <t>1.211,7</t>
  </si>
  <si>
    <t>1.037,7</t>
  </si>
  <si>
    <t>373,70K</t>
  </si>
  <si>
    <t>9,20%</t>
  </si>
  <si>
    <t>26.02.2017</t>
  </si>
  <si>
    <t>02/26/2017</t>
  </si>
  <si>
    <t>1.149,1</t>
  </si>
  <si>
    <t>1.291,3</t>
  </si>
  <si>
    <t>1.130,6</t>
  </si>
  <si>
    <t>352,15K</t>
  </si>
  <si>
    <t>10,03%</t>
  </si>
  <si>
    <t>05.03.2017</t>
  </si>
  <si>
    <t>03/05/2017</t>
  </si>
  <si>
    <t>1.264,3</t>
  </si>
  <si>
    <t>1.330,4</t>
  </si>
  <si>
    <t>988,7</t>
  </si>
  <si>
    <t>563,14K</t>
  </si>
  <si>
    <t>-6,73%</t>
  </si>
  <si>
    <t>12.03.2017</t>
  </si>
  <si>
    <t>03/12/2017</t>
  </si>
  <si>
    <t>1.179,2</t>
  </si>
  <si>
    <t>1.260,2</t>
  </si>
  <si>
    <t>940,2</t>
  </si>
  <si>
    <t>700,54K</t>
  </si>
  <si>
    <t>-17,63%</t>
  </si>
  <si>
    <t>19.03.2017</t>
  </si>
  <si>
    <t>03/19/2017</t>
  </si>
  <si>
    <t>971,4</t>
  </si>
  <si>
    <t>1.125,5</t>
  </si>
  <si>
    <t>890,4</t>
  </si>
  <si>
    <t>691,92K</t>
  </si>
  <si>
    <t>-0,52%</t>
  </si>
  <si>
    <t>26.03.2017</t>
  </si>
  <si>
    <t>03/26/2017</t>
  </si>
  <si>
    <t>966,3</t>
  </si>
  <si>
    <t>1.103,7</t>
  </si>
  <si>
    <t>946,7</t>
  </si>
  <si>
    <t>542,07K</t>
  </si>
  <si>
    <t>12,40%</t>
  </si>
  <si>
    <t>02.04.2017</t>
  </si>
  <si>
    <t>04/02/2017</t>
  </si>
  <si>
    <t>1.086,1</t>
  </si>
  <si>
    <t>1.201,6</t>
  </si>
  <si>
    <t>1.074,2</t>
  </si>
  <si>
    <t>495,23K</t>
  </si>
  <si>
    <t>09.04.2017</t>
  </si>
  <si>
    <t>04/09/2017</t>
  </si>
  <si>
    <t>1.180,8</t>
  </si>
  <si>
    <t>1.229,6</t>
  </si>
  <si>
    <t>841,5</t>
  </si>
  <si>
    <t>309,20K</t>
  </si>
  <si>
    <t>16.04.2017</t>
  </si>
  <si>
    <t>04/16/2017</t>
  </si>
  <si>
    <t>1.177,0</t>
  </si>
  <si>
    <t>1.257,0</t>
  </si>
  <si>
    <t>1.166,7</t>
  </si>
  <si>
    <t>301,86K</t>
  </si>
  <si>
    <t>5,43%</t>
  </si>
  <si>
    <t>23.04.2017</t>
  </si>
  <si>
    <t>04/23/2017</t>
  </si>
  <si>
    <t>1.240,9</t>
  </si>
  <si>
    <t>1.356,2</t>
  </si>
  <si>
    <t>1.223,1</t>
  </si>
  <si>
    <t>364,25K</t>
  </si>
  <si>
    <t>7,69%</t>
  </si>
  <si>
    <t>30.04.2017</t>
  </si>
  <si>
    <t>04/30/2017</t>
  </si>
  <si>
    <t>1.336,3</t>
  </si>
  <si>
    <t>1.609,8</t>
  </si>
  <si>
    <t>1.309,7</t>
  </si>
  <si>
    <t>609,50K</t>
  </si>
  <si>
    <t>15,64%</t>
  </si>
  <si>
    <t>07.05.2017</t>
  </si>
  <si>
    <t>05/07/2017</t>
  </si>
  <si>
    <t>1.545,3</t>
  </si>
  <si>
    <t>1.864,8</t>
  </si>
  <si>
    <t>1.495,2</t>
  </si>
  <si>
    <t>689,31K</t>
  </si>
  <si>
    <t>14,14%</t>
  </si>
  <si>
    <t>14.05.2017</t>
  </si>
  <si>
    <t>05/14/2017</t>
  </si>
  <si>
    <t>1.763,7</t>
  </si>
  <si>
    <t>2.048,4</t>
  </si>
  <si>
    <t>1.653,7</t>
  </si>
  <si>
    <t>552,75K</t>
  </si>
  <si>
    <t>15,67%</t>
  </si>
  <si>
    <t>21.05.2017</t>
  </si>
  <si>
    <t>05/21/2017</t>
  </si>
  <si>
    <t>2.040,2</t>
  </si>
  <si>
    <t>2.781,8</t>
  </si>
  <si>
    <t>1.868,6</t>
  </si>
  <si>
    <t>0,60%</t>
  </si>
  <si>
    <t>28.05.2017</t>
  </si>
  <si>
    <t>05/28/2017</t>
  </si>
  <si>
    <t>2.052,4</t>
  </si>
  <si>
    <t>2.582,8</t>
  </si>
  <si>
    <t>2.051,1</t>
  </si>
  <si>
    <t>732,63K</t>
  </si>
  <si>
    <t>24,02%</t>
  </si>
  <si>
    <t>04.06.2017</t>
  </si>
  <si>
    <t>06/04/2017</t>
  </si>
  <si>
    <t>2.545,4</t>
  </si>
  <si>
    <t>2.931,2</t>
  </si>
  <si>
    <t>2.478,2</t>
  </si>
  <si>
    <t>710,05K</t>
  </si>
  <si>
    <t>13,94%</t>
  </si>
  <si>
    <t>11.06.2017</t>
  </si>
  <si>
    <t>06/11/2017</t>
  </si>
  <si>
    <t>2.900,3</t>
  </si>
  <si>
    <t>2.985,1</t>
  </si>
  <si>
    <t>2.125,6</t>
  </si>
  <si>
    <t>1,07M</t>
  </si>
  <si>
    <t>-8,45%</t>
  </si>
  <si>
    <t>18.06.2017</t>
  </si>
  <si>
    <t>06/18/2017</t>
  </si>
  <si>
    <t>2.655,1</t>
  </si>
  <si>
    <t>2.804,4</t>
  </si>
  <si>
    <t>2.488,6</t>
  </si>
  <si>
    <t>623,37K</t>
  </si>
  <si>
    <t>-2,45%</t>
  </si>
  <si>
    <t>25.06.2017</t>
  </si>
  <si>
    <t>06/25/2017</t>
  </si>
  <si>
    <t>2.590,1</t>
  </si>
  <si>
    <t>2.660,7</t>
  </si>
  <si>
    <t>2.309,6</t>
  </si>
  <si>
    <t>737,13K</t>
  </si>
  <si>
    <t>-6,39%</t>
  </si>
  <si>
    <t>02.07.2017</t>
  </si>
  <si>
    <t>07/02/2017</t>
  </si>
  <si>
    <t>2.424,6</t>
  </si>
  <si>
    <t>2.658,7</t>
  </si>
  <si>
    <t>2.375,9</t>
  </si>
  <si>
    <t>526,68K</t>
  </si>
  <si>
    <t>5,78%</t>
  </si>
  <si>
    <t>09.07.2017</t>
  </si>
  <si>
    <t>07/09/2017</t>
  </si>
  <si>
    <t>2.564,9</t>
  </si>
  <si>
    <t>2.576,7</t>
  </si>
  <si>
    <t>1.974,0</t>
  </si>
  <si>
    <t>777,01K</t>
  </si>
  <si>
    <t>-22,99%</t>
  </si>
  <si>
    <t>16.07.2017</t>
  </si>
  <si>
    <t>07/16/2017</t>
  </si>
  <si>
    <t>1.975,1</t>
  </si>
  <si>
    <t>2.932,8</t>
  </si>
  <si>
    <t>1.809,0</t>
  </si>
  <si>
    <t>1,35M</t>
  </si>
  <si>
    <t>43,62%</t>
  </si>
  <si>
    <t>23.07.2017</t>
  </si>
  <si>
    <t>07/23/2017</t>
  </si>
  <si>
    <t>2.836,5</t>
  </si>
  <si>
    <t>2.856,7</t>
  </si>
  <si>
    <t>2.441,5</t>
  </si>
  <si>
    <t>859,86K</t>
  </si>
  <si>
    <t>-3,63%</t>
  </si>
  <si>
    <t>30.07.2017</t>
  </si>
  <si>
    <t>07/30/2017</t>
  </si>
  <si>
    <t>2.733,5</t>
  </si>
  <si>
    <t>3.344,0</t>
  </si>
  <si>
    <t>2.621,7</t>
  </si>
  <si>
    <t>675,09K</t>
  </si>
  <si>
    <t>19,36%</t>
  </si>
  <si>
    <t>06.08.2017</t>
  </si>
  <si>
    <t>08/06/2017</t>
  </si>
  <si>
    <t>3.262,8</t>
  </si>
  <si>
    <t>3.967,3</t>
  </si>
  <si>
    <t>3.166,5</t>
  </si>
  <si>
    <t>644,93K</t>
  </si>
  <si>
    <t>18,66%</t>
  </si>
  <si>
    <t>13.08.2017</t>
  </si>
  <si>
    <t>08/13/2017</t>
  </si>
  <si>
    <t>3.871,6</t>
  </si>
  <si>
    <t>4.487,5</t>
  </si>
  <si>
    <t>3.837,1</t>
  </si>
  <si>
    <t>997,13K</t>
  </si>
  <si>
    <t>7,20%</t>
  </si>
  <si>
    <t>20.08.2017</t>
  </si>
  <si>
    <t>08/20/2017</t>
  </si>
  <si>
    <t>4.150,5</t>
  </si>
  <si>
    <t>4.461,7</t>
  </si>
  <si>
    <t>3.612,2</t>
  </si>
  <si>
    <t>628,02K</t>
  </si>
  <si>
    <t>4,86%</t>
  </si>
  <si>
    <t>27.08.2017</t>
  </si>
  <si>
    <t>08/27/2017</t>
  </si>
  <si>
    <t>4.352,3</t>
  </si>
  <si>
    <t>4.976,5</t>
  </si>
  <si>
    <t>4.195,2</t>
  </si>
  <si>
    <t>622,35K</t>
  </si>
  <si>
    <t>5,09%</t>
  </si>
  <si>
    <t>03.09.2017</t>
  </si>
  <si>
    <t>09/03/2017</t>
  </si>
  <si>
    <t>4.573,8</t>
  </si>
  <si>
    <t>4.719,8</t>
  </si>
  <si>
    <t>4.004,6</t>
  </si>
  <si>
    <t>870,55K</t>
  </si>
  <si>
    <t>-5,22%</t>
  </si>
  <si>
    <t>10.09.2017</t>
  </si>
  <si>
    <t>09/10/2017</t>
  </si>
  <si>
    <t>4.335,1</t>
  </si>
  <si>
    <t>4.387,8</t>
  </si>
  <si>
    <t>2.979,9</t>
  </si>
  <si>
    <t>1,43M</t>
  </si>
  <si>
    <t>-14,68%</t>
  </si>
  <si>
    <t>17.09.2017</t>
  </si>
  <si>
    <t>09/17/2017</t>
  </si>
  <si>
    <t>3.698,9</t>
  </si>
  <si>
    <t>4.122,8</t>
  </si>
  <si>
    <t>3.485,8</t>
  </si>
  <si>
    <t>781,52K</t>
  </si>
  <si>
    <t>2,41%</t>
  </si>
  <si>
    <t>24.09.2017</t>
  </si>
  <si>
    <t>09/24/2017</t>
  </si>
  <si>
    <t>3.788,0</t>
  </si>
  <si>
    <t>4.383,3</t>
  </si>
  <si>
    <t>3.633,9</t>
  </si>
  <si>
    <t>588,23K</t>
  </si>
  <si>
    <t>15,12%</t>
  </si>
  <si>
    <t>01.10.2017</t>
  </si>
  <si>
    <t>10/01/2017</t>
  </si>
  <si>
    <t>4.360,6</t>
  </si>
  <si>
    <t>4.477,4</t>
  </si>
  <si>
    <t>4.143,4</t>
  </si>
  <si>
    <t>443,24K</t>
  </si>
  <si>
    <t>1,72%</t>
  </si>
  <si>
    <t>08.10.2017</t>
  </si>
  <si>
    <t>10/08/2017</t>
  </si>
  <si>
    <t>4.435,8</t>
  </si>
  <si>
    <t>5.852,8</t>
  </si>
  <si>
    <t>4.419,4</t>
  </si>
  <si>
    <t>805,69K</t>
  </si>
  <si>
    <t>31,31%</t>
  </si>
  <si>
    <t>15.10.2017</t>
  </si>
  <si>
    <t>10/15/2017</t>
  </si>
  <si>
    <t>5.824,7</t>
  </si>
  <si>
    <t>6.187,2</t>
  </si>
  <si>
    <t>5.114,9</t>
  </si>
  <si>
    <t>670,51K</t>
  </si>
  <si>
    <t>3,12%</t>
  </si>
  <si>
    <t>22.10.2017</t>
  </si>
  <si>
    <t>10/22/2017</t>
  </si>
  <si>
    <t>6.006,6</t>
  </si>
  <si>
    <t>6.070,6</t>
  </si>
  <si>
    <t>5.375,6</t>
  </si>
  <si>
    <t>722,59K</t>
  </si>
  <si>
    <t>29.10.2017</t>
  </si>
  <si>
    <t>10/29/2017</t>
  </si>
  <si>
    <t>5.726,6</t>
  </si>
  <si>
    <t>7.492,2</t>
  </si>
  <si>
    <t>5.679,4</t>
  </si>
  <si>
    <t>976,41K</t>
  </si>
  <si>
    <t>28,59%</t>
  </si>
  <si>
    <t>05.11.2017</t>
  </si>
  <si>
    <t>11/05/2017</t>
  </si>
  <si>
    <t>7.363,8</t>
  </si>
  <si>
    <t>7.869,1</t>
  </si>
  <si>
    <t>6.197,9</t>
  </si>
  <si>
    <t>-13,91%</t>
  </si>
  <si>
    <t>12.11.2017</t>
  </si>
  <si>
    <t>11/12/2017</t>
  </si>
  <si>
    <t>6.339,9</t>
  </si>
  <si>
    <t>8.000,2</t>
  </si>
  <si>
    <t>5.493,6</t>
  </si>
  <si>
    <t>1,00M</t>
  </si>
  <si>
    <t>22,73%</t>
  </si>
  <si>
    <t>19.11.2017</t>
  </si>
  <si>
    <t>11/19/2017</t>
  </si>
  <si>
    <t>7.781,0</t>
  </si>
  <si>
    <t>8.762,0</t>
  </si>
  <si>
    <t>7.675,4</t>
  </si>
  <si>
    <t>551,27K</t>
  </si>
  <si>
    <t>12,51%</t>
  </si>
  <si>
    <t>26.11.2017</t>
  </si>
  <si>
    <t>11/26/2017</t>
  </si>
  <si>
    <t>8.754,6</t>
  </si>
  <si>
    <t>11.417,8</t>
  </si>
  <si>
    <t>8.746,6</t>
  </si>
  <si>
    <t>919,63K</t>
  </si>
  <si>
    <t>24,65%</t>
  </si>
  <si>
    <t>03.12.2017</t>
  </si>
  <si>
    <t>12/03/2017</t>
  </si>
  <si>
    <t>10.912,7</t>
  </si>
  <si>
    <t>17.294,8</t>
  </si>
  <si>
    <t>10.578,4</t>
  </si>
  <si>
    <t>1,26M</t>
  </si>
  <si>
    <t>36,02%</t>
  </si>
  <si>
    <t>10.12.2017</t>
  </si>
  <si>
    <t>12/10/2017</t>
  </si>
  <si>
    <t>14.840,0</t>
  </si>
  <si>
    <t>19.587,7</t>
  </si>
  <si>
    <t>13.031,0</t>
  </si>
  <si>
    <t>30,33%</t>
  </si>
  <si>
    <t>17.12.2017</t>
  </si>
  <si>
    <t>12/17/2017</t>
  </si>
  <si>
    <t>19.346,6</t>
  </si>
  <si>
    <t>19.870,6</t>
  </si>
  <si>
    <t>10.875,7</t>
  </si>
  <si>
    <t>1,46M</t>
  </si>
  <si>
    <t>-25,58%</t>
  </si>
  <si>
    <t>24.12.2017</t>
  </si>
  <si>
    <t>12/24/2017</t>
  </si>
  <si>
    <t>14.396,6</t>
  </si>
  <si>
    <t>16.514,6</t>
  </si>
  <si>
    <t>11.962,1</t>
  </si>
  <si>
    <t>1,04M</t>
  </si>
  <si>
    <t>-12,95%</t>
  </si>
  <si>
    <t>31.12.2017</t>
  </si>
  <si>
    <t>12/31/2017</t>
  </si>
  <si>
    <t>12.532,4</t>
  </si>
  <si>
    <t>17.252,8</t>
  </si>
  <si>
    <t>12.359,4</t>
  </si>
  <si>
    <t>770,83K</t>
  </si>
  <si>
    <t>37,03%</t>
  </si>
  <si>
    <t>07.01.2018</t>
  </si>
  <si>
    <t>01/07/2018</t>
  </si>
  <si>
    <t>17.174,5</t>
  </si>
  <si>
    <t>17.184,8</t>
  </si>
  <si>
    <t>13.048,3</t>
  </si>
  <si>
    <t>691,25K</t>
  </si>
  <si>
    <t>-16,77%</t>
  </si>
  <si>
    <t>14.01.2018</t>
  </si>
  <si>
    <t>01/14/2018</t>
  </si>
  <si>
    <t>14.291,9</t>
  </si>
  <si>
    <t>14.446,1</t>
  </si>
  <si>
    <t>12.858,9</t>
  </si>
  <si>
    <t>1,39M</t>
  </si>
  <si>
    <t>-10,03%</t>
  </si>
  <si>
    <t>21.01.2018</t>
  </si>
  <si>
    <t>01/21/2018</t>
  </si>
  <si>
    <t>12.857,1</t>
  </si>
  <si>
    <t>12.860,2</t>
  </si>
  <si>
    <t>10.056,6</t>
  </si>
  <si>
    <t>1,33M</t>
  </si>
  <si>
    <t>-10,82%</t>
  </si>
  <si>
    <t>28.01.2018</t>
  </si>
  <si>
    <t>01/28/2018</t>
  </si>
  <si>
    <t>11.471,2</t>
  </si>
  <si>
    <t>12.112,7</t>
  </si>
  <si>
    <t>7.915,8</t>
  </si>
  <si>
    <t>1,89M</t>
  </si>
  <si>
    <t>-19,41%</t>
  </si>
  <si>
    <t>04.02.2018</t>
  </si>
  <si>
    <t>02/04/2018</t>
  </si>
  <si>
    <t>9.241,5</t>
  </si>
  <si>
    <t>9.382,1</t>
  </si>
  <si>
    <t>8.559,6</t>
  </si>
  <si>
    <t>3,00M</t>
  </si>
  <si>
    <t>-7,37%</t>
  </si>
  <si>
    <t>11.02.2018</t>
  </si>
  <si>
    <t>02/11/2018</t>
  </si>
  <si>
    <t>8.559,7</t>
  </si>
  <si>
    <t>11.095,9</t>
  </si>
  <si>
    <t>7.843,7</t>
  </si>
  <si>
    <t>1,64M</t>
  </si>
  <si>
    <t>29,37%</t>
  </si>
  <si>
    <t>18.02.2018</t>
  </si>
  <si>
    <t>02/18/2018</t>
  </si>
  <si>
    <t>11.073,7</t>
  </si>
  <si>
    <t>11.791,5</t>
  </si>
  <si>
    <t>9.394,5</t>
  </si>
  <si>
    <t>1,93M</t>
  </si>
  <si>
    <t>-12,36%</t>
  </si>
  <si>
    <t>25.02.2018</t>
  </si>
  <si>
    <t>02/25/2018</t>
  </si>
  <si>
    <t>9.703,1</t>
  </si>
  <si>
    <t>11.420,7</t>
  </si>
  <si>
    <t>9.330,1</t>
  </si>
  <si>
    <t>1,41M</t>
  </si>
  <si>
    <t>17,50%</t>
  </si>
  <si>
    <t>04.03.2018</t>
  </si>
  <si>
    <t>03/04/2018</t>
  </si>
  <si>
    <t>11.402,8</t>
  </si>
  <si>
    <t>11.506,9</t>
  </si>
  <si>
    <t>8.351,0</t>
  </si>
  <si>
    <t>1,66M</t>
  </si>
  <si>
    <t>-23,16%</t>
  </si>
  <si>
    <t>11.03.2018</t>
  </si>
  <si>
    <t>03/11/2018</t>
  </si>
  <si>
    <t>8.732,2</t>
  </si>
  <si>
    <t>9.892,2</t>
  </si>
  <si>
    <t>7.691,7</t>
  </si>
  <si>
    <t>1,84M</t>
  </si>
  <si>
    <t>-10,12%</t>
  </si>
  <si>
    <t>18.03.2018</t>
  </si>
  <si>
    <t>03/18/2018</t>
  </si>
  <si>
    <t>7.873,2</t>
  </si>
  <si>
    <t>9.173,4</t>
  </si>
  <si>
    <t>7.323,3</t>
  </si>
  <si>
    <t>1,75M</t>
  </si>
  <si>
    <t>8,54%</t>
  </si>
  <si>
    <t>25.03.2018</t>
  </si>
  <si>
    <t>03/25/2018</t>
  </si>
  <si>
    <t>8.549,1</t>
  </si>
  <si>
    <t>8.679,0</t>
  </si>
  <si>
    <t>6.603,8</t>
  </si>
  <si>
    <t>1,80M</t>
  </si>
  <si>
    <t>-18,83%</t>
  </si>
  <si>
    <t>01.04.2018</t>
  </si>
  <si>
    <t>04/01/2018</t>
  </si>
  <si>
    <t>6.939,1</t>
  </si>
  <si>
    <t>7.519,3</t>
  </si>
  <si>
    <t>6.460,1</t>
  </si>
  <si>
    <t>1,50M</t>
  </si>
  <si>
    <t>-0,47%</t>
  </si>
  <si>
    <t>08.04.2018</t>
  </si>
  <si>
    <t>04/08/2018</t>
  </si>
  <si>
    <t>6.905,9</t>
  </si>
  <si>
    <t>8.228,0</t>
  </si>
  <si>
    <t>6.633,2</t>
  </si>
  <si>
    <t>1,51M</t>
  </si>
  <si>
    <t>15,91%</t>
  </si>
  <si>
    <t>15.04.2018</t>
  </si>
  <si>
    <t>04/15/2018</t>
  </si>
  <si>
    <t>8.004,6</t>
  </si>
  <si>
    <t>9.027,7</t>
  </si>
  <si>
    <t>7.852,8</t>
  </si>
  <si>
    <t>1,27M</t>
  </si>
  <si>
    <t>11,48%</t>
  </si>
  <si>
    <t>22.04.2018</t>
  </si>
  <si>
    <t>04/22/2018</t>
  </si>
  <si>
    <t>8.923,6</t>
  </si>
  <si>
    <t>9.753,1</t>
  </si>
  <si>
    <t>8.669,8</t>
  </si>
  <si>
    <t>1,60M</t>
  </si>
  <si>
    <t>29.04.2018</t>
  </si>
  <si>
    <t>04/29/2018</t>
  </si>
  <si>
    <t>9.352,2</t>
  </si>
  <si>
    <t>9.992,8</t>
  </si>
  <si>
    <t>8.851,0</t>
  </si>
  <si>
    <t>1,17M</t>
  </si>
  <si>
    <t>06.05.2018</t>
  </si>
  <si>
    <t>05/06/2018</t>
  </si>
  <si>
    <t>9.859,4</t>
  </si>
  <si>
    <t>9.957,7</t>
  </si>
  <si>
    <t>8.184,1</t>
  </si>
  <si>
    <t>-14,15%</t>
  </si>
  <si>
    <t>13.05.2018</t>
  </si>
  <si>
    <t>05/13/2018</t>
  </si>
  <si>
    <t>8.483,6</t>
  </si>
  <si>
    <t>8.758,4</t>
  </si>
  <si>
    <t>8.055,5</t>
  </si>
  <si>
    <t>1,14M</t>
  </si>
  <si>
    <t>-2,53%</t>
  </si>
  <si>
    <t>20.05.2018</t>
  </si>
  <si>
    <t>05/20/2018</t>
  </si>
  <si>
    <t>8.243,9</t>
  </si>
  <si>
    <t>8.597,4</t>
  </si>
  <si>
    <t>7.293,4</t>
  </si>
  <si>
    <t>-10,72%</t>
  </si>
  <si>
    <t>27.05.2018</t>
  </si>
  <si>
    <t>05/27/2018</t>
  </si>
  <si>
    <t>7.361,9</t>
  </si>
  <si>
    <t>7.694,5</t>
  </si>
  <si>
    <t>7.069,8</t>
  </si>
  <si>
    <t>984,53K</t>
  </si>
  <si>
    <t>3,88%</t>
  </si>
  <si>
    <t>03.06.2018</t>
  </si>
  <si>
    <t>06/03/2018</t>
  </si>
  <si>
    <t>7.646,6</t>
  </si>
  <si>
    <t>7.775,0</t>
  </si>
  <si>
    <t>7.391,0</t>
  </si>
  <si>
    <t>868,03K</t>
  </si>
  <si>
    <t>-1,71%</t>
  </si>
  <si>
    <t>10.06.2018</t>
  </si>
  <si>
    <t>06/10/2018</t>
  </si>
  <si>
    <t>7.515,8</t>
  </si>
  <si>
    <t>7.516,3</t>
  </si>
  <si>
    <t>6.129,1</t>
  </si>
  <si>
    <t>1,32M</t>
  </si>
  <si>
    <t>-13,44%</t>
  </si>
  <si>
    <t>17.06.2018</t>
  </si>
  <si>
    <t>06/17/2018</t>
  </si>
  <si>
    <t>6.505,8</t>
  </si>
  <si>
    <t>6.839,5</t>
  </si>
  <si>
    <t>5.955,0</t>
  </si>
  <si>
    <t>988,81K</t>
  </si>
  <si>
    <t>24.06.2018</t>
  </si>
  <si>
    <t>06/24/2018</t>
  </si>
  <si>
    <t>6.167,9</t>
  </si>
  <si>
    <t>6.498,5</t>
  </si>
  <si>
    <t>5.785,3</t>
  </si>
  <si>
    <t>1,34M</t>
  </si>
  <si>
    <t>3,76%</t>
  </si>
  <si>
    <t>01.07.2018</t>
  </si>
  <si>
    <t>07/01/2018</t>
  </si>
  <si>
    <t>6.398,5</t>
  </si>
  <si>
    <t>6.805,9</t>
  </si>
  <si>
    <t>5,73%</t>
  </si>
  <si>
    <t>08.07.2018</t>
  </si>
  <si>
    <t>07/08/2018</t>
  </si>
  <si>
    <t>6.765,4</t>
  </si>
  <si>
    <t>6.793,8</t>
  </si>
  <si>
    <t>6.088,8</t>
  </si>
  <si>
    <t>1,88M</t>
  </si>
  <si>
    <t>-7,55%</t>
  </si>
  <si>
    <t>15.07.2018</t>
  </si>
  <si>
    <t>07/15/2018</t>
  </si>
  <si>
    <t>6.254,8</t>
  </si>
  <si>
    <t>7.683,6</t>
  </si>
  <si>
    <t>6.238,5</t>
  </si>
  <si>
    <t>1,92M</t>
  </si>
  <si>
    <t>18,45%</t>
  </si>
  <si>
    <t>22.07.2018</t>
  </si>
  <si>
    <t>07/22/2018</t>
  </si>
  <si>
    <t>7.409,0</t>
  </si>
  <si>
    <t>8.484,6</t>
  </si>
  <si>
    <t>7.343,7</t>
  </si>
  <si>
    <t>11,14%</t>
  </si>
  <si>
    <t>29.07.2018</t>
  </si>
  <si>
    <t>07/29/2018</t>
  </si>
  <si>
    <t>8.231,5</t>
  </si>
  <si>
    <t>8.275,4</t>
  </si>
  <si>
    <t>6.949,7</t>
  </si>
  <si>
    <t>1,55M</t>
  </si>
  <si>
    <t>-14,81%</t>
  </si>
  <si>
    <t>05.08.2018</t>
  </si>
  <si>
    <t>08/05/2018</t>
  </si>
  <si>
    <t>7.014,0</t>
  </si>
  <si>
    <t>7.149,7</t>
  </si>
  <si>
    <t>6.009,8</t>
  </si>
  <si>
    <t>1,71M</t>
  </si>
  <si>
    <t>-11,16%</t>
  </si>
  <si>
    <t>12.08.2018</t>
  </si>
  <si>
    <t>08/12/2018</t>
  </si>
  <si>
    <t>6.232,1</t>
  </si>
  <si>
    <t>6.626,4</t>
  </si>
  <si>
    <t>5.898,3</t>
  </si>
  <si>
    <t>17,63M</t>
  </si>
  <si>
    <t>2,37%</t>
  </si>
  <si>
    <t>19.08.2018</t>
  </si>
  <si>
    <t>08/19/2018</t>
  </si>
  <si>
    <t>6.379,1</t>
  </si>
  <si>
    <t>6.840,8</t>
  </si>
  <si>
    <t>6.255,9</t>
  </si>
  <si>
    <t>20,84M</t>
  </si>
  <si>
    <t>5,58%</t>
  </si>
  <si>
    <t>26.08.2018</t>
  </si>
  <si>
    <t>08/26/2018</t>
  </si>
  <si>
    <t>6.734,9</t>
  </si>
  <si>
    <t>7.264,3</t>
  </si>
  <si>
    <t>6.573,1</t>
  </si>
  <si>
    <t>26,36M</t>
  </si>
  <si>
    <t>6,75%</t>
  </si>
  <si>
    <t>02.09.2018</t>
  </si>
  <si>
    <t>09/02/2018</t>
  </si>
  <si>
    <t>7.189,6</t>
  </si>
  <si>
    <t>7.409,9</t>
  </si>
  <si>
    <t>6.132,3</t>
  </si>
  <si>
    <t>26,79M</t>
  </si>
  <si>
    <t>-13,98%</t>
  </si>
  <si>
    <t>09.09.2018</t>
  </si>
  <si>
    <t>09/09/2018</t>
  </si>
  <si>
    <t>6.184,3</t>
  </si>
  <si>
    <t>6.867,3</t>
  </si>
  <si>
    <t>6.148,8</t>
  </si>
  <si>
    <t>22,18M</t>
  </si>
  <si>
    <t>5,41%</t>
  </si>
  <si>
    <t>16.09.2018</t>
  </si>
  <si>
    <t>09/16/2018</t>
  </si>
  <si>
    <t>6.519,0</t>
  </si>
  <si>
    <t>6.833,3</t>
  </si>
  <si>
    <t>6.144,5</t>
  </si>
  <si>
    <t>33,27M</t>
  </si>
  <si>
    <t>3,23%</t>
  </si>
  <si>
    <t>23.09.2018</t>
  </si>
  <si>
    <t>09/23/2018</t>
  </si>
  <si>
    <t>6.729,6</t>
  </si>
  <si>
    <t>6.809,2</t>
  </si>
  <si>
    <t>5.977,0</t>
  </si>
  <si>
    <t>59,02M</t>
  </si>
  <si>
    <t>-1,87%</t>
  </si>
  <si>
    <t>30.09.2018</t>
  </si>
  <si>
    <t>09/30/2018</t>
  </si>
  <si>
    <t>6.603,9</t>
  </si>
  <si>
    <t>6.682,3</t>
  </si>
  <si>
    <t>6.034,9</t>
  </si>
  <si>
    <t>64,74M</t>
  </si>
  <si>
    <t>-0,12%</t>
  </si>
  <si>
    <t>07.10.2018</t>
  </si>
  <si>
    <t>10/07/2018</t>
  </si>
  <si>
    <t>6.596,3</t>
  </si>
  <si>
    <t>6.699,5</t>
  </si>
  <si>
    <t>6.206,2</t>
  </si>
  <si>
    <t>907,69K</t>
  </si>
  <si>
    <t>14.10.2018</t>
  </si>
  <si>
    <t>10/14/2018</t>
  </si>
  <si>
    <t>6.321,6</t>
  </si>
  <si>
    <t>7.358,4</t>
  </si>
  <si>
    <t>6.300,0</t>
  </si>
  <si>
    <t>3,96%</t>
  </si>
  <si>
    <t>21.10.2018</t>
  </si>
  <si>
    <t>10/21/2018</t>
  </si>
  <si>
    <t>6.575,9</t>
  </si>
  <si>
    <t>6.643,1</t>
  </si>
  <si>
    <t>6.473,7</t>
  </si>
  <si>
    <t>685,44K</t>
  </si>
  <si>
    <t>-1,19%</t>
  </si>
  <si>
    <t>28.10.2018</t>
  </si>
  <si>
    <t>10/28/2018</t>
  </si>
  <si>
    <t>6.494,6</t>
  </si>
  <si>
    <t>6.502,2</t>
  </si>
  <si>
    <t>6.257,8</t>
  </si>
  <si>
    <t>897,36K</t>
  </si>
  <si>
    <t>-1,66%</t>
  </si>
  <si>
    <t>04.11.2018</t>
  </si>
  <si>
    <t>11/04/2018</t>
  </si>
  <si>
    <t>6.386,2</t>
  </si>
  <si>
    <t>6.594,3</t>
  </si>
  <si>
    <t>6.359,7</t>
  </si>
  <si>
    <t>0,64%</t>
  </si>
  <si>
    <t>11.11.2018</t>
  </si>
  <si>
    <t>11/11/2018</t>
  </si>
  <si>
    <t>6.427,1</t>
  </si>
  <si>
    <t>6.475,9</t>
  </si>
  <si>
    <t>5.384,1</t>
  </si>
  <si>
    <t>-12,53%</t>
  </si>
  <si>
    <t>18.11.2018</t>
  </si>
  <si>
    <t>11/18/2018</t>
  </si>
  <si>
    <t>5.621,0</t>
  </si>
  <si>
    <t>5.727,9</t>
  </si>
  <si>
    <t>3.821,5</t>
  </si>
  <si>
    <t>2,69M</t>
  </si>
  <si>
    <t>-30,26%</t>
  </si>
  <si>
    <t>25.11.2018</t>
  </si>
  <si>
    <t>11/25/2018</t>
  </si>
  <si>
    <t>3.920,3</t>
  </si>
  <si>
    <t>4.440,1</t>
  </si>
  <si>
    <t>3.634,2</t>
  </si>
  <si>
    <t>3,46M</t>
  </si>
  <si>
    <t>7,03%</t>
  </si>
  <si>
    <t>02.12.2018</t>
  </si>
  <si>
    <t>12/02/2018</t>
  </si>
  <si>
    <t>4.196,2</t>
  </si>
  <si>
    <t>4.316,1</t>
  </si>
  <si>
    <t>3.251,8</t>
  </si>
  <si>
    <t>2,98M</t>
  </si>
  <si>
    <t>-18,25%</t>
  </si>
  <si>
    <t>09.12.2018</t>
  </si>
  <si>
    <t>12/09/2018</t>
  </si>
  <si>
    <t>3.430,3</t>
  </si>
  <si>
    <t>3.677,6</t>
  </si>
  <si>
    <t>3.177,0</t>
  </si>
  <si>
    <t>2,82M</t>
  </si>
  <si>
    <t>-5,88%</t>
  </si>
  <si>
    <t>16.12.2018</t>
  </si>
  <si>
    <t>12/16/2018</t>
  </si>
  <si>
    <t>3.228,6</t>
  </si>
  <si>
    <t>4.153,1</t>
  </si>
  <si>
    <t>3.225,9</t>
  </si>
  <si>
    <t>4,77M</t>
  </si>
  <si>
    <t>22,79%</t>
  </si>
  <si>
    <t>23.12.2018</t>
  </si>
  <si>
    <t>12/23/2018</t>
  </si>
  <si>
    <t>3.964,3</t>
  </si>
  <si>
    <t>4.208,2</t>
  </si>
  <si>
    <t>3.560,8</t>
  </si>
  <si>
    <t>4,18M</t>
  </si>
  <si>
    <t>-6,50%</t>
  </si>
  <si>
    <t>30.12.2018</t>
  </si>
  <si>
    <t>12/30/2018</t>
  </si>
  <si>
    <t>3.708,2</t>
  </si>
  <si>
    <t>3.894,8</t>
  </si>
  <si>
    <t>3.658,8</t>
  </si>
  <si>
    <t>3,52M</t>
  </si>
  <si>
    <t>2,12%</t>
  </si>
  <si>
    <t>06.01.2019</t>
  </si>
  <si>
    <t>01/06/2019</t>
  </si>
  <si>
    <t>3.785,7</t>
  </si>
  <si>
    <t>4.070,5</t>
  </si>
  <si>
    <t>3.561,3</t>
  </si>
  <si>
    <t>3,80M</t>
  </si>
  <si>
    <t>-4,97%</t>
  </si>
  <si>
    <t>13.01.2019</t>
  </si>
  <si>
    <t>01/13/2019</t>
  </si>
  <si>
    <t>3.597,3</t>
  </si>
  <si>
    <t>3.715,2</t>
  </si>
  <si>
    <t>3.473,2</t>
  </si>
  <si>
    <t>3,50M</t>
  </si>
  <si>
    <t>2,24%</t>
  </si>
  <si>
    <t>20.01.2019</t>
  </si>
  <si>
    <t>01/20/2019</t>
  </si>
  <si>
    <t>3.676,2</t>
  </si>
  <si>
    <t>3.699,1</t>
  </si>
  <si>
    <t>3.465,2</t>
  </si>
  <si>
    <t>3,16M</t>
  </si>
  <si>
    <t>-2,91%</t>
  </si>
  <si>
    <t>27.01.2019</t>
  </si>
  <si>
    <t>01/27/2019</t>
  </si>
  <si>
    <t>3.570,9</t>
  </si>
  <si>
    <t>3.583,2</t>
  </si>
  <si>
    <t>3.368,2</t>
  </si>
  <si>
    <t>3,68M</t>
  </si>
  <si>
    <t>-1,92%</t>
  </si>
  <si>
    <t>03.02.2019</t>
  </si>
  <si>
    <t>02/03/2019</t>
  </si>
  <si>
    <t>3.502,3</t>
  </si>
  <si>
    <t>3.721,1</t>
  </si>
  <si>
    <t>3.382,5</t>
  </si>
  <si>
    <t>3,78M</t>
  </si>
  <si>
    <t>4,54%</t>
  </si>
  <si>
    <t>10.02.2019</t>
  </si>
  <si>
    <t>02/10/2019</t>
  </si>
  <si>
    <t>3.661,0</t>
  </si>
  <si>
    <t>3.681,1</t>
  </si>
  <si>
    <t>3.580,2</t>
  </si>
  <si>
    <t>3,65M</t>
  </si>
  <si>
    <t>-1,22%</t>
  </si>
  <si>
    <t>17.02.2019</t>
  </si>
  <si>
    <t>02/17/2019</t>
  </si>
  <si>
    <t>3.616,8</t>
  </si>
  <si>
    <t>4.152,6</t>
  </si>
  <si>
    <t>3.607,9</t>
  </si>
  <si>
    <t>5,61M</t>
  </si>
  <si>
    <t>13,92%</t>
  </si>
  <si>
    <t>24.02.2019</t>
  </si>
  <si>
    <t>02/24/2019</t>
  </si>
  <si>
    <t>4.120,5</t>
  </si>
  <si>
    <t>4.194,2</t>
  </si>
  <si>
    <t>3.701,9</t>
  </si>
  <si>
    <t>12,42M</t>
  </si>
  <si>
    <t>-7,21%</t>
  </si>
  <si>
    <t>03.03.2019</t>
  </si>
  <si>
    <t>03/03/2019</t>
  </si>
  <si>
    <t>3.823,2</t>
  </si>
  <si>
    <t>3.964,0</t>
  </si>
  <si>
    <t>3.681,8</t>
  </si>
  <si>
    <t>19,19M</t>
  </si>
  <si>
    <t>3,17%</t>
  </si>
  <si>
    <t>10.03.2019</t>
  </si>
  <si>
    <t>03/10/2019</t>
  </si>
  <si>
    <t>3.944,4</t>
  </si>
  <si>
    <t>4.050,6</t>
  </si>
  <si>
    <t>3.817,1</t>
  </si>
  <si>
    <t>19,44M</t>
  </si>
  <si>
    <t>1,57%</t>
  </si>
  <si>
    <t>17.03.2019</t>
  </si>
  <si>
    <t>03/17/2019</t>
  </si>
  <si>
    <t>4.006,4</t>
  </si>
  <si>
    <t>4.064,0</t>
  </si>
  <si>
    <t>3.923,8</t>
  </si>
  <si>
    <t>20,06M</t>
  </si>
  <si>
    <t>-0,10%</t>
  </si>
  <si>
    <t>24.03.2019</t>
  </si>
  <si>
    <t>03/24/2019</t>
  </si>
  <si>
    <t>4.002,6</t>
  </si>
  <si>
    <t>4.138,1</t>
  </si>
  <si>
    <t>3.897,9</t>
  </si>
  <si>
    <t>19,14M</t>
  </si>
  <si>
    <t>2,73%</t>
  </si>
  <si>
    <t>31.03.2019</t>
  </si>
  <si>
    <t>03/31/2019</t>
  </si>
  <si>
    <t>4.111,8</t>
  </si>
  <si>
    <t>5.278,4</t>
  </si>
  <si>
    <t>4.076,8</t>
  </si>
  <si>
    <t>36,99M</t>
  </si>
  <si>
    <t>07.04.2019</t>
  </si>
  <si>
    <t>04/07/2019</t>
  </si>
  <si>
    <t>5.046,1</t>
  </si>
  <si>
    <t>5.404,1</t>
  </si>
  <si>
    <t>4.889,2</t>
  </si>
  <si>
    <t>5,83M</t>
  </si>
  <si>
    <t>0,11%</t>
  </si>
  <si>
    <t>14.04.2019</t>
  </si>
  <si>
    <t>04/14/2019</t>
  </si>
  <si>
    <t>5.052,0</t>
  </si>
  <si>
    <t>5.327,0</t>
  </si>
  <si>
    <t>4.964,2</t>
  </si>
  <si>
    <t>4,90M</t>
  </si>
  <si>
    <t>4,72%</t>
  </si>
  <si>
    <t>21.04.2019</t>
  </si>
  <si>
    <t>04/21/2019</t>
  </si>
  <si>
    <t>5.290,2</t>
  </si>
  <si>
    <t>5.594,4</t>
  </si>
  <si>
    <t>5.137,4</t>
  </si>
  <si>
    <t>6,56M</t>
  </si>
  <si>
    <t>-0,46%</t>
  </si>
  <si>
    <t>28.04.2019</t>
  </si>
  <si>
    <t>04/28/2019</t>
  </si>
  <si>
    <t>5.265,7</t>
  </si>
  <si>
    <t>5.899,2</t>
  </si>
  <si>
    <t>5.188,9</t>
  </si>
  <si>
    <t>5,56M</t>
  </si>
  <si>
    <t>05.05.2019</t>
  </si>
  <si>
    <t>05/05/2019</t>
  </si>
  <si>
    <t>5.830,8</t>
  </si>
  <si>
    <t>7.373,8</t>
  </si>
  <si>
    <t>5.630,5</t>
  </si>
  <si>
    <t>5,78M</t>
  </si>
  <si>
    <t>23,31%</t>
  </si>
  <si>
    <t>12.05.2019</t>
  </si>
  <si>
    <t>05/12/2019</t>
  </si>
  <si>
    <t>7.190,0</t>
  </si>
  <si>
    <t>8.323,9</t>
  </si>
  <si>
    <t>6.802,6</t>
  </si>
  <si>
    <t>9,03M</t>
  </si>
  <si>
    <t>1,01%</t>
  </si>
  <si>
    <t>19.05.2019</t>
  </si>
  <si>
    <t>05/19/2019</t>
  </si>
  <si>
    <t>7.261,9</t>
  </si>
  <si>
    <t>8.253,4</t>
  </si>
  <si>
    <t>7.252,3</t>
  </si>
  <si>
    <t>6,20M</t>
  </si>
  <si>
    <t>10,53%</t>
  </si>
  <si>
    <t>26.05.2019</t>
  </si>
  <si>
    <t>05/26/2019</t>
  </si>
  <si>
    <t>8.029,6</t>
  </si>
  <si>
    <t>9.045,9</t>
  </si>
  <si>
    <t>7.866,5</t>
  </si>
  <si>
    <t>20,69M</t>
  </si>
  <si>
    <t>6,46%</t>
  </si>
  <si>
    <t>02.06.2019</t>
  </si>
  <si>
    <t>06/02/2019</t>
  </si>
  <si>
    <t>8.545,8</t>
  </si>
  <si>
    <t>8.807,7</t>
  </si>
  <si>
    <t>7.480,4</t>
  </si>
  <si>
    <t>4,88M</t>
  </si>
  <si>
    <t>-7,54%</t>
  </si>
  <si>
    <t>09.06.2019</t>
  </si>
  <si>
    <t>06/09/2019</t>
  </si>
  <si>
    <t>7.901,6</t>
  </si>
  <si>
    <t>8.856,7</t>
  </si>
  <si>
    <t>7.516,9</t>
  </si>
  <si>
    <t>4,24M</t>
  </si>
  <si>
    <t>11,53%</t>
  </si>
  <si>
    <t>16.06.2019</t>
  </si>
  <si>
    <t>06/16/2019</t>
  </si>
  <si>
    <t>8.812,2</t>
  </si>
  <si>
    <t>11.160,5</t>
  </si>
  <si>
    <t>8.771,1</t>
  </si>
  <si>
    <t>5,15M</t>
  </si>
  <si>
    <t>21,66%</t>
  </si>
  <si>
    <t>23.06.2019</t>
  </si>
  <si>
    <t>06/23/2019</t>
  </si>
  <si>
    <t>10.721,5</t>
  </si>
  <si>
    <t>13.929,8</t>
  </si>
  <si>
    <t>10.493,5</t>
  </si>
  <si>
    <t>7,21M</t>
  </si>
  <si>
    <t>11,05%</t>
  </si>
  <si>
    <t>30.06.2019</t>
  </si>
  <si>
    <t>06/30/2019</t>
  </si>
  <si>
    <t>11.906,0</t>
  </si>
  <si>
    <t>12.179,3</t>
  </si>
  <si>
    <t>9.728,5</t>
  </si>
  <si>
    <t>6,41M</t>
  </si>
  <si>
    <t>-5,36%</t>
  </si>
  <si>
    <t>07.07.2019</t>
  </si>
  <si>
    <t>07/07/2019</t>
  </si>
  <si>
    <t>11.267,9</t>
  </si>
  <si>
    <t>13.134,4</t>
  </si>
  <si>
    <t>10.839,4</t>
  </si>
  <si>
    <t>5,64M</t>
  </si>
  <si>
    <t>0,86%</t>
  </si>
  <si>
    <t>14.07.2019</t>
  </si>
  <si>
    <t>07/14/2019</t>
  </si>
  <si>
    <t>11.364,3</t>
  </si>
  <si>
    <t>11.448,7</t>
  </si>
  <si>
    <t>9.082,6</t>
  </si>
  <si>
    <t>6,29M</t>
  </si>
  <si>
    <t>-4,74%</t>
  </si>
  <si>
    <t>21.07.2019</t>
  </si>
  <si>
    <t>07/21/2019</t>
  </si>
  <si>
    <t>10.827,0</t>
  </si>
  <si>
    <t>10.883,8</t>
  </si>
  <si>
    <t>9.389,1</t>
  </si>
  <si>
    <t>4,02M</t>
  </si>
  <si>
    <t>-12,33%</t>
  </si>
  <si>
    <t>28.07.2019</t>
  </si>
  <si>
    <t>07/28/2019</t>
  </si>
  <si>
    <t>9.491,1</t>
  </si>
  <si>
    <t>10.893,6</t>
  </si>
  <si>
    <t>9.401,1</t>
  </si>
  <si>
    <t>3,89M</t>
  </si>
  <si>
    <t>04.08.2019</t>
  </si>
  <si>
    <t>08/04/2019</t>
  </si>
  <si>
    <t>10.816,1</t>
  </si>
  <si>
    <t>12.291,9</t>
  </si>
  <si>
    <t>10.568,8</t>
  </si>
  <si>
    <t>4,55M</t>
  </si>
  <si>
    <t>4,61%</t>
  </si>
  <si>
    <t>11.08.2019</t>
  </si>
  <si>
    <t>08/11/2019</t>
  </si>
  <si>
    <t>11.314,6</t>
  </si>
  <si>
    <t>11.728,4</t>
  </si>
  <si>
    <t>9.580,1</t>
  </si>
  <si>
    <t>4,62M</t>
  </si>
  <si>
    <t>-9,69%</t>
  </si>
  <si>
    <t>18.08.2019</t>
  </si>
  <si>
    <t>08/18/2019</t>
  </si>
  <si>
    <t>10.219,3</t>
  </si>
  <si>
    <t>10.941,6</t>
  </si>
  <si>
    <t>9.777,0</t>
  </si>
  <si>
    <t>3,57M</t>
  </si>
  <si>
    <t>-0,85%</t>
  </si>
  <si>
    <t>25.08.2019</t>
  </si>
  <si>
    <t>08/25/2019</t>
  </si>
  <si>
    <t>10.132,1</t>
  </si>
  <si>
    <t>10.568,2</t>
  </si>
  <si>
    <t>9.343,0</t>
  </si>
  <si>
    <t>3,29M</t>
  </si>
  <si>
    <t>-5,30%</t>
  </si>
  <si>
    <t>01.09.2019</t>
  </si>
  <si>
    <t>09/01/2019</t>
  </si>
  <si>
    <t>9.594,7</t>
  </si>
  <si>
    <t>10.896,2</t>
  </si>
  <si>
    <t>9.533,6</t>
  </si>
  <si>
    <t>3,62M</t>
  </si>
  <si>
    <t>9,03%</t>
  </si>
  <si>
    <t>08.09.2019</t>
  </si>
  <si>
    <t>09/08/2019</t>
  </si>
  <si>
    <t>10.461,6</t>
  </si>
  <si>
    <t>10.578,0</t>
  </si>
  <si>
    <t>9.908,9</t>
  </si>
  <si>
    <t>2,74M</t>
  </si>
  <si>
    <t>-1,18%</t>
  </si>
  <si>
    <t>15.09.2019</t>
  </si>
  <si>
    <t>09/15/2019</t>
  </si>
  <si>
    <t>10.337,3</t>
  </si>
  <si>
    <t>10.360,5</t>
  </si>
  <si>
    <t>9.707,6</t>
  </si>
  <si>
    <t>2,51M</t>
  </si>
  <si>
    <t>-3,33%</t>
  </si>
  <si>
    <t>22.09.2019</t>
  </si>
  <si>
    <t>09/22/2019</t>
  </si>
  <si>
    <t>9.993,0</t>
  </si>
  <si>
    <t>10.075,0</t>
  </si>
  <si>
    <t>7.773,6</t>
  </si>
  <si>
    <t>4,23M</t>
  </si>
  <si>
    <t>-17,86%</t>
  </si>
  <si>
    <t>29.09.2019</t>
  </si>
  <si>
    <t>09/29/2019</t>
  </si>
  <si>
    <t>8.208,0</t>
  </si>
  <si>
    <t>8.486,2</t>
  </si>
  <si>
    <t>7.749,0</t>
  </si>
  <si>
    <t>3,23M</t>
  </si>
  <si>
    <t>-0,99%</t>
  </si>
  <si>
    <t>06.10.2019</t>
  </si>
  <si>
    <t>10/06/2019</t>
  </si>
  <si>
    <t>8.127,3</t>
  </si>
  <si>
    <t>8.751,1</t>
  </si>
  <si>
    <t>7.797,0</t>
  </si>
  <si>
    <t>4,00M</t>
  </si>
  <si>
    <t>2,18%</t>
  </si>
  <si>
    <t>13.10.2019</t>
  </si>
  <si>
    <t>10/13/2019</t>
  </si>
  <si>
    <t>8.304,3</t>
  </si>
  <si>
    <t>8.450,2</t>
  </si>
  <si>
    <t>7.842,0</t>
  </si>
  <si>
    <t>3,38M</t>
  </si>
  <si>
    <t>-4,18%</t>
  </si>
  <si>
    <t>20.10.2019</t>
  </si>
  <si>
    <t>10/20/2019</t>
  </si>
  <si>
    <t>7.957,4</t>
  </si>
  <si>
    <t>10.540,0</t>
  </si>
  <si>
    <t>7.329,2</t>
  </si>
  <si>
    <t>16,00%</t>
  </si>
  <si>
    <t>27.10.2019</t>
  </si>
  <si>
    <t>10/27/2019</t>
  </si>
  <si>
    <t>9.230,6</t>
  </si>
  <si>
    <t>9.866,9</t>
  </si>
  <si>
    <t>8.959,6</t>
  </si>
  <si>
    <t>6,08M</t>
  </si>
  <si>
    <t>0,76%</t>
  </si>
  <si>
    <t>03.11.2019</t>
  </si>
  <si>
    <t>11/03/2019</t>
  </si>
  <si>
    <t>9.300,5</t>
  </si>
  <si>
    <t>9.500,4</t>
  </si>
  <si>
    <t>8.722,4</t>
  </si>
  <si>
    <t>4,63M</t>
  </si>
  <si>
    <t>-5,33%</t>
  </si>
  <si>
    <t>10.11.2019</t>
  </si>
  <si>
    <t>11/10/2019</t>
  </si>
  <si>
    <t>8.804,7</t>
  </si>
  <si>
    <t>9.092,9</t>
  </si>
  <si>
    <t>8.437,1</t>
  </si>
  <si>
    <t>-3,49%</t>
  </si>
  <si>
    <t>17.11.2019</t>
  </si>
  <si>
    <t>11/17/2019</t>
  </si>
  <si>
    <t>8.497,4</t>
  </si>
  <si>
    <t>8.631,7</t>
  </si>
  <si>
    <t>6.818,5</t>
  </si>
  <si>
    <t>6,19M</t>
  </si>
  <si>
    <t>-13,81%</t>
  </si>
  <si>
    <t>24.11.2019</t>
  </si>
  <si>
    <t>11/24/2019</t>
  </si>
  <si>
    <t>7.325,0</t>
  </si>
  <si>
    <t>7.825,3</t>
  </si>
  <si>
    <t>6.534,8</t>
  </si>
  <si>
    <t>3,04%</t>
  </si>
  <si>
    <t>01.12.2019</t>
  </si>
  <si>
    <t>12/01/2019</t>
  </si>
  <si>
    <t>7.546,5</t>
  </si>
  <si>
    <t>7.702,2</t>
  </si>
  <si>
    <t>7.113,6</t>
  </si>
  <si>
    <t>5,17M</t>
  </si>
  <si>
    <t>08.12.2019</t>
  </si>
  <si>
    <t>12/08/2019</t>
  </si>
  <si>
    <t>7.510,8</t>
  </si>
  <si>
    <t>7.626,0</t>
  </si>
  <si>
    <t>7.043,3</t>
  </si>
  <si>
    <t>3,88M</t>
  </si>
  <si>
    <t>-5,73%</t>
  </si>
  <si>
    <t>15.12.2019</t>
  </si>
  <si>
    <t>12/15/2019</t>
  </si>
  <si>
    <t>7.080,8</t>
  </si>
  <si>
    <t>7.387,7</t>
  </si>
  <si>
    <t>6.462,2</t>
  </si>
  <si>
    <t>5,22M</t>
  </si>
  <si>
    <t>1,07%</t>
  </si>
  <si>
    <t>22.12.2019</t>
  </si>
  <si>
    <t>12/22/2019</t>
  </si>
  <si>
    <t>7.156,3</t>
  </si>
  <si>
    <t>7.684,0</t>
  </si>
  <si>
    <t>7.128,5</t>
  </si>
  <si>
    <t>5,29M</t>
  </si>
  <si>
    <t>2,31%</t>
  </si>
  <si>
    <t>29.12.2019</t>
  </si>
  <si>
    <t>12/29/2019</t>
  </si>
  <si>
    <t>7.321,6</t>
  </si>
  <si>
    <t>7.518,9</t>
  </si>
  <si>
    <t>6.884,1</t>
  </si>
  <si>
    <t>4,70M</t>
  </si>
  <si>
    <t>0,75%</t>
  </si>
  <si>
    <t>05.01.2020</t>
  </si>
  <si>
    <t>01/05/2020</t>
  </si>
  <si>
    <t>7.376,8</t>
  </si>
  <si>
    <t>8.436,4</t>
  </si>
  <si>
    <t>7.345,6</t>
  </si>
  <si>
    <t>6,53M</t>
  </si>
  <si>
    <t>8,78%</t>
  </si>
  <si>
    <t>12.01.2020</t>
  </si>
  <si>
    <t>01/12/2020</t>
  </si>
  <si>
    <t>8.023,3</t>
  </si>
  <si>
    <t>9.005,1</t>
  </si>
  <si>
    <t>7.973,1</t>
  </si>
  <si>
    <t>6,33M</t>
  </si>
  <si>
    <t>11,12%</t>
  </si>
  <si>
    <t>19.01.2020</t>
  </si>
  <si>
    <t>01/19/2020</t>
  </si>
  <si>
    <t>8.916,3</t>
  </si>
  <si>
    <t>9.183,7</t>
  </si>
  <si>
    <t>8.242,6</t>
  </si>
  <si>
    <t>4,60M</t>
  </si>
  <si>
    <t>-6,45%</t>
  </si>
  <si>
    <t>26.01.2020</t>
  </si>
  <si>
    <t>01/26/2020</t>
  </si>
  <si>
    <t>8.341,6</t>
  </si>
  <si>
    <t>9.569,0</t>
  </si>
  <si>
    <t>8.304,9</t>
  </si>
  <si>
    <t>4,89M</t>
  </si>
  <si>
    <t>12,47%</t>
  </si>
  <si>
    <t>02.02.2020</t>
  </si>
  <si>
    <t>02/02/2020</t>
  </si>
  <si>
    <t>9.381,5</t>
  </si>
  <si>
    <t>9.931,2</t>
  </si>
  <si>
    <t>4,78M</t>
  </si>
  <si>
    <t>5,48%</t>
  </si>
  <si>
    <t>09.02.2020</t>
  </si>
  <si>
    <t>02/09/2020</t>
  </si>
  <si>
    <t>9.895,4</t>
  </si>
  <si>
    <t>10.482,6</t>
  </si>
  <si>
    <t>9.725,1</t>
  </si>
  <si>
    <t>5,39M</t>
  </si>
  <si>
    <t>0,12%</t>
  </si>
  <si>
    <t>16.02.2020</t>
  </si>
  <si>
    <t>02/16/2020</t>
  </si>
  <si>
    <t>9.907,4</t>
  </si>
  <si>
    <t>10.230,9</t>
  </si>
  <si>
    <t>9.424,3</t>
  </si>
  <si>
    <t>5,93M</t>
  </si>
  <si>
    <t>-2,54%</t>
  </si>
  <si>
    <t>23.02.2020</t>
  </si>
  <si>
    <t>02/23/2020</t>
  </si>
  <si>
    <t>9.655,6</t>
  </si>
  <si>
    <t>9.981,0</t>
  </si>
  <si>
    <t>8.451,9</t>
  </si>
  <si>
    <t>7,28M</t>
  </si>
  <si>
    <t>-11,52%</t>
  </si>
  <si>
    <t>01.03.2020</t>
  </si>
  <si>
    <t>03/01/2020</t>
  </si>
  <si>
    <t>8.543,8</t>
  </si>
  <si>
    <t>9.180,8</t>
  </si>
  <si>
    <t>8.437,2</t>
  </si>
  <si>
    <t>6,44M</t>
  </si>
  <si>
    <t>4,03%</t>
  </si>
  <si>
    <t>08.03.2020</t>
  </si>
  <si>
    <t>03/08/2020</t>
  </si>
  <si>
    <t>8.887,8</t>
  </si>
  <si>
    <t>8.888,0</t>
  </si>
  <si>
    <t>3.869,5</t>
  </si>
  <si>
    <t>16,09M</t>
  </si>
  <si>
    <t>-41,69%</t>
  </si>
  <si>
    <t>15.03.2020</t>
  </si>
  <si>
    <t>03/15/2020</t>
  </si>
  <si>
    <t>5.182,9</t>
  </si>
  <si>
    <t>6.858,1</t>
  </si>
  <si>
    <t>4.477,7</t>
  </si>
  <si>
    <t>14,45M</t>
  </si>
  <si>
    <t>22.03.2020</t>
  </si>
  <si>
    <t>03/22/2020</t>
  </si>
  <si>
    <t>6.186,9</t>
  </si>
  <si>
    <t>6.930,2</t>
  </si>
  <si>
    <t>5.710,8</t>
  </si>
  <si>
    <t>10,15M</t>
  </si>
  <si>
    <t>0,77%</t>
  </si>
  <si>
    <t>29.03.2020</t>
  </si>
  <si>
    <t>03/29/2020</t>
  </si>
  <si>
    <t>6.233,2</t>
  </si>
  <si>
    <t>7.182,7</t>
  </si>
  <si>
    <t>5.872,5</t>
  </si>
  <si>
    <t>9,18M</t>
  </si>
  <si>
    <t>10,01%</t>
  </si>
  <si>
    <t>05.04.2020</t>
  </si>
  <si>
    <t>04/05/2020</t>
  </si>
  <si>
    <t>6.857,5</t>
  </si>
  <si>
    <t>7.440,3</t>
  </si>
  <si>
    <t>6.686,0</t>
  </si>
  <si>
    <t>8,36M</t>
  </si>
  <si>
    <t>0,15%</t>
  </si>
  <si>
    <t>12.04.2020</t>
  </si>
  <si>
    <t>04/12/2020</t>
  </si>
  <si>
    <t>6.867,9</t>
  </si>
  <si>
    <t>7.259,4</t>
  </si>
  <si>
    <t>6.520,5</t>
  </si>
  <si>
    <t>7,48M</t>
  </si>
  <si>
    <t>5,29%</t>
  </si>
  <si>
    <t>19.04.2020</t>
  </si>
  <si>
    <t>04/19/2020</t>
  </si>
  <si>
    <t>7.230,9</t>
  </si>
  <si>
    <t>7.684,6</t>
  </si>
  <si>
    <t>6.771,2</t>
  </si>
  <si>
    <t>12,22M</t>
  </si>
  <si>
    <t>4,28%</t>
  </si>
  <si>
    <t>26.04.2020</t>
  </si>
  <si>
    <t>04/26/2020</t>
  </si>
  <si>
    <t>7.540,4</t>
  </si>
  <si>
    <t>9.437,5</t>
  </si>
  <si>
    <t>7.520,5</t>
  </si>
  <si>
    <t>8,77M</t>
  </si>
  <si>
    <t>18,91%</t>
  </si>
  <si>
    <t>03.05.2020</t>
  </si>
  <si>
    <t>05/03/2020</t>
  </si>
  <si>
    <t>8.966,2</t>
  </si>
  <si>
    <t>10.033,0</t>
  </si>
  <si>
    <t>8.553,2</t>
  </si>
  <si>
    <t>9,63M</t>
  </si>
  <si>
    <t>6,56%</t>
  </si>
  <si>
    <t>10.05.2020</t>
  </si>
  <si>
    <t>05/10/2020</t>
  </si>
  <si>
    <t>9.553,9</t>
  </si>
  <si>
    <t>9.887,5</t>
  </si>
  <si>
    <t>8.235,6</t>
  </si>
  <si>
    <t>12,52M</t>
  </si>
  <si>
    <t>-1,83%</t>
  </si>
  <si>
    <t>17.05.2020</t>
  </si>
  <si>
    <t>05/17/2020</t>
  </si>
  <si>
    <t>9.376,6</t>
  </si>
  <si>
    <t>9.930,2</t>
  </si>
  <si>
    <t>8.833,6</t>
  </si>
  <si>
    <t>7,89M</t>
  </si>
  <si>
    <t>-2,16%</t>
  </si>
  <si>
    <t>24.05.2020</t>
  </si>
  <si>
    <t>05/24/2020</t>
  </si>
  <si>
    <t>9.177,9</t>
  </si>
  <si>
    <t>9.729,9</t>
  </si>
  <si>
    <t>8.666,1</t>
  </si>
  <si>
    <t>6,17M</t>
  </si>
  <si>
    <t>5,62%</t>
  </si>
  <si>
    <t>31.05.2020</t>
  </si>
  <si>
    <t>05/31/2020</t>
  </si>
  <si>
    <t>9.692,9</t>
  </si>
  <si>
    <t>10.301,8</t>
  </si>
  <si>
    <t>9.347,3</t>
  </si>
  <si>
    <t>4,72M</t>
  </si>
  <si>
    <t>-0,24%</t>
  </si>
  <si>
    <t>07.06.2020</t>
  </si>
  <si>
    <t>06/07/2020</t>
  </si>
  <si>
    <t>9.669,6</t>
  </si>
  <si>
    <t>9.970,9</t>
  </si>
  <si>
    <t>9.139,1</t>
  </si>
  <si>
    <t>3,94M</t>
  </si>
  <si>
    <t>-2,05%</t>
  </si>
  <si>
    <t>14.06.2020</t>
  </si>
  <si>
    <t>06/14/2020</t>
  </si>
  <si>
    <t>9.470,7</t>
  </si>
  <si>
    <t>9.577,1</t>
  </si>
  <si>
    <t>8.925,6</t>
  </si>
  <si>
    <t>21.06.2020</t>
  </si>
  <si>
    <t>06/21/2020</t>
  </si>
  <si>
    <t>9.358,8</t>
  </si>
  <si>
    <t>9.751,9</t>
  </si>
  <si>
    <t>8.865,3</t>
  </si>
  <si>
    <t>3,24M</t>
  </si>
  <si>
    <t>-3,74%</t>
  </si>
  <si>
    <t>28.06.2020</t>
  </si>
  <si>
    <t>06/28/2020</t>
  </si>
  <si>
    <t>9.008,4</t>
  </si>
  <si>
    <t>9.289,0</t>
  </si>
  <si>
    <t>8.950,2</t>
  </si>
  <si>
    <t>2,61M</t>
  </si>
  <si>
    <t>1,40%</t>
  </si>
  <si>
    <t>05.07.2020</t>
  </si>
  <si>
    <t>07/05/2020</t>
  </si>
  <si>
    <t>9.134,3</t>
  </si>
  <si>
    <t>9.458,3</t>
  </si>
  <si>
    <t>8.932,1</t>
  </si>
  <si>
    <t>3,03M</t>
  </si>
  <si>
    <t>1,08%</t>
  </si>
  <si>
    <t>12.07.2020</t>
  </si>
  <si>
    <t>07/12/2020</t>
  </si>
  <si>
    <t>9.234,2</t>
  </si>
  <si>
    <t>9.337,8</t>
  </si>
  <si>
    <t>9.052,0</t>
  </si>
  <si>
    <t>2,76M</t>
  </si>
  <si>
    <t>-0,68%</t>
  </si>
  <si>
    <t>19.07.2020</t>
  </si>
  <si>
    <t>07/19/2020</t>
  </si>
  <si>
    <t>9.170,1</t>
  </si>
  <si>
    <t>9.729,3</t>
  </si>
  <si>
    <t>9.106,4</t>
  </si>
  <si>
    <t>2,56M</t>
  </si>
  <si>
    <t>5,82%</t>
  </si>
  <si>
    <t>26.07.2020</t>
  </si>
  <si>
    <t>07/26/2020</t>
  </si>
  <si>
    <t>10.961,1</t>
  </si>
  <si>
    <t>11.847,7</t>
  </si>
  <si>
    <t>10.771,8</t>
  </si>
  <si>
    <t>4,12M</t>
  </si>
  <si>
    <t>21,63%</t>
  </si>
  <si>
    <t>02.08.2020</t>
  </si>
  <si>
    <t>08/02/2020</t>
  </si>
  <si>
    <t>11.802,6</t>
  </si>
  <si>
    <t>12.061,1</t>
  </si>
  <si>
    <t>10.730,7</t>
  </si>
  <si>
    <t>3,74M</t>
  </si>
  <si>
    <t>-0,33%</t>
  </si>
  <si>
    <t>09.08.2020</t>
  </si>
  <si>
    <t>08/09/2020</t>
  </si>
  <si>
    <t>11.764,4</t>
  </si>
  <si>
    <t>12.041,1</t>
  </si>
  <si>
    <t>11.146,7</t>
  </si>
  <si>
    <t>16.08.2020</t>
  </si>
  <si>
    <t>08/16/2020</t>
  </si>
  <si>
    <t>11.845,5</t>
  </si>
  <si>
    <t>12.444,1</t>
  </si>
  <si>
    <t>11.382,1</t>
  </si>
  <si>
    <t>-1,55%</t>
  </si>
  <si>
    <t>23.08.2020</t>
  </si>
  <si>
    <t>08/23/2020</t>
  </si>
  <si>
    <t>11.661,1</t>
  </si>
  <si>
    <t>11.824,6</t>
  </si>
  <si>
    <t>11.131,0</t>
  </si>
  <si>
    <t>3,40M</t>
  </si>
  <si>
    <t>30.08.2020</t>
  </si>
  <si>
    <t>08/30/2020</t>
  </si>
  <si>
    <t>11.468,1</t>
  </si>
  <si>
    <t>12.045,9</t>
  </si>
  <si>
    <t>9.897,8</t>
  </si>
  <si>
    <t>56,56M</t>
  </si>
  <si>
    <t>-12,00%</t>
  </si>
  <si>
    <t>06.09.2020</t>
  </si>
  <si>
    <t>09/06/2020</t>
  </si>
  <si>
    <t>10.092,2</t>
  </si>
  <si>
    <t>10.480,3</t>
  </si>
  <si>
    <t>9.877,1</t>
  </si>
  <si>
    <t>24,92M</t>
  </si>
  <si>
    <t>3,47%</t>
  </si>
  <si>
    <t>13.09.2020</t>
  </si>
  <si>
    <t>09/13/2020</t>
  </si>
  <si>
    <t>10.441,7</t>
  </si>
  <si>
    <t>11.177,1</t>
  </si>
  <si>
    <t>10.219,4</t>
  </si>
  <si>
    <t>552,84K</t>
  </si>
  <si>
    <t>6,13%</t>
  </si>
  <si>
    <t>20.09.2020</t>
  </si>
  <si>
    <t>09/20/2020</t>
  </si>
  <si>
    <t>11.081,6</t>
  </si>
  <si>
    <t>10.146,6</t>
  </si>
  <si>
    <t>521,93K</t>
  </si>
  <si>
    <t>-3,19%</t>
  </si>
  <si>
    <t>27.09.2020</t>
  </si>
  <si>
    <t>09/27/2020</t>
  </si>
  <si>
    <t>10.727,9</t>
  </si>
  <si>
    <t>10.946,6</t>
  </si>
  <si>
    <t>10.387,6</t>
  </si>
  <si>
    <t>473,68K</t>
  </si>
  <si>
    <t>04.10.2020</t>
  </si>
  <si>
    <t>10/04/2020</t>
  </si>
  <si>
    <t>10.544,4</t>
  </si>
  <si>
    <t>11.475,0</t>
  </si>
  <si>
    <t>10.520,8</t>
  </si>
  <si>
    <t>415,50K</t>
  </si>
  <si>
    <t>7,15%</t>
  </si>
  <si>
    <t>11.10.2020</t>
  </si>
  <si>
    <t>10/11/2020</t>
  </si>
  <si>
    <t>11.295,6</t>
  </si>
  <si>
    <t>11.715,9</t>
  </si>
  <si>
    <t>11.224,6</t>
  </si>
  <si>
    <t>458,66K</t>
  </si>
  <si>
    <t>0,56%</t>
  </si>
  <si>
    <t>18.10.2020</t>
  </si>
  <si>
    <t>10/18/2020</t>
  </si>
  <si>
    <t>11.362,1</t>
  </si>
  <si>
    <t>13.213,5</t>
  </si>
  <si>
    <t>11.349,8</t>
  </si>
  <si>
    <t>649,57K</t>
  </si>
  <si>
    <t>15,45%</t>
  </si>
  <si>
    <t>25.10.2020</t>
  </si>
  <si>
    <t>10/25/2020</t>
  </si>
  <si>
    <t>13.117,0</t>
  </si>
  <si>
    <t>14.065,4</t>
  </si>
  <si>
    <t>12.792,4</t>
  </si>
  <si>
    <t>737,16K</t>
  </si>
  <si>
    <t>5,18%</t>
  </si>
  <si>
    <t>01.11.2020</t>
  </si>
  <si>
    <t>11/01/2020</t>
  </si>
  <si>
    <t>13.795,5</t>
  </si>
  <si>
    <t>15.955,2</t>
  </si>
  <si>
    <t>13.214,2</t>
  </si>
  <si>
    <t>969,23K</t>
  </si>
  <si>
    <t>7,47%</t>
  </si>
  <si>
    <t>08.11.2020</t>
  </si>
  <si>
    <t>11/08/2020</t>
  </si>
  <si>
    <t>14.826,6</t>
  </si>
  <si>
    <t>16.474,1</t>
  </si>
  <si>
    <t>14.720,7</t>
  </si>
  <si>
    <t>849,61K</t>
  </si>
  <si>
    <t>8,38%</t>
  </si>
  <si>
    <t>15.11.2020</t>
  </si>
  <si>
    <t>11/15/2020</t>
  </si>
  <si>
    <t>16.074,7</t>
  </si>
  <si>
    <t>18.966,0</t>
  </si>
  <si>
    <t>15.782,3</t>
  </si>
  <si>
    <t>985,86K</t>
  </si>
  <si>
    <t>16,28%</t>
  </si>
  <si>
    <t>22.11.2020</t>
  </si>
  <si>
    <t>11/22/2020</t>
  </si>
  <si>
    <t>18.394,6</t>
  </si>
  <si>
    <t>19.486,7</t>
  </si>
  <si>
    <t>16.235,2</t>
  </si>
  <si>
    <t>1,15M</t>
  </si>
  <si>
    <t>-5,12%</t>
  </si>
  <si>
    <t>29.11.2020</t>
  </si>
  <si>
    <t>11/29/2020</t>
  </si>
  <si>
    <t>17.729,7</t>
  </si>
  <si>
    <t>19.897,4</t>
  </si>
  <si>
    <t>17.530,4</t>
  </si>
  <si>
    <t>883,70K</t>
  </si>
  <si>
    <t>7,99%</t>
  </si>
  <si>
    <t>06.12.2020</t>
  </si>
  <si>
    <t>12/06/2020</t>
  </si>
  <si>
    <t>19.146,0</t>
  </si>
  <si>
    <t>19.424,6</t>
  </si>
  <si>
    <t>17.600,1</t>
  </si>
  <si>
    <t>642,93K</t>
  </si>
  <si>
    <t>-1,76%</t>
  </si>
  <si>
    <t>13.12.2020</t>
  </si>
  <si>
    <t>12/13/2020</t>
  </si>
  <si>
    <t>18.808,1</t>
  </si>
  <si>
    <t>24.107,1</t>
  </si>
  <si>
    <t>18.716,8</t>
  </si>
  <si>
    <t>1,01M</t>
  </si>
  <si>
    <t>26,77%</t>
  </si>
  <si>
    <t>20.12.2020</t>
  </si>
  <si>
    <t>12/20/2020</t>
  </si>
  <si>
    <t>23.843,6</t>
  </si>
  <si>
    <t>26.826,0</t>
  </si>
  <si>
    <t>22.015,5</t>
  </si>
  <si>
    <t>805,84K</t>
  </si>
  <si>
    <t>10,95%</t>
  </si>
  <si>
    <t>27.12.2020</t>
  </si>
  <si>
    <t>12/27/2020</t>
  </si>
  <si>
    <t>26.460,3</t>
  </si>
  <si>
    <t>33.233,5</t>
  </si>
  <si>
    <t>25.858,2</t>
  </si>
  <si>
    <t>962,22K</t>
  </si>
  <si>
    <t>21,69%</t>
  </si>
  <si>
    <t>03.01.2021</t>
  </si>
  <si>
    <t>01/03/2021</t>
  </si>
  <si>
    <t>32.192,9</t>
  </si>
  <si>
    <t>41.921,7</t>
  </si>
  <si>
    <t>28.204,5</t>
  </si>
  <si>
    <t>1,57M</t>
  </si>
  <si>
    <t>24,72%</t>
  </si>
  <si>
    <t>10.01.2021</t>
  </si>
  <si>
    <t>01/10/2021</t>
  </si>
  <si>
    <t>40.149,7</t>
  </si>
  <si>
    <t>41.362,4</t>
  </si>
  <si>
    <t>30.411,6</t>
  </si>
  <si>
    <t>1,40M</t>
  </si>
  <si>
    <t>-10,29%</t>
  </si>
  <si>
    <t>17.01.2021</t>
  </si>
  <si>
    <t>01/17/2021</t>
  </si>
  <si>
    <t>36.020,1</t>
  </si>
  <si>
    <t>37.821,0</t>
  </si>
  <si>
    <t>28.871,2</t>
  </si>
  <si>
    <t>-10,91%</t>
  </si>
  <si>
    <t>24.01.2021</t>
  </si>
  <si>
    <t>01/24/2021</t>
  </si>
  <si>
    <t>32.088,5</t>
  </si>
  <si>
    <t>38.546,0</t>
  </si>
  <si>
    <t>29.290,4</t>
  </si>
  <si>
    <t>6,84%</t>
  </si>
  <si>
    <t>31.01.2021</t>
  </si>
  <si>
    <t>01/31/2021</t>
  </si>
  <si>
    <t>34.281,6</t>
  </si>
  <si>
    <t>40.939,7</t>
  </si>
  <si>
    <t>32.189,9</t>
  </si>
  <si>
    <t>844,34K</t>
  </si>
  <si>
    <t>14,51%</t>
  </si>
  <si>
    <t>07.02.2021</t>
  </si>
  <si>
    <t>02/07/2021</t>
  </si>
  <si>
    <t>39.228,9</t>
  </si>
  <si>
    <t>48.927,4</t>
  </si>
  <si>
    <t>37.381,6</t>
  </si>
  <si>
    <t>1,12M</t>
  </si>
  <si>
    <t>20,16%</t>
  </si>
  <si>
    <t>14.02.2021</t>
  </si>
  <si>
    <t>02/14/2021</t>
  </si>
  <si>
    <t>47.172,1</t>
  </si>
  <si>
    <t>57.523,8</t>
  </si>
  <si>
    <t>45.786,1</t>
  </si>
  <si>
    <t>880,27K</t>
  </si>
  <si>
    <t>18,56%</t>
  </si>
  <si>
    <t>21.02.2021</t>
  </si>
  <si>
    <t>02/21/2021</t>
  </si>
  <si>
    <t>55.907,6</t>
  </si>
  <si>
    <t>58.335,1</t>
  </si>
  <si>
    <t>44.248,2</t>
  </si>
  <si>
    <t>-17,50%</t>
  </si>
  <si>
    <t>28.02.2021</t>
  </si>
  <si>
    <t>02/28/2021</t>
  </si>
  <si>
    <t>46.136,0</t>
  </si>
  <si>
    <t>46.809,5</t>
  </si>
  <si>
    <t>43.100,6</t>
  </si>
  <si>
    <t>267,23K</t>
  </si>
  <si>
    <t>0,72%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</si>
</sst>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  <numFmt numFmtId="165" formatCode="DD.MM.YYYY"/>
    <numFmt numFmtId="166" formatCode="DD/MM/YYYY;@"/>
  </numFmts>
  <fonts count="2">
    <font>
      <name val="Arial"/>
      <family val="2"/>
      <color rgb="FF000000"/>
      <sz val="10"/>
      <extLst>
        <ext uri="smNativeData">
          <pm:charSpec xmlns:pm="smNativeData" id="16145821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14582160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458216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821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5821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45821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6"/>
  <sheetViews>
    <sheetView tabSelected="1" view="normal" topLeftCell="A515" workbookViewId="0">
      <selection activeCell="H2" sqref="H2:I556"/>
    </sheetView>
  </sheetViews>
  <sheetFormatPr baseColWidth="9" defaultColWidth="10.000000" defaultRowHeight="13.45"/>
  <cols>
    <col min="1" max="4" width="10.000000" style="0"/>
    <col min="5" max="6" width="10.000000" style="3"/>
    <col min="7" max="7" width="19.459459" customWidth="1" style="1"/>
    <col min="8" max="9" width="7.162162" customWidth="1" style="3"/>
    <col min="10" max="11" width="10.000000" style="3"/>
    <col min="12" max="16" width="10.000000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3" t="s">
        <v>4</v>
      </c>
      <c r="G1" s="1" t="s">
        <v>5</v>
      </c>
      <c r="H1" s="3" t="s">
        <v>6</v>
      </c>
      <c r="J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>
      <c r="A2" t="n">
        <v>555</v>
      </c>
      <c r="B2" s="2" t="s">
        <v>13</v>
      </c>
      <c r="C2" t="str">
        <f>MID(B2,1,2)</f>
        <v>18</v>
      </c>
      <c r="D2" t="str">
        <f>MID(B2,4,2)</f>
        <v>07</v>
      </c>
      <c r="E2" s="3" t="str">
        <f>MID(B2,7,4)</f>
        <v>2010</v>
      </c>
      <c r="F2" s="3" t="s">
        <v>14</v>
      </c>
      <c r="G2" s="1" t="s">
        <v>15</v>
      </c>
      <c r="H2" s="3">
        <f>WEEKNUM(G2)</f>
        <v>30</v>
      </c>
      <c r="I2" s="3" t="s">
        <v>14</v>
      </c>
      <c r="J2" s="3" t="n">
        <v>0.1</v>
      </c>
      <c r="K2" s="3" t="s">
        <v>14</v>
      </c>
      <c r="L2" t="s">
        <v>16</v>
      </c>
      <c r="M2" t="s">
        <v>17</v>
      </c>
      <c r="N2" t="s">
        <v>17</v>
      </c>
      <c r="O2" t="s">
        <v>18</v>
      </c>
      <c r="P2" t="s">
        <v>19</v>
      </c>
    </row>
    <row r="3" spans="1:16">
      <c r="A3" t="n">
        <v>554</v>
      </c>
      <c r="B3" t="s">
        <v>20</v>
      </c>
      <c r="C3" t="str">
        <f>MID(B3,1,2)</f>
        <v>25</v>
      </c>
      <c r="D3" t="str">
        <f>MID(B3,4,2)</f>
        <v>07</v>
      </c>
      <c r="E3" s="3" t="str">
        <f>MID(B3,7,4)</f>
        <v>2010</v>
      </c>
      <c r="F3" s="3" t="s">
        <v>14</v>
      </c>
      <c r="G3" s="1" t="s">
        <v>21</v>
      </c>
      <c r="H3" s="3">
        <f>WEEKNUM(G3)</f>
        <v>31</v>
      </c>
      <c r="I3" s="3" t="s">
        <v>14</v>
      </c>
      <c r="J3" s="3" t="n">
        <v>0.1</v>
      </c>
      <c r="K3" s="3" t="s">
        <v>14</v>
      </c>
      <c r="L3" t="s">
        <v>17</v>
      </c>
      <c r="M3" t="s">
        <v>17</v>
      </c>
      <c r="N3" t="s">
        <v>17</v>
      </c>
      <c r="O3" t="s">
        <v>22</v>
      </c>
      <c r="P3" t="s">
        <v>19</v>
      </c>
    </row>
    <row r="4" spans="1:16">
      <c r="A4" t="n">
        <v>553</v>
      </c>
      <c r="B4" t="s">
        <v>23</v>
      </c>
      <c r="C4" t="str">
        <f>MID(B4,1,2)</f>
        <v>01</v>
      </c>
      <c r="D4" t="str">
        <f>MID(B4,4,2)</f>
        <v>08</v>
      </c>
      <c r="E4" s="3" t="str">
        <f>MID(B4,7,4)</f>
        <v>2010</v>
      </c>
      <c r="F4" s="3" t="s">
        <v>14</v>
      </c>
      <c r="G4" s="1" t="s">
        <v>24</v>
      </c>
      <c r="H4" s="3">
        <f>WEEKNUM(G4)</f>
        <v>32</v>
      </c>
      <c r="I4" s="3" t="s">
        <v>14</v>
      </c>
      <c r="J4" s="3" t="n">
        <v>0.1</v>
      </c>
      <c r="K4" s="3" t="s">
        <v>14</v>
      </c>
      <c r="L4" t="s">
        <v>17</v>
      </c>
      <c r="M4" t="s">
        <v>17</v>
      </c>
      <c r="N4" t="s">
        <v>17</v>
      </c>
      <c r="O4" t="s">
        <v>25</v>
      </c>
      <c r="P4" t="s">
        <v>19</v>
      </c>
    </row>
    <row r="5" spans="1:16">
      <c r="A5" t="n">
        <v>552</v>
      </c>
      <c r="B5" t="s">
        <v>26</v>
      </c>
      <c r="C5" t="str">
        <f>MID(B5,1,2)</f>
        <v>08</v>
      </c>
      <c r="D5" t="str">
        <f>MID(B5,4,2)</f>
        <v>08</v>
      </c>
      <c r="E5" s="3" t="str">
        <f>MID(B5,7,4)</f>
        <v>2010</v>
      </c>
      <c r="F5" s="3" t="s">
        <v>14</v>
      </c>
      <c r="G5" s="1" t="s">
        <v>27</v>
      </c>
      <c r="H5" s="3">
        <f>WEEKNUM(G5)</f>
        <v>33</v>
      </c>
      <c r="I5" s="3" t="s">
        <v>14</v>
      </c>
      <c r="J5" s="3" t="n">
        <v>0.1</v>
      </c>
      <c r="K5" s="3" t="s">
        <v>14</v>
      </c>
      <c r="L5" t="s">
        <v>17</v>
      </c>
      <c r="M5" t="s">
        <v>17</v>
      </c>
      <c r="N5" t="s">
        <v>17</v>
      </c>
      <c r="O5" t="s">
        <v>28</v>
      </c>
      <c r="P5" t="s">
        <v>19</v>
      </c>
    </row>
    <row r="6" spans="1:16">
      <c r="A6" t="n">
        <v>551</v>
      </c>
      <c r="B6" t="s">
        <v>29</v>
      </c>
      <c r="C6" t="str">
        <f>MID(B6,1,2)</f>
        <v>15</v>
      </c>
      <c r="D6" t="str">
        <f>MID(B6,4,2)</f>
        <v>08</v>
      </c>
      <c r="E6" s="3" t="str">
        <f>MID(B6,7,4)</f>
        <v>2010</v>
      </c>
      <c r="F6" s="3" t="s">
        <v>14</v>
      </c>
      <c r="G6" s="1" t="s">
        <v>30</v>
      </c>
      <c r="H6" s="3">
        <f>WEEKNUM(G6)</f>
        <v>34</v>
      </c>
      <c r="I6" s="3" t="s">
        <v>14</v>
      </c>
      <c r="J6" s="3" t="n">
        <v>0.1</v>
      </c>
      <c r="K6" s="3" t="s">
        <v>14</v>
      </c>
      <c r="L6" t="s">
        <v>17</v>
      </c>
      <c r="M6" t="s">
        <v>17</v>
      </c>
      <c r="N6" t="s">
        <v>17</v>
      </c>
      <c r="O6" t="s">
        <v>31</v>
      </c>
      <c r="P6" t="s">
        <v>19</v>
      </c>
    </row>
    <row r="7" spans="1:16">
      <c r="A7" t="n">
        <v>550</v>
      </c>
      <c r="B7" t="s">
        <v>32</v>
      </c>
      <c r="C7" t="str">
        <f>MID(B7,1,2)</f>
        <v>22</v>
      </c>
      <c r="D7" t="str">
        <f>MID(B7,4,2)</f>
        <v>08</v>
      </c>
      <c r="E7" s="3" t="str">
        <f>MID(B7,7,4)</f>
        <v>2010</v>
      </c>
      <c r="F7" s="3" t="s">
        <v>14</v>
      </c>
      <c r="G7" s="1" t="s">
        <v>33</v>
      </c>
      <c r="H7" s="3">
        <f>WEEKNUM(G7)</f>
        <v>35</v>
      </c>
      <c r="I7" s="3" t="s">
        <v>14</v>
      </c>
      <c r="J7" s="3" t="n">
        <v>0.1</v>
      </c>
      <c r="K7" s="3" t="s">
        <v>14</v>
      </c>
      <c r="L7" t="s">
        <v>17</v>
      </c>
      <c r="M7" t="s">
        <v>17</v>
      </c>
      <c r="N7" t="s">
        <v>17</v>
      </c>
      <c r="O7" t="s">
        <v>34</v>
      </c>
      <c r="P7" t="s">
        <v>19</v>
      </c>
    </row>
    <row r="8" spans="1:16">
      <c r="A8" t="n">
        <v>549</v>
      </c>
      <c r="B8" t="s">
        <v>35</v>
      </c>
      <c r="C8" t="str">
        <f>MID(B8,1,2)</f>
        <v>29</v>
      </c>
      <c r="D8" t="str">
        <f>MID(B8,4,2)</f>
        <v>08</v>
      </c>
      <c r="E8" s="3" t="str">
        <f>MID(B8,7,4)</f>
        <v>2010</v>
      </c>
      <c r="F8" s="3" t="s">
        <v>14</v>
      </c>
      <c r="G8" s="1" t="s">
        <v>36</v>
      </c>
      <c r="H8" s="3">
        <f>WEEKNUM(G8)</f>
        <v>36</v>
      </c>
      <c r="I8" s="3" t="s">
        <v>14</v>
      </c>
      <c r="J8" s="3" t="n">
        <v>0.1</v>
      </c>
      <c r="K8" s="3" t="s">
        <v>14</v>
      </c>
      <c r="L8" t="s">
        <v>17</v>
      </c>
      <c r="M8" t="s">
        <v>17</v>
      </c>
      <c r="N8" t="s">
        <v>16</v>
      </c>
      <c r="O8" t="s">
        <v>37</v>
      </c>
      <c r="P8" t="s">
        <v>19</v>
      </c>
    </row>
    <row r="9" spans="1:16">
      <c r="A9" t="n">
        <v>548</v>
      </c>
      <c r="B9" t="s">
        <v>38</v>
      </c>
      <c r="C9" t="str">
        <f>MID(B9,1,2)</f>
        <v>05</v>
      </c>
      <c r="D9" t="str">
        <f>MID(B9,4,2)</f>
        <v>09</v>
      </c>
      <c r="E9" s="3" t="str">
        <f>MID(B9,7,4)</f>
        <v>2010</v>
      </c>
      <c r="F9" s="3" t="s">
        <v>14</v>
      </c>
      <c r="G9" s="1" t="s">
        <v>39</v>
      </c>
      <c r="H9" s="3">
        <f>WEEKNUM(G9)</f>
        <v>37</v>
      </c>
      <c r="I9" s="3" t="s">
        <v>14</v>
      </c>
      <c r="J9" s="3" t="n">
        <v>0.1</v>
      </c>
      <c r="K9" s="3" t="s">
        <v>14</v>
      </c>
      <c r="L9" t="s">
        <v>17</v>
      </c>
      <c r="M9" t="s">
        <v>17</v>
      </c>
      <c r="N9" t="s">
        <v>17</v>
      </c>
      <c r="O9" t="s">
        <v>40</v>
      </c>
      <c r="P9" t="s">
        <v>19</v>
      </c>
    </row>
    <row r="10" spans="1:16">
      <c r="A10" t="n">
        <v>547</v>
      </c>
      <c r="B10" t="s">
        <v>41</v>
      </c>
      <c r="C10" t="str">
        <f>MID(B10,1,2)</f>
        <v>12</v>
      </c>
      <c r="D10" t="str">
        <f>MID(B10,4,2)</f>
        <v>09</v>
      </c>
      <c r="E10" s="3" t="str">
        <f>MID(B10,7,4)</f>
        <v>2010</v>
      </c>
      <c r="F10" s="3" t="s">
        <v>14</v>
      </c>
      <c r="G10" s="1" t="s">
        <v>42</v>
      </c>
      <c r="H10" s="3">
        <f>WEEKNUM(G10)</f>
        <v>38</v>
      </c>
      <c r="I10" s="3" t="s">
        <v>14</v>
      </c>
      <c r="J10" s="3" t="n">
        <v>0.1</v>
      </c>
      <c r="K10" s="3" t="s">
        <v>14</v>
      </c>
      <c r="L10" t="s">
        <v>17</v>
      </c>
      <c r="M10" t="s">
        <v>43</v>
      </c>
      <c r="N10" t="s">
        <v>17</v>
      </c>
      <c r="O10" t="s">
        <v>44</v>
      </c>
      <c r="P10" t="s">
        <v>19</v>
      </c>
    </row>
    <row r="11" spans="1:16">
      <c r="A11" t="n">
        <v>546</v>
      </c>
      <c r="B11" t="s">
        <v>45</v>
      </c>
      <c r="C11" t="str">
        <f>MID(B11,1,2)</f>
        <v>19</v>
      </c>
      <c r="D11" t="str">
        <f>MID(B11,4,2)</f>
        <v>09</v>
      </c>
      <c r="E11" s="3" t="str">
        <f>MID(B11,7,4)</f>
        <v>2010</v>
      </c>
      <c r="F11" s="3" t="s">
        <v>14</v>
      </c>
      <c r="G11" s="1" t="s">
        <v>46</v>
      </c>
      <c r="H11" s="3">
        <f>WEEKNUM(G11)</f>
        <v>39</v>
      </c>
      <c r="I11" s="3" t="s">
        <v>14</v>
      </c>
      <c r="J11" s="3" t="n">
        <v>0.1</v>
      </c>
      <c r="K11" s="3" t="s">
        <v>14</v>
      </c>
      <c r="L11" t="s">
        <v>17</v>
      </c>
      <c r="M11" t="s">
        <v>17</v>
      </c>
      <c r="N11" t="s">
        <v>17</v>
      </c>
      <c r="O11" t="s">
        <v>47</v>
      </c>
      <c r="P11" t="s">
        <v>19</v>
      </c>
    </row>
    <row r="12" spans="1:16">
      <c r="A12" t="n">
        <v>545</v>
      </c>
      <c r="B12" t="s">
        <v>48</v>
      </c>
      <c r="C12" t="str">
        <f>MID(B12,1,2)</f>
        <v>26</v>
      </c>
      <c r="D12" t="str">
        <f>MID(B12,4,2)</f>
        <v>09</v>
      </c>
      <c r="E12" s="3" t="str">
        <f>MID(B12,7,4)</f>
        <v>2010</v>
      </c>
      <c r="F12" s="3" t="s">
        <v>14</v>
      </c>
      <c r="G12" s="1" t="s">
        <v>49</v>
      </c>
      <c r="H12" s="3">
        <f>WEEKNUM(G12)</f>
        <v>40</v>
      </c>
      <c r="I12" s="3" t="s">
        <v>14</v>
      </c>
      <c r="J12" s="3" t="n">
        <v>0.1</v>
      </c>
      <c r="K12" s="3" t="s">
        <v>14</v>
      </c>
      <c r="L12" t="s">
        <v>17</v>
      </c>
      <c r="M12" t="s">
        <v>17</v>
      </c>
      <c r="N12" t="s">
        <v>17</v>
      </c>
      <c r="O12" t="s">
        <v>50</v>
      </c>
      <c r="P12" t="s">
        <v>19</v>
      </c>
    </row>
    <row r="13" spans="1:16">
      <c r="A13" t="n">
        <v>544</v>
      </c>
      <c r="B13" t="s">
        <v>51</v>
      </c>
      <c r="C13" t="str">
        <f>MID(B13,1,2)</f>
        <v>03</v>
      </c>
      <c r="D13" t="str">
        <f>MID(B13,4,2)</f>
        <v>10</v>
      </c>
      <c r="E13" s="3" t="str">
        <f>MID(B13,7,4)</f>
        <v>2010</v>
      </c>
      <c r="F13" s="3" t="s">
        <v>14</v>
      </c>
      <c r="G13" s="1" t="s">
        <v>52</v>
      </c>
      <c r="H13" s="3">
        <f>WEEKNUM(G13)</f>
        <v>41</v>
      </c>
      <c r="I13" s="3" t="s">
        <v>14</v>
      </c>
      <c r="J13" s="3" t="n">
        <v>0.1</v>
      </c>
      <c r="K13" s="3" t="s">
        <v>14</v>
      </c>
      <c r="L13" t="s">
        <v>17</v>
      </c>
      <c r="M13" t="s">
        <v>17</v>
      </c>
      <c r="N13" t="s">
        <v>16</v>
      </c>
      <c r="O13" t="s">
        <v>53</v>
      </c>
      <c r="P13" t="s">
        <v>19</v>
      </c>
    </row>
    <row r="14" spans="1:16">
      <c r="A14" t="n">
        <v>543</v>
      </c>
      <c r="B14" t="s">
        <v>54</v>
      </c>
      <c r="C14" t="str">
        <f>MID(B14,1,2)</f>
        <v>10</v>
      </c>
      <c r="D14" t="str">
        <f>MID(B14,4,2)</f>
        <v>10</v>
      </c>
      <c r="E14" s="3" t="str">
        <f>MID(B14,7,4)</f>
        <v>2010</v>
      </c>
      <c r="F14" s="3" t="s">
        <v>14</v>
      </c>
      <c r="G14" s="1" t="s">
        <v>55</v>
      </c>
      <c r="H14" s="3">
        <f>WEEKNUM(G14)</f>
        <v>42</v>
      </c>
      <c r="I14" s="3" t="s">
        <v>14</v>
      </c>
      <c r="J14" s="3" t="n">
        <v>0.1</v>
      </c>
      <c r="K14" s="3" t="s">
        <v>14</v>
      </c>
      <c r="L14" t="s">
        <v>17</v>
      </c>
      <c r="M14" t="s">
        <v>17</v>
      </c>
      <c r="N14" t="s">
        <v>17</v>
      </c>
      <c r="O14" t="s">
        <v>56</v>
      </c>
      <c r="P14" t="s">
        <v>19</v>
      </c>
    </row>
    <row r="15" spans="1:16">
      <c r="A15" t="n">
        <v>542</v>
      </c>
      <c r="B15" t="s">
        <v>57</v>
      </c>
      <c r="C15" t="str">
        <f>MID(B15,1,2)</f>
        <v>17</v>
      </c>
      <c r="D15" t="str">
        <f>MID(B15,4,2)</f>
        <v>10</v>
      </c>
      <c r="E15" s="3" t="str">
        <f>MID(B15,7,4)</f>
        <v>2010</v>
      </c>
      <c r="F15" s="3" t="s">
        <v>14</v>
      </c>
      <c r="G15" s="1" t="s">
        <v>58</v>
      </c>
      <c r="H15" s="3">
        <f>WEEKNUM(G15)</f>
        <v>43</v>
      </c>
      <c r="I15" s="3" t="s">
        <v>14</v>
      </c>
      <c r="J15" s="3" t="n">
        <v>0.1</v>
      </c>
      <c r="K15" s="3" t="s">
        <v>14</v>
      </c>
      <c r="L15" t="s">
        <v>17</v>
      </c>
      <c r="M15" t="s">
        <v>17</v>
      </c>
      <c r="N15" t="s">
        <v>17</v>
      </c>
      <c r="O15" t="s">
        <v>59</v>
      </c>
      <c r="P15" t="s">
        <v>19</v>
      </c>
    </row>
    <row r="16" spans="1:16">
      <c r="A16" t="n">
        <v>541</v>
      </c>
      <c r="B16" t="s">
        <v>60</v>
      </c>
      <c r="C16" t="str">
        <f>MID(B16,1,2)</f>
        <v>24</v>
      </c>
      <c r="D16" t="str">
        <f>MID(B16,4,2)</f>
        <v>10</v>
      </c>
      <c r="E16" s="3" t="str">
        <f>MID(B16,7,4)</f>
        <v>2010</v>
      </c>
      <c r="F16" s="3" t="s">
        <v>14</v>
      </c>
      <c r="G16" s="1" t="s">
        <v>61</v>
      </c>
      <c r="H16" s="3">
        <f>WEEKNUM(G16)</f>
        <v>44</v>
      </c>
      <c r="I16" s="3" t="s">
        <v>14</v>
      </c>
      <c r="J16" s="3" t="n">
        <v>0.2</v>
      </c>
      <c r="K16" s="3" t="s">
        <v>14</v>
      </c>
      <c r="L16" t="s">
        <v>17</v>
      </c>
      <c r="M16" t="s">
        <v>43</v>
      </c>
      <c r="N16" t="s">
        <v>17</v>
      </c>
      <c r="O16" t="s">
        <v>62</v>
      </c>
      <c r="P16" t="s">
        <v>63</v>
      </c>
    </row>
    <row r="17" spans="1:16">
      <c r="A17" t="n">
        <v>540</v>
      </c>
      <c r="B17" t="s">
        <v>64</v>
      </c>
      <c r="C17" t="str">
        <f>MID(B17,1,2)</f>
        <v>31</v>
      </c>
      <c r="D17" t="str">
        <f>MID(B17,4,2)</f>
        <v>10</v>
      </c>
      <c r="E17" s="3" t="str">
        <f>MID(B17,7,4)</f>
        <v>2010</v>
      </c>
      <c r="F17" s="3" t="s">
        <v>14</v>
      </c>
      <c r="G17" s="1" t="s">
        <v>65</v>
      </c>
      <c r="H17" s="3">
        <f>WEEKNUM(G17)</f>
        <v>45</v>
      </c>
      <c r="I17" s="3" t="s">
        <v>14</v>
      </c>
      <c r="J17" s="3" t="n">
        <v>0.4</v>
      </c>
      <c r="K17" s="3" t="s">
        <v>14</v>
      </c>
      <c r="L17" t="s">
        <v>43</v>
      </c>
      <c r="M17" t="s">
        <v>66</v>
      </c>
      <c r="N17" t="s">
        <v>17</v>
      </c>
      <c r="O17" t="s">
        <v>67</v>
      </c>
      <c r="P17" t="s">
        <v>68</v>
      </c>
    </row>
    <row r="18" spans="1:16">
      <c r="A18" t="n">
        <v>539</v>
      </c>
      <c r="B18" t="s">
        <v>69</v>
      </c>
      <c r="C18" t="str">
        <f>MID(B18,1,2)</f>
        <v>07</v>
      </c>
      <c r="D18" t="str">
        <f>MID(B18,4,2)</f>
        <v>11</v>
      </c>
      <c r="E18" s="3" t="str">
        <f>MID(B18,7,4)</f>
        <v>2010</v>
      </c>
      <c r="F18" s="3" t="s">
        <v>14</v>
      </c>
      <c r="G18" s="1" t="s">
        <v>70</v>
      </c>
      <c r="H18" s="3">
        <f>WEEKNUM(G18)</f>
        <v>46</v>
      </c>
      <c r="I18" s="3" t="s">
        <v>14</v>
      </c>
      <c r="J18" s="3" t="n">
        <v>0.3</v>
      </c>
      <c r="K18" s="3" t="s">
        <v>14</v>
      </c>
      <c r="L18" t="s">
        <v>71</v>
      </c>
      <c r="M18" t="s">
        <v>66</v>
      </c>
      <c r="N18" t="s">
        <v>17</v>
      </c>
      <c r="O18" t="s">
        <v>72</v>
      </c>
      <c r="P18" t="s">
        <v>73</v>
      </c>
    </row>
    <row r="19" spans="1:16">
      <c r="A19" t="n">
        <v>538</v>
      </c>
      <c r="B19" t="s">
        <v>74</v>
      </c>
      <c r="C19" t="str">
        <f>MID(B19,1,2)</f>
        <v>14</v>
      </c>
      <c r="D19" t="str">
        <f>MID(B19,4,2)</f>
        <v>11</v>
      </c>
      <c r="E19" s="3" t="str">
        <f>MID(B19,7,4)</f>
        <v>2010</v>
      </c>
      <c r="F19" s="3" t="s">
        <v>14</v>
      </c>
      <c r="G19" s="1" t="s">
        <v>75</v>
      </c>
      <c r="H19" s="3">
        <f>WEEKNUM(G19)</f>
        <v>47</v>
      </c>
      <c r="I19" s="3" t="s">
        <v>14</v>
      </c>
      <c r="J19" s="3" t="n">
        <v>0.3</v>
      </c>
      <c r="K19" s="3" t="s">
        <v>14</v>
      </c>
      <c r="L19" t="s">
        <v>76</v>
      </c>
      <c r="M19" t="s">
        <v>76</v>
      </c>
      <c r="N19" t="s">
        <v>43</v>
      </c>
      <c r="O19" t="s">
        <v>77</v>
      </c>
      <c r="P19" t="s">
        <v>19</v>
      </c>
    </row>
    <row r="20" spans="1:16">
      <c r="A20" t="n">
        <v>537</v>
      </c>
      <c r="B20" t="s">
        <v>78</v>
      </c>
      <c r="C20" t="str">
        <f>MID(B20,1,2)</f>
        <v>21</v>
      </c>
      <c r="D20" t="str">
        <f>MID(B20,4,2)</f>
        <v>11</v>
      </c>
      <c r="E20" s="3" t="str">
        <f>MID(B20,7,4)</f>
        <v>2010</v>
      </c>
      <c r="F20" s="3" t="s">
        <v>14</v>
      </c>
      <c r="G20" s="1" t="s">
        <v>79</v>
      </c>
      <c r="H20" s="3">
        <f>WEEKNUM(G20)</f>
        <v>48</v>
      </c>
      <c r="I20" s="3" t="s">
        <v>14</v>
      </c>
      <c r="J20" s="3" t="n">
        <v>0.3</v>
      </c>
      <c r="K20" s="3" t="s">
        <v>14</v>
      </c>
      <c r="L20" t="s">
        <v>76</v>
      </c>
      <c r="M20" t="s">
        <v>76</v>
      </c>
      <c r="N20" t="s">
        <v>76</v>
      </c>
      <c r="O20" t="s">
        <v>80</v>
      </c>
      <c r="P20" t="s">
        <v>19</v>
      </c>
    </row>
    <row r="21" spans="1:16">
      <c r="A21" t="n">
        <v>536</v>
      </c>
      <c r="B21" t="s">
        <v>81</v>
      </c>
      <c r="C21" t="str">
        <f>MID(B21,1,2)</f>
        <v>28</v>
      </c>
      <c r="D21" t="str">
        <f>MID(B21,4,2)</f>
        <v>11</v>
      </c>
      <c r="E21" s="3" t="str">
        <f>MID(B21,7,4)</f>
        <v>2010</v>
      </c>
      <c r="F21" s="3" t="s">
        <v>14</v>
      </c>
      <c r="G21" s="1" t="s">
        <v>82</v>
      </c>
      <c r="H21" s="3">
        <f>WEEKNUM(G21)</f>
        <v>49</v>
      </c>
      <c r="I21" s="3" t="s">
        <v>14</v>
      </c>
      <c r="J21" s="3" t="n">
        <v>0.2</v>
      </c>
      <c r="K21" s="3" t="s">
        <v>14</v>
      </c>
      <c r="L21" t="s">
        <v>76</v>
      </c>
      <c r="M21" t="s">
        <v>76</v>
      </c>
      <c r="N21" t="s">
        <v>43</v>
      </c>
      <c r="O21" t="s">
        <v>83</v>
      </c>
      <c r="P21" t="s">
        <v>84</v>
      </c>
    </row>
    <row r="22" spans="1:16">
      <c r="A22" t="n">
        <v>535</v>
      </c>
      <c r="B22" t="s">
        <v>85</v>
      </c>
      <c r="C22" t="str">
        <f>MID(B22,1,2)</f>
        <v>05</v>
      </c>
      <c r="D22" t="str">
        <f>MID(B22,4,2)</f>
        <v>12</v>
      </c>
      <c r="E22" s="3" t="str">
        <f>MID(B22,7,4)</f>
        <v>2010</v>
      </c>
      <c r="F22" s="3" t="s">
        <v>14</v>
      </c>
      <c r="G22" s="1" t="s">
        <v>86</v>
      </c>
      <c r="H22" s="3">
        <f>WEEKNUM(G22)</f>
        <v>50</v>
      </c>
      <c r="I22" s="3" t="s">
        <v>14</v>
      </c>
      <c r="J22" s="3" t="n">
        <v>0.2</v>
      </c>
      <c r="K22" s="3" t="s">
        <v>14</v>
      </c>
      <c r="L22" t="s">
        <v>43</v>
      </c>
      <c r="M22" t="s">
        <v>43</v>
      </c>
      <c r="N22" t="s">
        <v>43</v>
      </c>
      <c r="O22" t="s">
        <v>87</v>
      </c>
      <c r="P22" t="s">
        <v>19</v>
      </c>
    </row>
    <row r="23" spans="1:16">
      <c r="A23" t="n">
        <v>534</v>
      </c>
      <c r="B23" t="s">
        <v>88</v>
      </c>
      <c r="C23" t="str">
        <f>MID(B23,1,2)</f>
        <v>12</v>
      </c>
      <c r="D23" t="str">
        <f>MID(B23,4,2)</f>
        <v>12</v>
      </c>
      <c r="E23" s="3" t="str">
        <f>MID(B23,7,4)</f>
        <v>2010</v>
      </c>
      <c r="F23" s="3" t="s">
        <v>14</v>
      </c>
      <c r="G23" s="1" t="s">
        <v>89</v>
      </c>
      <c r="H23" s="3">
        <f>WEEKNUM(G23)</f>
        <v>51</v>
      </c>
      <c r="I23" s="3" t="s">
        <v>14</v>
      </c>
      <c r="J23" s="3" t="n">
        <v>0.2</v>
      </c>
      <c r="K23" s="3" t="s">
        <v>14</v>
      </c>
      <c r="L23" t="s">
        <v>43</v>
      </c>
      <c r="M23" t="s">
        <v>76</v>
      </c>
      <c r="N23" t="s">
        <v>43</v>
      </c>
      <c r="O23" t="s">
        <v>90</v>
      </c>
      <c r="P23" t="s">
        <v>19</v>
      </c>
    </row>
    <row r="24" spans="1:16">
      <c r="A24" t="n">
        <v>533</v>
      </c>
      <c r="B24" t="s">
        <v>91</v>
      </c>
      <c r="C24" t="str">
        <f>MID(B24,1,2)</f>
        <v>19</v>
      </c>
      <c r="D24" t="str">
        <f>MID(B24,4,2)</f>
        <v>12</v>
      </c>
      <c r="E24" s="3" t="str">
        <f>MID(B24,7,4)</f>
        <v>2010</v>
      </c>
      <c r="F24" s="3" t="s">
        <v>14</v>
      </c>
      <c r="G24" s="1" t="s">
        <v>92</v>
      </c>
      <c r="H24" s="3">
        <f>WEEKNUM(G24)</f>
        <v>52</v>
      </c>
      <c r="I24" s="3" t="s">
        <v>14</v>
      </c>
      <c r="J24" s="3" t="n">
        <v>0.2</v>
      </c>
      <c r="K24" s="3" t="s">
        <v>14</v>
      </c>
      <c r="L24" t="s">
        <v>43</v>
      </c>
      <c r="M24" t="s">
        <v>76</v>
      </c>
      <c r="N24" t="s">
        <v>43</v>
      </c>
      <c r="O24" t="s">
        <v>93</v>
      </c>
      <c r="P24" t="s">
        <v>19</v>
      </c>
    </row>
    <row r="25" spans="1:16">
      <c r="A25" t="n">
        <v>532</v>
      </c>
      <c r="B25" t="s">
        <v>94</v>
      </c>
      <c r="C25" t="str">
        <f>MID(B25,1,2)</f>
        <v>26</v>
      </c>
      <c r="D25" t="str">
        <f>MID(B25,4,2)</f>
        <v>12</v>
      </c>
      <c r="E25" s="3" t="str">
        <f>MID(B25,7,4)</f>
        <v>2010</v>
      </c>
      <c r="F25" s="3" t="s">
        <v>14</v>
      </c>
      <c r="G25" s="1" t="s">
        <v>95</v>
      </c>
      <c r="H25" s="3">
        <f>WEEKNUM(G25)</f>
        <v>53</v>
      </c>
      <c r="I25" s="3" t="s">
        <v>14</v>
      </c>
      <c r="J25" s="3" t="n">
        <v>0.3</v>
      </c>
      <c r="K25" s="3" t="s">
        <v>14</v>
      </c>
      <c r="L25" t="s">
        <v>43</v>
      </c>
      <c r="M25" t="s">
        <v>76</v>
      </c>
      <c r="N25" t="s">
        <v>43</v>
      </c>
      <c r="O25" t="s">
        <v>96</v>
      </c>
      <c r="P25" t="s">
        <v>97</v>
      </c>
    </row>
    <row r="26" spans="1:16">
      <c r="A26" t="n">
        <v>531</v>
      </c>
      <c r="B26" t="s">
        <v>98</v>
      </c>
      <c r="C26" t="str">
        <f>MID(B26,1,2)</f>
        <v>02</v>
      </c>
      <c r="D26" t="str">
        <f>MID(B26,4,2)</f>
        <v>01</v>
      </c>
      <c r="E26" s="3" t="str">
        <f>MID(B26,7,4)</f>
        <v>2011</v>
      </c>
      <c r="F26" s="3" t="s">
        <v>14</v>
      </c>
      <c r="G26" s="1" t="s">
        <v>99</v>
      </c>
      <c r="H26" s="3">
        <f>WEEKNUM(G26)</f>
        <v>2</v>
      </c>
      <c r="I26" s="3" t="s">
        <v>14</v>
      </c>
      <c r="J26" s="3" t="n">
        <v>0.3</v>
      </c>
      <c r="K26" s="3" t="s">
        <v>14</v>
      </c>
      <c r="L26" t="s">
        <v>76</v>
      </c>
      <c r="M26" t="s">
        <v>76</v>
      </c>
      <c r="N26" t="s">
        <v>76</v>
      </c>
      <c r="O26" t="s">
        <v>100</v>
      </c>
      <c r="P26" t="s">
        <v>19</v>
      </c>
    </row>
    <row r="27" spans="1:16">
      <c r="A27" t="n">
        <v>530</v>
      </c>
      <c r="B27" t="s">
        <v>101</v>
      </c>
      <c r="C27" t="str">
        <f>MID(B27,1,2)</f>
        <v>09</v>
      </c>
      <c r="D27" t="str">
        <f>MID(B27,4,2)</f>
        <v>01</v>
      </c>
      <c r="E27" s="3" t="str">
        <f>MID(B27,7,4)</f>
        <v>2011</v>
      </c>
      <c r="F27" s="3" t="s">
        <v>14</v>
      </c>
      <c r="G27" s="1" t="s">
        <v>102</v>
      </c>
      <c r="H27" s="3">
        <f>WEEKNUM(G27)</f>
        <v>3</v>
      </c>
      <c r="I27" s="3" t="s">
        <v>14</v>
      </c>
      <c r="J27" s="3" t="n">
        <v>0.4</v>
      </c>
      <c r="K27" s="3" t="s">
        <v>14</v>
      </c>
      <c r="L27" t="s">
        <v>76</v>
      </c>
      <c r="M27" t="s">
        <v>71</v>
      </c>
      <c r="N27" t="s">
        <v>76</v>
      </c>
      <c r="O27" t="s">
        <v>103</v>
      </c>
      <c r="P27" t="s">
        <v>104</v>
      </c>
    </row>
    <row r="28" spans="1:16">
      <c r="A28" t="n">
        <v>529</v>
      </c>
      <c r="B28" t="s">
        <v>105</v>
      </c>
      <c r="C28" t="str">
        <f>MID(B28,1,2)</f>
        <v>16</v>
      </c>
      <c r="D28" t="str">
        <f>MID(B28,4,2)</f>
        <v>01</v>
      </c>
      <c r="E28" s="3" t="str">
        <f>MID(B28,7,4)</f>
        <v>2011</v>
      </c>
      <c r="F28" s="3" t="s">
        <v>14</v>
      </c>
      <c r="G28" s="1" t="s">
        <v>106</v>
      </c>
      <c r="H28" s="3">
        <f>WEEKNUM(G28)</f>
        <v>4</v>
      </c>
      <c r="I28" s="3" t="s">
        <v>14</v>
      </c>
      <c r="J28" s="3" t="n">
        <v>0.4</v>
      </c>
      <c r="K28" s="3" t="s">
        <v>14</v>
      </c>
      <c r="L28" t="s">
        <v>71</v>
      </c>
      <c r="M28" t="s">
        <v>71</v>
      </c>
      <c r="N28" t="s">
        <v>76</v>
      </c>
      <c r="O28" t="s">
        <v>107</v>
      </c>
      <c r="P28" t="s">
        <v>108</v>
      </c>
    </row>
    <row r="29" spans="1:16">
      <c r="A29" t="n">
        <v>528</v>
      </c>
      <c r="B29" t="s">
        <v>109</v>
      </c>
      <c r="C29" t="str">
        <f>MID(B29,1,2)</f>
        <v>23</v>
      </c>
      <c r="D29" t="str">
        <f>MID(B29,4,2)</f>
        <v>01</v>
      </c>
      <c r="E29" s="3" t="str">
        <f>MID(B29,7,4)</f>
        <v>2011</v>
      </c>
      <c r="F29" s="3" t="s">
        <v>14</v>
      </c>
      <c r="G29" s="1" t="s">
        <v>110</v>
      </c>
      <c r="H29" s="3">
        <f>WEEKNUM(G29)</f>
        <v>5</v>
      </c>
      <c r="I29" s="3" t="s">
        <v>14</v>
      </c>
      <c r="J29" s="3" t="n">
        <v>0.4</v>
      </c>
      <c r="K29" s="3" t="s">
        <v>14</v>
      </c>
      <c r="L29" t="s">
        <v>71</v>
      </c>
      <c r="M29" t="s">
        <v>71</v>
      </c>
      <c r="N29" t="s">
        <v>71</v>
      </c>
      <c r="O29" t="s">
        <v>111</v>
      </c>
      <c r="P29" t="s">
        <v>19</v>
      </c>
    </row>
    <row r="30" spans="1:16">
      <c r="A30" t="n">
        <v>527</v>
      </c>
      <c r="B30" t="s">
        <v>112</v>
      </c>
      <c r="C30" t="str">
        <f>MID(B30,1,2)</f>
        <v>30</v>
      </c>
      <c r="D30" t="str">
        <f>MID(B30,4,2)</f>
        <v>01</v>
      </c>
      <c r="E30" s="3" t="str">
        <f>MID(B30,7,4)</f>
        <v>2011</v>
      </c>
      <c r="F30" s="3" t="s">
        <v>14</v>
      </c>
      <c r="G30" s="1" t="s">
        <v>113</v>
      </c>
      <c r="H30" s="3">
        <f>WEEKNUM(G30)</f>
        <v>6</v>
      </c>
      <c r="I30" s="3" t="s">
        <v>14</v>
      </c>
      <c r="J30" s="3" t="n">
        <v>0.9</v>
      </c>
      <c r="K30" s="3" t="s">
        <v>14</v>
      </c>
      <c r="L30" t="s">
        <v>71</v>
      </c>
      <c r="M30" t="s">
        <v>114</v>
      </c>
      <c r="N30" t="s">
        <v>71</v>
      </c>
      <c r="O30" t="s">
        <v>115</v>
      </c>
      <c r="P30" t="s">
        <v>116</v>
      </c>
    </row>
    <row r="31" spans="1:16">
      <c r="A31" t="n">
        <v>526</v>
      </c>
      <c r="B31" t="s">
        <v>117</v>
      </c>
      <c r="C31" t="str">
        <f>MID(B31,1,2)</f>
        <v>06</v>
      </c>
      <c r="D31" t="str">
        <f>MID(B31,4,2)</f>
        <v>02</v>
      </c>
      <c r="E31" s="3" t="str">
        <f>MID(B31,7,4)</f>
        <v>2011</v>
      </c>
      <c r="F31" s="3" t="s">
        <v>14</v>
      </c>
      <c r="G31" s="1" t="s">
        <v>118</v>
      </c>
      <c r="H31" s="3">
        <f>WEEKNUM(G31)</f>
        <v>7</v>
      </c>
      <c r="I31" s="3" t="s">
        <v>14</v>
      </c>
      <c r="J31" s="3" t="n">
        <v>1.10000000000000009</v>
      </c>
      <c r="K31" s="3" t="s">
        <v>14</v>
      </c>
      <c r="L31" t="s">
        <v>114</v>
      </c>
      <c r="M31" t="s">
        <v>119</v>
      </c>
      <c r="N31" t="s">
        <v>120</v>
      </c>
      <c r="O31" t="s">
        <v>121</v>
      </c>
      <c r="P31" t="s">
        <v>122</v>
      </c>
    </row>
    <row r="32" spans="1:16">
      <c r="A32" t="n">
        <v>525</v>
      </c>
      <c r="B32" t="s">
        <v>123</v>
      </c>
      <c r="C32" t="str">
        <f>MID(B32,1,2)</f>
        <v>13</v>
      </c>
      <c r="D32" t="str">
        <f>MID(B32,4,2)</f>
        <v>02</v>
      </c>
      <c r="E32" s="3" t="str">
        <f>MID(B32,7,4)</f>
        <v>2011</v>
      </c>
      <c r="F32" s="3" t="s">
        <v>14</v>
      </c>
      <c r="G32" s="1" t="s">
        <v>124</v>
      </c>
      <c r="H32" s="3">
        <f>WEEKNUM(G32)</f>
        <v>8</v>
      </c>
      <c r="I32" s="3" t="s">
        <v>14</v>
      </c>
      <c r="J32" s="3" t="n">
        <v>0.9</v>
      </c>
      <c r="K32" s="3" t="s">
        <v>14</v>
      </c>
      <c r="L32" t="s">
        <v>119</v>
      </c>
      <c r="M32" t="s">
        <v>119</v>
      </c>
      <c r="N32" t="s">
        <v>120</v>
      </c>
      <c r="O32" t="s">
        <v>125</v>
      </c>
      <c r="P32" t="s">
        <v>126</v>
      </c>
    </row>
    <row r="33" spans="1:16">
      <c r="A33" t="n">
        <v>524</v>
      </c>
      <c r="B33" t="s">
        <v>127</v>
      </c>
      <c r="C33" t="str">
        <f>MID(B33,1,2)</f>
        <v>20</v>
      </c>
      <c r="D33" t="str">
        <f>MID(B33,4,2)</f>
        <v>02</v>
      </c>
      <c r="E33" s="3" t="str">
        <f>MID(B33,7,4)</f>
        <v>2011</v>
      </c>
      <c r="F33" s="3" t="s">
        <v>14</v>
      </c>
      <c r="G33" s="1" t="s">
        <v>128</v>
      </c>
      <c r="H33" s="3">
        <f>WEEKNUM(G33)</f>
        <v>9</v>
      </c>
      <c r="I33" s="3" t="s">
        <v>14</v>
      </c>
      <c r="J33" s="3" t="n">
        <v>1</v>
      </c>
      <c r="K33" s="3" t="s">
        <v>14</v>
      </c>
      <c r="L33" t="s">
        <v>114</v>
      </c>
      <c r="M33" t="s">
        <v>129</v>
      </c>
      <c r="N33" t="s">
        <v>120</v>
      </c>
      <c r="O33" t="s">
        <v>130</v>
      </c>
      <c r="P33" t="s">
        <v>19</v>
      </c>
    </row>
    <row r="34" spans="1:16">
      <c r="A34" t="n">
        <v>523</v>
      </c>
      <c r="B34" t="s">
        <v>131</v>
      </c>
      <c r="C34" t="str">
        <f>MID(B34,1,2)</f>
        <v>27</v>
      </c>
      <c r="D34" t="str">
        <f>MID(B34,4,2)</f>
        <v>02</v>
      </c>
      <c r="E34" s="3" t="str">
        <f>MID(B34,7,4)</f>
        <v>2011</v>
      </c>
      <c r="F34" s="3" t="s">
        <v>14</v>
      </c>
      <c r="G34" s="1" t="s">
        <v>132</v>
      </c>
      <c r="H34" s="3">
        <f>WEEKNUM(G34)</f>
        <v>10</v>
      </c>
      <c r="I34" s="3" t="s">
        <v>14</v>
      </c>
      <c r="J34" s="3" t="n">
        <v>0.9</v>
      </c>
      <c r="K34" s="3" t="s">
        <v>14</v>
      </c>
      <c r="L34" t="s">
        <v>129</v>
      </c>
      <c r="M34" t="s">
        <v>129</v>
      </c>
      <c r="N34" t="s">
        <v>120</v>
      </c>
      <c r="O34" t="s">
        <v>133</v>
      </c>
      <c r="P34" t="s">
        <v>19</v>
      </c>
    </row>
    <row r="35" spans="1:16">
      <c r="A35" t="n">
        <v>522</v>
      </c>
      <c r="B35" t="s">
        <v>134</v>
      </c>
      <c r="C35" t="str">
        <f>MID(B35,1,2)</f>
        <v>06</v>
      </c>
      <c r="D35" t="str">
        <f>MID(B35,4,2)</f>
        <v>03</v>
      </c>
      <c r="E35" s="3" t="str">
        <f>MID(B35,7,4)</f>
        <v>2011</v>
      </c>
      <c r="F35" s="3" t="s">
        <v>14</v>
      </c>
      <c r="G35" s="1" t="s">
        <v>135</v>
      </c>
      <c r="H35" s="3">
        <f>WEEKNUM(G35)</f>
        <v>11</v>
      </c>
      <c r="I35" s="3" t="s">
        <v>14</v>
      </c>
      <c r="J35" s="3" t="n">
        <v>0.9</v>
      </c>
      <c r="K35" s="3" t="s">
        <v>14</v>
      </c>
      <c r="L35" t="s">
        <v>114</v>
      </c>
      <c r="M35" t="s">
        <v>114</v>
      </c>
      <c r="N35" t="s">
        <v>120</v>
      </c>
      <c r="O35" t="s">
        <v>136</v>
      </c>
      <c r="P35" t="s">
        <v>19</v>
      </c>
    </row>
    <row r="36" spans="1:16">
      <c r="A36" t="n">
        <v>521</v>
      </c>
      <c r="B36" t="s">
        <v>137</v>
      </c>
      <c r="C36" t="str">
        <f>MID(B36,1,2)</f>
        <v>13</v>
      </c>
      <c r="D36" t="str">
        <f>MID(B36,4,2)</f>
        <v>03</v>
      </c>
      <c r="E36" s="3" t="str">
        <f>MID(B36,7,4)</f>
        <v>2011</v>
      </c>
      <c r="F36" s="3" t="s">
        <v>14</v>
      </c>
      <c r="G36" s="1" t="s">
        <v>138</v>
      </c>
      <c r="H36" s="3">
        <f>WEEKNUM(G36)</f>
        <v>12</v>
      </c>
      <c r="I36" s="3" t="s">
        <v>14</v>
      </c>
      <c r="J36" s="3" t="n">
        <v>0.8</v>
      </c>
      <c r="K36" s="3" t="s">
        <v>14</v>
      </c>
      <c r="L36" t="s">
        <v>114</v>
      </c>
      <c r="M36" t="s">
        <v>114</v>
      </c>
      <c r="N36" t="s">
        <v>139</v>
      </c>
      <c r="O36" t="s">
        <v>140</v>
      </c>
      <c r="P36" t="s">
        <v>141</v>
      </c>
    </row>
    <row r="37" spans="1:16">
      <c r="A37" t="n">
        <v>520</v>
      </c>
      <c r="B37" t="s">
        <v>142</v>
      </c>
      <c r="C37" t="str">
        <f>MID(B37,1,2)</f>
        <v>20</v>
      </c>
      <c r="D37" t="str">
        <f>MID(B37,4,2)</f>
        <v>03</v>
      </c>
      <c r="E37" s="3" t="str">
        <f>MID(B37,7,4)</f>
        <v>2011</v>
      </c>
      <c r="F37" s="3" t="s">
        <v>14</v>
      </c>
      <c r="G37" s="1" t="s">
        <v>143</v>
      </c>
      <c r="H37" s="3">
        <f>WEEKNUM(G37)</f>
        <v>13</v>
      </c>
      <c r="I37" s="3" t="s">
        <v>14</v>
      </c>
      <c r="J37" s="3" t="n">
        <v>0.9</v>
      </c>
      <c r="K37" s="3" t="s">
        <v>14</v>
      </c>
      <c r="L37" t="s">
        <v>120</v>
      </c>
      <c r="M37" t="s">
        <v>114</v>
      </c>
      <c r="N37" t="s">
        <v>139</v>
      </c>
      <c r="O37" t="s">
        <v>144</v>
      </c>
      <c r="P37" t="s">
        <v>145</v>
      </c>
    </row>
    <row r="38" spans="1:16">
      <c r="A38" t="n">
        <v>519</v>
      </c>
      <c r="B38" t="s">
        <v>146</v>
      </c>
      <c r="C38" t="str">
        <f>MID(B38,1,2)</f>
        <v>27</v>
      </c>
      <c r="D38" t="str">
        <f>MID(B38,4,2)</f>
        <v>03</v>
      </c>
      <c r="E38" s="3" t="str">
        <f>MID(B38,7,4)</f>
        <v>2011</v>
      </c>
      <c r="F38" s="3" t="s">
        <v>14</v>
      </c>
      <c r="G38" s="1" t="s">
        <v>147</v>
      </c>
      <c r="H38" s="3">
        <f>WEEKNUM(G38)</f>
        <v>14</v>
      </c>
      <c r="I38" s="3" t="s">
        <v>14</v>
      </c>
      <c r="J38" s="3" t="n">
        <v>0.8</v>
      </c>
      <c r="K38" s="3" t="s">
        <v>14</v>
      </c>
      <c r="L38" t="s">
        <v>114</v>
      </c>
      <c r="M38" t="s">
        <v>114</v>
      </c>
      <c r="N38" t="s">
        <v>120</v>
      </c>
      <c r="O38" t="s">
        <v>148</v>
      </c>
      <c r="P38" t="s">
        <v>149</v>
      </c>
    </row>
    <row r="39" spans="1:16">
      <c r="A39" t="n">
        <v>518</v>
      </c>
      <c r="B39" t="s">
        <v>150</v>
      </c>
      <c r="C39" t="str">
        <f>MID(B39,1,2)</f>
        <v>03</v>
      </c>
      <c r="D39" t="str">
        <f>MID(B39,4,2)</f>
        <v>04</v>
      </c>
      <c r="E39" s="3" t="str">
        <f>MID(B39,7,4)</f>
        <v>2011</v>
      </c>
      <c r="F39" s="3" t="s">
        <v>14</v>
      </c>
      <c r="G39" s="1" t="s">
        <v>151</v>
      </c>
      <c r="H39" s="3">
        <f>WEEKNUM(G39)</f>
        <v>15</v>
      </c>
      <c r="I39" s="3" t="s">
        <v>14</v>
      </c>
      <c r="J39" s="3" t="n">
        <v>0.7</v>
      </c>
      <c r="K39" s="3" t="s">
        <v>14</v>
      </c>
      <c r="L39" t="s">
        <v>120</v>
      </c>
      <c r="M39" t="s">
        <v>120</v>
      </c>
      <c r="N39" t="s">
        <v>152</v>
      </c>
      <c r="O39" t="s">
        <v>153</v>
      </c>
      <c r="P39" t="s">
        <v>154</v>
      </c>
    </row>
    <row r="40" spans="1:16">
      <c r="A40" t="n">
        <v>517</v>
      </c>
      <c r="B40" t="s">
        <v>155</v>
      </c>
      <c r="C40" t="str">
        <f>MID(B40,1,2)</f>
        <v>10</v>
      </c>
      <c r="D40" t="str">
        <f>MID(B40,4,2)</f>
        <v>04</v>
      </c>
      <c r="E40" s="3" t="str">
        <f>MID(B40,7,4)</f>
        <v>2011</v>
      </c>
      <c r="F40" s="3" t="s">
        <v>14</v>
      </c>
      <c r="G40" s="1" t="s">
        <v>156</v>
      </c>
      <c r="H40" s="3">
        <f>WEEKNUM(G40)</f>
        <v>16</v>
      </c>
      <c r="I40" s="3" t="s">
        <v>14</v>
      </c>
      <c r="J40" s="3" t="n">
        <v>1</v>
      </c>
      <c r="K40" s="3" t="s">
        <v>14</v>
      </c>
      <c r="L40" t="s">
        <v>139</v>
      </c>
      <c r="M40" t="s">
        <v>119</v>
      </c>
      <c r="N40" t="s">
        <v>139</v>
      </c>
      <c r="O40" t="s">
        <v>157</v>
      </c>
      <c r="P40" t="s">
        <v>158</v>
      </c>
    </row>
    <row r="41" spans="1:16">
      <c r="A41" t="n">
        <v>516</v>
      </c>
      <c r="B41" t="s">
        <v>159</v>
      </c>
      <c r="C41" t="str">
        <f>MID(B41,1,2)</f>
        <v>17</v>
      </c>
      <c r="D41" t="str">
        <f>MID(B41,4,2)</f>
        <v>04</v>
      </c>
      <c r="E41" s="3" t="str">
        <f>MID(B41,7,4)</f>
        <v>2011</v>
      </c>
      <c r="F41" s="3" t="s">
        <v>14</v>
      </c>
      <c r="G41" s="1" t="s">
        <v>160</v>
      </c>
      <c r="H41" s="3">
        <f>WEEKNUM(G41)</f>
        <v>17</v>
      </c>
      <c r="I41" s="3" t="s">
        <v>14</v>
      </c>
      <c r="J41" s="3" t="n">
        <v>1.7</v>
      </c>
      <c r="K41" s="3" t="s">
        <v>14</v>
      </c>
      <c r="L41" t="s">
        <v>129</v>
      </c>
      <c r="M41" t="s">
        <v>161</v>
      </c>
      <c r="N41" t="s">
        <v>129</v>
      </c>
      <c r="O41" t="s">
        <v>162</v>
      </c>
      <c r="P41" t="s">
        <v>163</v>
      </c>
    </row>
    <row r="42" spans="1:16">
      <c r="A42" t="n">
        <v>515</v>
      </c>
      <c r="B42" t="s">
        <v>164</v>
      </c>
      <c r="C42" t="str">
        <f>MID(B42,1,2)</f>
        <v>24</v>
      </c>
      <c r="D42" t="str">
        <f>MID(B42,4,2)</f>
        <v>04</v>
      </c>
      <c r="E42" s="3" t="str">
        <f>MID(B42,7,4)</f>
        <v>2011</v>
      </c>
      <c r="F42" s="3" t="s">
        <v>14</v>
      </c>
      <c r="G42" s="1" t="s">
        <v>165</v>
      </c>
      <c r="H42" s="3">
        <f>WEEKNUM(G42)</f>
        <v>18</v>
      </c>
      <c r="I42" s="3" t="s">
        <v>14</v>
      </c>
      <c r="J42" s="3" t="n">
        <v>3.5</v>
      </c>
      <c r="K42" s="3" t="s">
        <v>14</v>
      </c>
      <c r="L42" t="s">
        <v>166</v>
      </c>
      <c r="M42" t="s">
        <v>167</v>
      </c>
      <c r="N42" t="s">
        <v>168</v>
      </c>
      <c r="O42" t="s">
        <v>169</v>
      </c>
      <c r="P42" t="s">
        <v>170</v>
      </c>
    </row>
    <row r="43" spans="1:16">
      <c r="A43" t="n">
        <v>514</v>
      </c>
      <c r="B43" t="s">
        <v>171</v>
      </c>
      <c r="C43" t="str">
        <f>MID(B43,1,2)</f>
        <v>01</v>
      </c>
      <c r="D43" t="str">
        <f>MID(B43,4,2)</f>
        <v>05</v>
      </c>
      <c r="E43" s="3" t="str">
        <f>MID(B43,7,4)</f>
        <v>2011</v>
      </c>
      <c r="F43" s="3" t="s">
        <v>14</v>
      </c>
      <c r="G43" s="1" t="s">
        <v>172</v>
      </c>
      <c r="H43" s="3">
        <f>WEEKNUM(G43)</f>
        <v>19</v>
      </c>
      <c r="I43" s="3" t="s">
        <v>14</v>
      </c>
      <c r="J43" s="3" t="n">
        <v>3.60000000000000009</v>
      </c>
      <c r="K43" s="3" t="s">
        <v>14</v>
      </c>
      <c r="L43" t="s">
        <v>173</v>
      </c>
      <c r="M43" t="s">
        <v>174</v>
      </c>
      <c r="N43" t="s">
        <v>175</v>
      </c>
      <c r="O43" t="s">
        <v>176</v>
      </c>
      <c r="P43" t="s">
        <v>177</v>
      </c>
    </row>
    <row r="44" spans="1:16">
      <c r="A44" t="n">
        <v>513</v>
      </c>
      <c r="B44" t="s">
        <v>178</v>
      </c>
      <c r="C44" t="str">
        <f>MID(B44,1,2)</f>
        <v>08</v>
      </c>
      <c r="D44" t="str">
        <f>MID(B44,4,2)</f>
        <v>05</v>
      </c>
      <c r="E44" s="3" t="str">
        <f>MID(B44,7,4)</f>
        <v>2011</v>
      </c>
      <c r="F44" s="3" t="s">
        <v>14</v>
      </c>
      <c r="G44" s="1" t="s">
        <v>179</v>
      </c>
      <c r="H44" s="3">
        <f>WEEKNUM(G44)</f>
        <v>20</v>
      </c>
      <c r="I44" s="3" t="s">
        <v>14</v>
      </c>
      <c r="J44" s="3" t="n">
        <v>7.20000000000000018</v>
      </c>
      <c r="K44" s="3" t="s">
        <v>14</v>
      </c>
      <c r="L44" t="s">
        <v>180</v>
      </c>
      <c r="M44" t="s">
        <v>181</v>
      </c>
      <c r="N44" t="s">
        <v>180</v>
      </c>
      <c r="O44" t="s">
        <v>182</v>
      </c>
      <c r="P44" t="s">
        <v>183</v>
      </c>
    </row>
    <row r="45" spans="1:16">
      <c r="A45" t="n">
        <v>512</v>
      </c>
      <c r="B45" t="s">
        <v>184</v>
      </c>
      <c r="C45" t="str">
        <f>MID(B45,1,2)</f>
        <v>15</v>
      </c>
      <c r="D45" t="str">
        <f>MID(B45,4,2)</f>
        <v>05</v>
      </c>
      <c r="E45" s="3" t="str">
        <f>MID(B45,7,4)</f>
        <v>2011</v>
      </c>
      <c r="F45" s="3" t="s">
        <v>14</v>
      </c>
      <c r="G45" s="1" t="s">
        <v>185</v>
      </c>
      <c r="H45" s="3">
        <f>WEEKNUM(G45)</f>
        <v>21</v>
      </c>
      <c r="I45" s="3" t="s">
        <v>14</v>
      </c>
      <c r="J45" s="3" t="n">
        <v>6.09999999999999964</v>
      </c>
      <c r="K45" s="3" t="s">
        <v>14</v>
      </c>
      <c r="L45" t="s">
        <v>186</v>
      </c>
      <c r="M45" t="s">
        <v>187</v>
      </c>
      <c r="N45" t="s">
        <v>188</v>
      </c>
      <c r="O45" t="s">
        <v>189</v>
      </c>
      <c r="P45" t="s">
        <v>190</v>
      </c>
    </row>
    <row r="46" spans="1:16">
      <c r="A46" t="n">
        <v>511</v>
      </c>
      <c r="B46" t="s">
        <v>191</v>
      </c>
      <c r="C46" t="str">
        <f>MID(B46,1,2)</f>
        <v>22</v>
      </c>
      <c r="D46" t="str">
        <f>MID(B46,4,2)</f>
        <v>05</v>
      </c>
      <c r="E46" s="3" t="str">
        <f>MID(B46,7,4)</f>
        <v>2011</v>
      </c>
      <c r="F46" s="3" t="s">
        <v>14</v>
      </c>
      <c r="G46" s="1" t="s">
        <v>192</v>
      </c>
      <c r="H46" s="3">
        <f>WEEKNUM(G46)</f>
        <v>22</v>
      </c>
      <c r="I46" s="3" t="s">
        <v>14</v>
      </c>
      <c r="J46" s="3" t="n">
        <v>8.30000000000000071</v>
      </c>
      <c r="K46" s="3" t="s">
        <v>14</v>
      </c>
      <c r="L46" t="s">
        <v>193</v>
      </c>
      <c r="M46" t="s">
        <v>194</v>
      </c>
      <c r="N46" t="s">
        <v>195</v>
      </c>
      <c r="O46" t="s">
        <v>196</v>
      </c>
      <c r="P46" t="s">
        <v>197</v>
      </c>
    </row>
    <row r="47" spans="1:16">
      <c r="A47" t="n">
        <v>510</v>
      </c>
      <c r="B47" t="s">
        <v>198</v>
      </c>
      <c r="C47" t="str">
        <f>MID(B47,1,2)</f>
        <v>29</v>
      </c>
      <c r="D47" t="str">
        <f>MID(B47,4,2)</f>
        <v>05</v>
      </c>
      <c r="E47" s="3" t="str">
        <f>MID(B47,7,4)</f>
        <v>2011</v>
      </c>
      <c r="F47" s="3" t="s">
        <v>14</v>
      </c>
      <c r="G47" s="1" t="s">
        <v>199</v>
      </c>
      <c r="H47" s="3">
        <f>WEEKNUM(G47)</f>
        <v>23</v>
      </c>
      <c r="I47" s="3" t="s">
        <v>14</v>
      </c>
      <c r="J47" s="3" t="n">
        <v>18.8999999999999986</v>
      </c>
      <c r="K47" s="3" t="s">
        <v>14</v>
      </c>
      <c r="L47" t="s">
        <v>200</v>
      </c>
      <c r="M47" t="s">
        <v>201</v>
      </c>
      <c r="N47" t="s">
        <v>202</v>
      </c>
      <c r="O47" t="s">
        <v>203</v>
      </c>
      <c r="P47" t="s">
        <v>204</v>
      </c>
    </row>
    <row r="48" spans="1:16">
      <c r="A48" t="n">
        <v>509</v>
      </c>
      <c r="B48" t="s">
        <v>205</v>
      </c>
      <c r="C48" t="str">
        <f>MID(B48,1,2)</f>
        <v>05</v>
      </c>
      <c r="D48" t="str">
        <f>MID(B48,4,2)</f>
        <v>06</v>
      </c>
      <c r="E48" s="3" t="str">
        <f>MID(B48,7,4)</f>
        <v>2011</v>
      </c>
      <c r="F48" s="3" t="s">
        <v>14</v>
      </c>
      <c r="G48" s="1" t="s">
        <v>206</v>
      </c>
      <c r="H48" s="3">
        <f>WEEKNUM(G48)</f>
        <v>24</v>
      </c>
      <c r="I48" s="3" t="s">
        <v>14</v>
      </c>
      <c r="J48" s="3" t="n">
        <v>14.5999999999999996</v>
      </c>
      <c r="K48" s="3" t="s">
        <v>14</v>
      </c>
      <c r="L48" t="s">
        <v>201</v>
      </c>
      <c r="M48" t="s">
        <v>207</v>
      </c>
      <c r="N48" t="s">
        <v>208</v>
      </c>
      <c r="O48" t="s">
        <v>209</v>
      </c>
      <c r="P48" t="s">
        <v>210</v>
      </c>
    </row>
    <row r="49" spans="1:16">
      <c r="A49" t="n">
        <v>508</v>
      </c>
      <c r="B49" t="s">
        <v>211</v>
      </c>
      <c r="C49" t="str">
        <f>MID(B49,1,2)</f>
        <v>12</v>
      </c>
      <c r="D49" t="str">
        <f>MID(B49,4,2)</f>
        <v>06</v>
      </c>
      <c r="E49" s="3" t="str">
        <f>MID(B49,7,4)</f>
        <v>2011</v>
      </c>
      <c r="F49" s="3" t="s">
        <v>14</v>
      </c>
      <c r="G49" s="1" t="s">
        <v>212</v>
      </c>
      <c r="H49" s="3">
        <f>WEEKNUM(G49)</f>
        <v>25</v>
      </c>
      <c r="I49" s="3" t="s">
        <v>14</v>
      </c>
      <c r="J49" s="3" t="n">
        <v>16.8999999999999986</v>
      </c>
      <c r="K49" s="3" t="s">
        <v>14</v>
      </c>
      <c r="L49" t="s">
        <v>213</v>
      </c>
      <c r="M49" t="s">
        <v>214</v>
      </c>
      <c r="N49" t="s">
        <v>215</v>
      </c>
      <c r="O49" t="s">
        <v>216</v>
      </c>
      <c r="P49" t="s">
        <v>217</v>
      </c>
    </row>
    <row r="50" spans="1:16">
      <c r="A50" t="n">
        <v>507</v>
      </c>
      <c r="B50" t="s">
        <v>218</v>
      </c>
      <c r="C50" t="str">
        <f>MID(B50,1,2)</f>
        <v>19</v>
      </c>
      <c r="D50" t="str">
        <f>MID(B50,4,2)</f>
        <v>06</v>
      </c>
      <c r="E50" s="3" t="str">
        <f>MID(B50,7,4)</f>
        <v>2011</v>
      </c>
      <c r="F50" s="3" t="s">
        <v>14</v>
      </c>
      <c r="G50" s="1" t="s">
        <v>219</v>
      </c>
      <c r="H50" s="3">
        <f>WEEKNUM(G50)</f>
        <v>26</v>
      </c>
      <c r="I50" s="3" t="s">
        <v>14</v>
      </c>
      <c r="J50" s="3" t="n">
        <v>17.5</v>
      </c>
      <c r="K50" s="3" t="s">
        <v>14</v>
      </c>
      <c r="L50" t="s">
        <v>220</v>
      </c>
      <c r="M50" t="s">
        <v>201</v>
      </c>
      <c r="N50" t="s">
        <v>220</v>
      </c>
      <c r="O50" t="s">
        <v>221</v>
      </c>
      <c r="P50" t="s">
        <v>222</v>
      </c>
    </row>
    <row r="51" spans="1:16">
      <c r="A51" t="n">
        <v>506</v>
      </c>
      <c r="B51" t="s">
        <v>223</v>
      </c>
      <c r="C51" t="str">
        <f>MID(B51,1,2)</f>
        <v>26</v>
      </c>
      <c r="D51" t="str">
        <f>MID(B51,4,2)</f>
        <v>06</v>
      </c>
      <c r="E51" s="3" t="str">
        <f>MID(B51,7,4)</f>
        <v>2011</v>
      </c>
      <c r="F51" s="3" t="s">
        <v>14</v>
      </c>
      <c r="G51" s="1" t="s">
        <v>224</v>
      </c>
      <c r="H51" s="3">
        <f>WEEKNUM(G51)</f>
        <v>27</v>
      </c>
      <c r="I51" s="3" t="s">
        <v>14</v>
      </c>
      <c r="J51" s="3" t="n">
        <v>15.4000000000000004</v>
      </c>
      <c r="K51" s="3" t="s">
        <v>14</v>
      </c>
      <c r="L51" t="s">
        <v>225</v>
      </c>
      <c r="M51" t="s">
        <v>226</v>
      </c>
      <c r="N51" t="s">
        <v>227</v>
      </c>
      <c r="O51" t="s">
        <v>228</v>
      </c>
      <c r="P51" t="s">
        <v>229</v>
      </c>
    </row>
    <row r="52" spans="1:16">
      <c r="A52" t="n">
        <v>505</v>
      </c>
      <c r="B52" t="s">
        <v>230</v>
      </c>
      <c r="C52" t="str">
        <f>MID(B52,1,2)</f>
        <v>03</v>
      </c>
      <c r="D52" t="str">
        <f>MID(B52,4,2)</f>
        <v>07</v>
      </c>
      <c r="E52" s="3" t="str">
        <f>MID(B52,7,4)</f>
        <v>2011</v>
      </c>
      <c r="F52" s="3" t="s">
        <v>14</v>
      </c>
      <c r="G52" s="1" t="s">
        <v>231</v>
      </c>
      <c r="H52" s="3">
        <f>WEEKNUM(G52)</f>
        <v>28</v>
      </c>
      <c r="I52" s="3" t="s">
        <v>14</v>
      </c>
      <c r="J52" s="3" t="n">
        <v>14.4000000000000004</v>
      </c>
      <c r="K52" s="3" t="s">
        <v>14</v>
      </c>
      <c r="L52" t="s">
        <v>232</v>
      </c>
      <c r="M52" t="s">
        <v>233</v>
      </c>
      <c r="N52" t="s">
        <v>234</v>
      </c>
      <c r="O52" t="s">
        <v>235</v>
      </c>
      <c r="P52" t="s">
        <v>236</v>
      </c>
    </row>
    <row r="53" spans="1:16">
      <c r="A53" t="n">
        <v>504</v>
      </c>
      <c r="B53" t="s">
        <v>237</v>
      </c>
      <c r="C53" t="str">
        <f>MID(B53,1,2)</f>
        <v>10</v>
      </c>
      <c r="D53" t="str">
        <f>MID(B53,4,2)</f>
        <v>07</v>
      </c>
      <c r="E53" s="3" t="str">
        <f>MID(B53,7,4)</f>
        <v>2011</v>
      </c>
      <c r="F53" s="3" t="s">
        <v>14</v>
      </c>
      <c r="G53" s="1" t="s">
        <v>238</v>
      </c>
      <c r="H53" s="3">
        <f>WEEKNUM(G53)</f>
        <v>29</v>
      </c>
      <c r="I53" s="3" t="s">
        <v>14</v>
      </c>
      <c r="J53" s="3" t="n">
        <v>13.6999999999999993</v>
      </c>
      <c r="K53" s="3" t="s">
        <v>14</v>
      </c>
      <c r="L53" t="s">
        <v>239</v>
      </c>
      <c r="M53" t="s">
        <v>240</v>
      </c>
      <c r="N53" t="s">
        <v>241</v>
      </c>
      <c r="O53" t="s">
        <v>242</v>
      </c>
      <c r="P53" t="s">
        <v>243</v>
      </c>
    </row>
    <row r="54" spans="1:16">
      <c r="A54" t="n">
        <v>503</v>
      </c>
      <c r="B54" t="s">
        <v>244</v>
      </c>
      <c r="C54" t="str">
        <f>MID(B54,1,2)</f>
        <v>17</v>
      </c>
      <c r="D54" t="str">
        <f>MID(B54,4,2)</f>
        <v>07</v>
      </c>
      <c r="E54" s="3" t="str">
        <f>MID(B54,7,4)</f>
        <v>2011</v>
      </c>
      <c r="F54" s="3" t="s">
        <v>14</v>
      </c>
      <c r="G54" s="1" t="s">
        <v>245</v>
      </c>
      <c r="H54" s="3">
        <f>WEEKNUM(G54)</f>
        <v>30</v>
      </c>
      <c r="I54" s="3" t="s">
        <v>14</v>
      </c>
      <c r="J54" s="3" t="n">
        <v>13.6999999999999993</v>
      </c>
      <c r="K54" s="3" t="s">
        <v>14</v>
      </c>
      <c r="L54" t="s">
        <v>246</v>
      </c>
      <c r="M54" t="s">
        <v>247</v>
      </c>
      <c r="N54" t="s">
        <v>248</v>
      </c>
      <c r="O54" t="s">
        <v>249</v>
      </c>
      <c r="P54" t="s">
        <v>19</v>
      </c>
    </row>
    <row r="55" spans="1:16">
      <c r="A55" t="n">
        <v>502</v>
      </c>
      <c r="B55" t="s">
        <v>250</v>
      </c>
      <c r="C55" t="str">
        <f>MID(B55,1,2)</f>
        <v>24</v>
      </c>
      <c r="D55" t="str">
        <f>MID(B55,4,2)</f>
        <v>07</v>
      </c>
      <c r="E55" s="3" t="str">
        <f>MID(B55,7,4)</f>
        <v>2011</v>
      </c>
      <c r="F55" s="3" t="s">
        <v>14</v>
      </c>
      <c r="G55" s="1" t="s">
        <v>251</v>
      </c>
      <c r="H55" s="3">
        <f>WEEKNUM(G55)</f>
        <v>31</v>
      </c>
      <c r="I55" s="3" t="s">
        <v>14</v>
      </c>
      <c r="J55" s="3" t="n">
        <v>13.5</v>
      </c>
      <c r="K55" s="3" t="s">
        <v>14</v>
      </c>
      <c r="L55" t="s">
        <v>246</v>
      </c>
      <c r="M55" t="s">
        <v>247</v>
      </c>
      <c r="N55" t="s">
        <v>252</v>
      </c>
      <c r="O55" t="s">
        <v>253</v>
      </c>
      <c r="P55" t="s">
        <v>254</v>
      </c>
    </row>
    <row r="56" spans="1:16">
      <c r="A56" t="n">
        <v>501</v>
      </c>
      <c r="B56" t="s">
        <v>255</v>
      </c>
      <c r="C56" t="str">
        <f>MID(B56,1,2)</f>
        <v>31</v>
      </c>
      <c r="D56" t="str">
        <f>MID(B56,4,2)</f>
        <v>07</v>
      </c>
      <c r="E56" s="3" t="str">
        <f>MID(B56,7,4)</f>
        <v>2011</v>
      </c>
      <c r="F56" s="3" t="s">
        <v>14</v>
      </c>
      <c r="G56" s="1" t="s">
        <v>256</v>
      </c>
      <c r="H56" s="3">
        <f>WEEKNUM(G56)</f>
        <v>32</v>
      </c>
      <c r="I56" s="3" t="s">
        <v>14</v>
      </c>
      <c r="J56" s="3" t="n">
        <v>6.59999999999999964</v>
      </c>
      <c r="K56" s="3" t="s">
        <v>14</v>
      </c>
      <c r="L56" t="s">
        <v>241</v>
      </c>
      <c r="M56" t="s">
        <v>257</v>
      </c>
      <c r="N56" t="s">
        <v>258</v>
      </c>
      <c r="O56" t="s">
        <v>259</v>
      </c>
      <c r="P56" t="s">
        <v>260</v>
      </c>
    </row>
    <row r="57" spans="1:16">
      <c r="A57" t="n">
        <v>500</v>
      </c>
      <c r="B57" t="s">
        <v>261</v>
      </c>
      <c r="C57" t="str">
        <f>MID(B57,1,2)</f>
        <v>07</v>
      </c>
      <c r="D57" t="str">
        <f>MID(B57,4,2)</f>
        <v>08</v>
      </c>
      <c r="E57" s="3" t="str">
        <f>MID(B57,7,4)</f>
        <v>2011</v>
      </c>
      <c r="F57" s="3" t="s">
        <v>14</v>
      </c>
      <c r="G57" s="1" t="s">
        <v>262</v>
      </c>
      <c r="H57" s="3">
        <f>WEEKNUM(G57)</f>
        <v>33</v>
      </c>
      <c r="I57" s="3" t="s">
        <v>14</v>
      </c>
      <c r="J57" s="3" t="n">
        <v>10.0999999999999996</v>
      </c>
      <c r="K57" s="3" t="s">
        <v>14</v>
      </c>
      <c r="L57" t="s">
        <v>263</v>
      </c>
      <c r="M57" t="s">
        <v>264</v>
      </c>
      <c r="N57" t="s">
        <v>195</v>
      </c>
      <c r="O57" t="s">
        <v>265</v>
      </c>
      <c r="P57" t="s">
        <v>266</v>
      </c>
    </row>
    <row r="58" spans="1:16">
      <c r="A58" t="n">
        <v>499</v>
      </c>
      <c r="B58" t="s">
        <v>267</v>
      </c>
      <c r="C58" t="str">
        <f>MID(B58,1,2)</f>
        <v>14</v>
      </c>
      <c r="D58" t="str">
        <f>MID(B58,4,2)</f>
        <v>08</v>
      </c>
      <c r="E58" s="3" t="str">
        <f>MID(B58,7,4)</f>
        <v>2011</v>
      </c>
      <c r="F58" s="3" t="s">
        <v>14</v>
      </c>
      <c r="G58" s="1" t="s">
        <v>268</v>
      </c>
      <c r="H58" s="3">
        <f>WEEKNUM(G58)</f>
        <v>34</v>
      </c>
      <c r="I58" s="3" t="s">
        <v>14</v>
      </c>
      <c r="J58" s="3" t="n">
        <v>11.4000000000000004</v>
      </c>
      <c r="K58" s="3" t="s">
        <v>14</v>
      </c>
      <c r="L58" t="s">
        <v>269</v>
      </c>
      <c r="M58" t="s">
        <v>270</v>
      </c>
      <c r="N58" t="s">
        <v>271</v>
      </c>
      <c r="O58" t="s">
        <v>272</v>
      </c>
      <c r="P58" t="s">
        <v>273</v>
      </c>
    </row>
    <row r="59" spans="1:16">
      <c r="A59" t="n">
        <v>498</v>
      </c>
      <c r="B59" t="s">
        <v>274</v>
      </c>
      <c r="C59" t="str">
        <f>MID(B59,1,2)</f>
        <v>21</v>
      </c>
      <c r="D59" t="str">
        <f>MID(B59,4,2)</f>
        <v>08</v>
      </c>
      <c r="E59" s="3" t="str">
        <f>MID(B59,7,4)</f>
        <v>2011</v>
      </c>
      <c r="F59" s="3" t="s">
        <v>14</v>
      </c>
      <c r="G59" s="1" t="s">
        <v>275</v>
      </c>
      <c r="H59" s="3">
        <f>WEEKNUM(G59)</f>
        <v>35</v>
      </c>
      <c r="I59" s="3" t="s">
        <v>14</v>
      </c>
      <c r="J59" s="3" t="n">
        <v>8.59999999999999964</v>
      </c>
      <c r="K59" s="3" t="s">
        <v>14</v>
      </c>
      <c r="L59" t="s">
        <v>276</v>
      </c>
      <c r="M59" t="s">
        <v>277</v>
      </c>
      <c r="N59" t="s">
        <v>278</v>
      </c>
      <c r="O59" t="s">
        <v>279</v>
      </c>
      <c r="P59" t="s">
        <v>280</v>
      </c>
    </row>
    <row r="60" spans="1:16">
      <c r="A60" t="n">
        <v>497</v>
      </c>
      <c r="B60" t="s">
        <v>281</v>
      </c>
      <c r="C60" t="str">
        <f>MID(B60,1,2)</f>
        <v>28</v>
      </c>
      <c r="D60" t="str">
        <f>MID(B60,4,2)</f>
        <v>08</v>
      </c>
      <c r="E60" s="3" t="str">
        <f>MID(B60,7,4)</f>
        <v>2011</v>
      </c>
      <c r="F60" s="3" t="s">
        <v>14</v>
      </c>
      <c r="G60" s="1" t="s">
        <v>282</v>
      </c>
      <c r="H60" s="3">
        <f>WEEKNUM(G60)</f>
        <v>36</v>
      </c>
      <c r="I60" s="3" t="s">
        <v>14</v>
      </c>
      <c r="J60" s="3" t="n">
        <v>8.5</v>
      </c>
      <c r="K60" s="3" t="s">
        <v>14</v>
      </c>
      <c r="L60" t="s">
        <v>283</v>
      </c>
      <c r="M60" t="s">
        <v>284</v>
      </c>
      <c r="N60" t="s">
        <v>285</v>
      </c>
      <c r="O60" t="s">
        <v>286</v>
      </c>
      <c r="P60" t="s">
        <v>287</v>
      </c>
    </row>
    <row r="61" spans="1:16">
      <c r="A61" t="n">
        <v>496</v>
      </c>
      <c r="B61" t="s">
        <v>288</v>
      </c>
      <c r="C61" t="str">
        <f>MID(B61,1,2)</f>
        <v>04</v>
      </c>
      <c r="D61" t="str">
        <f>MID(B61,4,2)</f>
        <v>09</v>
      </c>
      <c r="E61" s="3" t="str">
        <f>MID(B61,7,4)</f>
        <v>2011</v>
      </c>
      <c r="F61" s="3" t="s">
        <v>14</v>
      </c>
      <c r="G61" s="1" t="s">
        <v>289</v>
      </c>
      <c r="H61" s="3">
        <f>WEEKNUM(G61)</f>
        <v>37</v>
      </c>
      <c r="I61" s="3" t="s">
        <v>14</v>
      </c>
      <c r="J61" s="3" t="n">
        <v>4.79999999999999982</v>
      </c>
      <c r="K61" s="3" t="s">
        <v>14</v>
      </c>
      <c r="L61" t="s">
        <v>187</v>
      </c>
      <c r="M61" t="s">
        <v>187</v>
      </c>
      <c r="N61" t="s">
        <v>167</v>
      </c>
      <c r="O61" t="s">
        <v>290</v>
      </c>
      <c r="P61" t="s">
        <v>291</v>
      </c>
    </row>
    <row r="62" spans="1:16">
      <c r="A62" t="n">
        <v>495</v>
      </c>
      <c r="B62" t="s">
        <v>292</v>
      </c>
      <c r="C62" t="str">
        <f>MID(B62,1,2)</f>
        <v>11</v>
      </c>
      <c r="D62" t="str">
        <f>MID(B62,4,2)</f>
        <v>09</v>
      </c>
      <c r="E62" s="3" t="str">
        <f>MID(B62,7,4)</f>
        <v>2011</v>
      </c>
      <c r="F62" s="3" t="s">
        <v>14</v>
      </c>
      <c r="G62" s="1" t="s">
        <v>293</v>
      </c>
      <c r="H62" s="3">
        <f>WEEKNUM(G62)</f>
        <v>38</v>
      </c>
      <c r="I62" s="3" t="s">
        <v>14</v>
      </c>
      <c r="J62" s="3" t="n">
        <v>4.79999999999999982</v>
      </c>
      <c r="K62" s="3" t="s">
        <v>14</v>
      </c>
      <c r="L62" t="s">
        <v>294</v>
      </c>
      <c r="M62" t="s">
        <v>295</v>
      </c>
      <c r="N62" t="s">
        <v>296</v>
      </c>
      <c r="O62" t="s">
        <v>297</v>
      </c>
      <c r="P62" t="s">
        <v>19</v>
      </c>
    </row>
    <row r="63" spans="1:16">
      <c r="A63" t="n">
        <v>494</v>
      </c>
      <c r="B63" t="s">
        <v>298</v>
      </c>
      <c r="C63" t="str">
        <f>MID(B63,1,2)</f>
        <v>18</v>
      </c>
      <c r="D63" t="str">
        <f>MID(B63,4,2)</f>
        <v>09</v>
      </c>
      <c r="E63" s="3" t="str">
        <f>MID(B63,7,4)</f>
        <v>2011</v>
      </c>
      <c r="F63" s="3" t="s">
        <v>14</v>
      </c>
      <c r="G63" s="1" t="s">
        <v>299</v>
      </c>
      <c r="H63" s="3">
        <f>WEEKNUM(G63)</f>
        <v>39</v>
      </c>
      <c r="I63" s="3" t="s">
        <v>14</v>
      </c>
      <c r="J63" s="3" t="n">
        <v>5.5</v>
      </c>
      <c r="K63" s="3" t="s">
        <v>14</v>
      </c>
      <c r="L63" t="s">
        <v>294</v>
      </c>
      <c r="M63" t="s">
        <v>300</v>
      </c>
      <c r="N63" t="s">
        <v>301</v>
      </c>
      <c r="O63" t="s">
        <v>302</v>
      </c>
      <c r="P63" t="s">
        <v>303</v>
      </c>
    </row>
    <row r="64" spans="1:16">
      <c r="A64" t="n">
        <v>493</v>
      </c>
      <c r="B64" t="s">
        <v>304</v>
      </c>
      <c r="C64" t="str">
        <f>MID(B64,1,2)</f>
        <v>25</v>
      </c>
      <c r="D64" t="str">
        <f>MID(B64,4,2)</f>
        <v>09</v>
      </c>
      <c r="E64" s="3" t="str">
        <f>MID(B64,7,4)</f>
        <v>2011</v>
      </c>
      <c r="F64" s="3" t="s">
        <v>14</v>
      </c>
      <c r="G64" s="1" t="s">
        <v>305</v>
      </c>
      <c r="H64" s="3">
        <f>WEEKNUM(G64)</f>
        <v>40</v>
      </c>
      <c r="I64" s="3" t="s">
        <v>14</v>
      </c>
      <c r="J64" s="3" t="n">
        <v>5</v>
      </c>
      <c r="K64" s="3" t="s">
        <v>14</v>
      </c>
      <c r="L64" t="s">
        <v>306</v>
      </c>
      <c r="M64" t="s">
        <v>306</v>
      </c>
      <c r="N64" t="s">
        <v>307</v>
      </c>
      <c r="O64" t="s">
        <v>308</v>
      </c>
      <c r="P64" t="s">
        <v>309</v>
      </c>
    </row>
    <row r="65" spans="1:16">
      <c r="A65" t="n">
        <v>492</v>
      </c>
      <c r="B65" t="s">
        <v>310</v>
      </c>
      <c r="C65" t="str">
        <f>MID(B65,1,2)</f>
        <v>02</v>
      </c>
      <c r="D65" t="str">
        <f>MID(B65,4,2)</f>
        <v>10</v>
      </c>
      <c r="E65" s="3" t="str">
        <f>MID(B65,7,4)</f>
        <v>2011</v>
      </c>
      <c r="F65" s="3" t="s">
        <v>14</v>
      </c>
      <c r="G65" s="1" t="s">
        <v>311</v>
      </c>
      <c r="H65" s="3">
        <f>WEEKNUM(G65)</f>
        <v>41</v>
      </c>
      <c r="I65" s="3" t="s">
        <v>14</v>
      </c>
      <c r="J65" s="3" t="n">
        <v>4</v>
      </c>
      <c r="K65" s="3" t="s">
        <v>14</v>
      </c>
      <c r="L65" t="s">
        <v>312</v>
      </c>
      <c r="M65" t="s">
        <v>313</v>
      </c>
      <c r="N65" t="s">
        <v>314</v>
      </c>
      <c r="O65" t="s">
        <v>315</v>
      </c>
      <c r="P65" t="s">
        <v>316</v>
      </c>
    </row>
    <row r="66" spans="1:16">
      <c r="A66" t="n">
        <v>491</v>
      </c>
      <c r="B66" t="s">
        <v>317</v>
      </c>
      <c r="C66" t="str">
        <f>MID(B66,1,2)</f>
        <v>09</v>
      </c>
      <c r="D66" t="str">
        <f>MID(B66,4,2)</f>
        <v>10</v>
      </c>
      <c r="E66" s="3" t="str">
        <f>MID(B66,7,4)</f>
        <v>2011</v>
      </c>
      <c r="F66" s="3" t="s">
        <v>14</v>
      </c>
      <c r="G66" s="1" t="s">
        <v>318</v>
      </c>
      <c r="H66" s="3">
        <f>WEEKNUM(G66)</f>
        <v>42</v>
      </c>
      <c r="I66" s="3" t="s">
        <v>14</v>
      </c>
      <c r="J66" s="3" t="n">
        <v>3.79999999999999982</v>
      </c>
      <c r="K66" s="3" t="s">
        <v>14</v>
      </c>
      <c r="L66" t="s">
        <v>319</v>
      </c>
      <c r="M66" t="s">
        <v>296</v>
      </c>
      <c r="N66" t="s">
        <v>320</v>
      </c>
      <c r="O66" t="s">
        <v>321</v>
      </c>
      <c r="P66" t="s">
        <v>322</v>
      </c>
    </row>
    <row r="67" spans="1:16">
      <c r="A67" t="n">
        <v>490</v>
      </c>
      <c r="B67" t="s">
        <v>323</v>
      </c>
      <c r="C67" t="str">
        <f>MID(B67,1,2)</f>
        <v>16</v>
      </c>
      <c r="D67" t="str">
        <f>MID(B67,4,2)</f>
        <v>10</v>
      </c>
      <c r="E67" s="3" t="str">
        <f>MID(B67,7,4)</f>
        <v>2011</v>
      </c>
      <c r="F67" s="3" t="s">
        <v>14</v>
      </c>
      <c r="G67" s="1" t="s">
        <v>324</v>
      </c>
      <c r="H67" s="3">
        <f>WEEKNUM(G67)</f>
        <v>43</v>
      </c>
      <c r="I67" s="3" t="s">
        <v>14</v>
      </c>
      <c r="J67" s="3" t="n">
        <v>3.20000000000000018</v>
      </c>
      <c r="K67" s="3" t="s">
        <v>14</v>
      </c>
      <c r="L67" t="s">
        <v>314</v>
      </c>
      <c r="M67" t="s">
        <v>174</v>
      </c>
      <c r="N67" t="s">
        <v>161</v>
      </c>
      <c r="O67" t="s">
        <v>325</v>
      </c>
      <c r="P67" t="s">
        <v>326</v>
      </c>
    </row>
    <row r="68" spans="1:16">
      <c r="A68" t="n">
        <v>489</v>
      </c>
      <c r="B68" t="s">
        <v>327</v>
      </c>
      <c r="C68" t="str">
        <f>MID(B68,1,2)</f>
        <v>23</v>
      </c>
      <c r="D68" t="str">
        <f>MID(B68,4,2)</f>
        <v>10</v>
      </c>
      <c r="E68" s="3" t="str">
        <f>MID(B68,7,4)</f>
        <v>2011</v>
      </c>
      <c r="F68" s="3" t="s">
        <v>14</v>
      </c>
      <c r="G68" s="1" t="s">
        <v>328</v>
      </c>
      <c r="H68" s="3">
        <f>WEEKNUM(G68)</f>
        <v>44</v>
      </c>
      <c r="I68" s="3" t="s">
        <v>14</v>
      </c>
      <c r="J68" s="3" t="n">
        <v>3.60000000000000009</v>
      </c>
      <c r="K68" s="3" t="s">
        <v>14</v>
      </c>
      <c r="L68" t="s">
        <v>329</v>
      </c>
      <c r="M68" t="s">
        <v>314</v>
      </c>
      <c r="N68" t="s">
        <v>330</v>
      </c>
      <c r="O68" t="s">
        <v>331</v>
      </c>
      <c r="P68" t="s">
        <v>332</v>
      </c>
    </row>
    <row r="69" spans="1:16">
      <c r="A69" t="n">
        <v>488</v>
      </c>
      <c r="B69" t="s">
        <v>333</v>
      </c>
      <c r="C69" t="str">
        <f>MID(B69,1,2)</f>
        <v>30</v>
      </c>
      <c r="D69" t="str">
        <f>MID(B69,4,2)</f>
        <v>10</v>
      </c>
      <c r="E69" s="3" t="str">
        <f>MID(B69,7,4)</f>
        <v>2011</v>
      </c>
      <c r="F69" s="3" t="s">
        <v>14</v>
      </c>
      <c r="G69" s="1" t="s">
        <v>334</v>
      </c>
      <c r="H69" s="3">
        <f>WEEKNUM(G69)</f>
        <v>45</v>
      </c>
      <c r="I69" s="3" t="s">
        <v>14</v>
      </c>
      <c r="J69" s="3" t="n">
        <v>3</v>
      </c>
      <c r="K69" s="3" t="s">
        <v>14</v>
      </c>
      <c r="L69" t="s">
        <v>180</v>
      </c>
      <c r="M69" t="s">
        <v>320</v>
      </c>
      <c r="N69" t="s">
        <v>335</v>
      </c>
      <c r="O69" t="s">
        <v>336</v>
      </c>
      <c r="P69" t="s">
        <v>337</v>
      </c>
    </row>
    <row r="70" spans="1:16">
      <c r="A70" t="n">
        <v>487</v>
      </c>
      <c r="B70" t="s">
        <v>338</v>
      </c>
      <c r="C70" t="str">
        <f>MID(B70,1,2)</f>
        <v>06</v>
      </c>
      <c r="D70" t="str">
        <f>MID(B70,4,2)</f>
        <v>11</v>
      </c>
      <c r="E70" s="3" t="str">
        <f>MID(B70,7,4)</f>
        <v>2011</v>
      </c>
      <c r="F70" s="3" t="s">
        <v>14</v>
      </c>
      <c r="G70" s="1" t="s">
        <v>339</v>
      </c>
      <c r="H70" s="3">
        <f>WEEKNUM(G70)</f>
        <v>46</v>
      </c>
      <c r="I70" s="3" t="s">
        <v>14</v>
      </c>
      <c r="J70" s="3" t="n">
        <v>3</v>
      </c>
      <c r="K70" s="3" t="s">
        <v>14</v>
      </c>
      <c r="L70" t="s">
        <v>340</v>
      </c>
      <c r="M70" t="s">
        <v>329</v>
      </c>
      <c r="N70" t="s">
        <v>335</v>
      </c>
      <c r="O70" t="s">
        <v>341</v>
      </c>
      <c r="P70" t="s">
        <v>342</v>
      </c>
    </row>
    <row r="71" spans="1:16">
      <c r="A71" t="n">
        <v>486</v>
      </c>
      <c r="B71" t="s">
        <v>343</v>
      </c>
      <c r="C71" t="str">
        <f>MID(B71,1,2)</f>
        <v>13</v>
      </c>
      <c r="D71" t="str">
        <f>MID(B71,4,2)</f>
        <v>11</v>
      </c>
      <c r="E71" s="3" t="str">
        <f>MID(B71,7,4)</f>
        <v>2011</v>
      </c>
      <c r="F71" s="3" t="s">
        <v>14</v>
      </c>
      <c r="G71" s="1" t="s">
        <v>344</v>
      </c>
      <c r="H71" s="3">
        <f>WEEKNUM(G71)</f>
        <v>47</v>
      </c>
      <c r="I71" s="3" t="s">
        <v>14</v>
      </c>
      <c r="J71" s="3" t="n">
        <v>2.20000000000000018</v>
      </c>
      <c r="K71" s="3" t="s">
        <v>14</v>
      </c>
      <c r="L71" t="s">
        <v>340</v>
      </c>
      <c r="M71" t="s">
        <v>340</v>
      </c>
      <c r="N71" t="s">
        <v>161</v>
      </c>
      <c r="O71" t="s">
        <v>345</v>
      </c>
      <c r="P71" t="s">
        <v>346</v>
      </c>
    </row>
    <row r="72" spans="1:16">
      <c r="A72" t="n">
        <v>485</v>
      </c>
      <c r="B72" t="s">
        <v>347</v>
      </c>
      <c r="C72" t="str">
        <f>MID(B72,1,2)</f>
        <v>20</v>
      </c>
      <c r="D72" t="str">
        <f>MID(B72,4,2)</f>
        <v>11</v>
      </c>
      <c r="E72" s="3" t="str">
        <f>MID(B72,7,4)</f>
        <v>2011</v>
      </c>
      <c r="F72" s="3" t="s">
        <v>14</v>
      </c>
      <c r="G72" s="1" t="s">
        <v>348</v>
      </c>
      <c r="H72" s="3">
        <f>WEEKNUM(G72)</f>
        <v>48</v>
      </c>
      <c r="I72" s="3" t="s">
        <v>14</v>
      </c>
      <c r="J72" s="3" t="n">
        <v>2.5</v>
      </c>
      <c r="K72" s="3" t="s">
        <v>14</v>
      </c>
      <c r="L72" t="s">
        <v>349</v>
      </c>
      <c r="M72" t="s">
        <v>350</v>
      </c>
      <c r="N72" t="s">
        <v>349</v>
      </c>
      <c r="O72" t="s">
        <v>351</v>
      </c>
      <c r="P72" t="s">
        <v>352</v>
      </c>
    </row>
    <row r="73" spans="1:16">
      <c r="A73" t="n">
        <v>484</v>
      </c>
      <c r="B73" t="s">
        <v>353</v>
      </c>
      <c r="C73" t="str">
        <f>MID(B73,1,2)</f>
        <v>27</v>
      </c>
      <c r="D73" t="str">
        <f>MID(B73,4,2)</f>
        <v>11</v>
      </c>
      <c r="E73" s="3" t="str">
        <f>MID(B73,7,4)</f>
        <v>2011</v>
      </c>
      <c r="F73" s="3" t="s">
        <v>14</v>
      </c>
      <c r="G73" s="1" t="s">
        <v>354</v>
      </c>
      <c r="H73" s="3">
        <f>WEEKNUM(G73)</f>
        <v>49</v>
      </c>
      <c r="I73" s="3" t="s">
        <v>14</v>
      </c>
      <c r="J73" s="3" t="n">
        <v>2.79999999999999982</v>
      </c>
      <c r="K73" s="3" t="s">
        <v>14</v>
      </c>
      <c r="L73" t="s">
        <v>175</v>
      </c>
      <c r="M73" t="s">
        <v>355</v>
      </c>
      <c r="N73" t="s">
        <v>330</v>
      </c>
      <c r="O73" t="s">
        <v>356</v>
      </c>
      <c r="P73" t="s">
        <v>357</v>
      </c>
    </row>
    <row r="74" spans="1:16">
      <c r="A74" t="n">
        <v>483</v>
      </c>
      <c r="B74" t="s">
        <v>358</v>
      </c>
      <c r="C74" t="str">
        <f>MID(B74,1,2)</f>
        <v>04</v>
      </c>
      <c r="D74" t="str">
        <f>MID(B74,4,2)</f>
        <v>12</v>
      </c>
      <c r="E74" s="3" t="str">
        <f>MID(B74,7,4)</f>
        <v>2011</v>
      </c>
      <c r="F74" s="3" t="s">
        <v>14</v>
      </c>
      <c r="G74" s="1" t="s">
        <v>359</v>
      </c>
      <c r="H74" s="3">
        <f>WEEKNUM(G74)</f>
        <v>50</v>
      </c>
      <c r="I74" s="3" t="s">
        <v>14</v>
      </c>
      <c r="J74" s="3" t="n">
        <v>3</v>
      </c>
      <c r="K74" s="3" t="s">
        <v>14</v>
      </c>
      <c r="L74" t="s">
        <v>335</v>
      </c>
      <c r="M74" t="s">
        <v>355</v>
      </c>
      <c r="N74" t="s">
        <v>350</v>
      </c>
      <c r="O74" t="s">
        <v>360</v>
      </c>
      <c r="P74" t="s">
        <v>361</v>
      </c>
    </row>
    <row r="75" spans="1:16">
      <c r="A75" t="n">
        <v>482</v>
      </c>
      <c r="B75" t="s">
        <v>362</v>
      </c>
      <c r="C75" t="str">
        <f>MID(B75,1,2)</f>
        <v>11</v>
      </c>
      <c r="D75" t="str">
        <f>MID(B75,4,2)</f>
        <v>12</v>
      </c>
      <c r="E75" s="3" t="str">
        <f>MID(B75,7,4)</f>
        <v>2011</v>
      </c>
      <c r="F75" s="3" t="s">
        <v>14</v>
      </c>
      <c r="G75" s="1" t="s">
        <v>363</v>
      </c>
      <c r="H75" s="3">
        <f>WEEKNUM(G75)</f>
        <v>51</v>
      </c>
      <c r="I75" s="3" t="s">
        <v>14</v>
      </c>
      <c r="J75" s="3" t="n">
        <v>3.20000000000000018</v>
      </c>
      <c r="K75" s="3" t="s">
        <v>14</v>
      </c>
      <c r="L75" t="s">
        <v>340</v>
      </c>
      <c r="M75" t="s">
        <v>364</v>
      </c>
      <c r="N75" t="s">
        <v>340</v>
      </c>
      <c r="O75" t="s">
        <v>365</v>
      </c>
      <c r="P75" t="s">
        <v>366</v>
      </c>
    </row>
    <row r="76" spans="1:16">
      <c r="A76" t="n">
        <v>481</v>
      </c>
      <c r="B76" t="s">
        <v>367</v>
      </c>
      <c r="C76" t="str">
        <f>MID(B76,1,2)</f>
        <v>18</v>
      </c>
      <c r="D76" t="str">
        <f>MID(B76,4,2)</f>
        <v>12</v>
      </c>
      <c r="E76" s="3" t="str">
        <f>MID(B76,7,4)</f>
        <v>2011</v>
      </c>
      <c r="F76" s="3" t="s">
        <v>14</v>
      </c>
      <c r="G76" s="1" t="s">
        <v>368</v>
      </c>
      <c r="H76" s="3">
        <f>WEEKNUM(G76)</f>
        <v>52</v>
      </c>
      <c r="I76" s="3" t="s">
        <v>14</v>
      </c>
      <c r="J76" s="3" t="n">
        <v>3.9</v>
      </c>
      <c r="K76" s="3" t="s">
        <v>14</v>
      </c>
      <c r="L76" t="s">
        <v>329</v>
      </c>
      <c r="M76" t="s">
        <v>369</v>
      </c>
      <c r="N76" t="s">
        <v>329</v>
      </c>
      <c r="O76" t="s">
        <v>370</v>
      </c>
      <c r="P76" t="s">
        <v>371</v>
      </c>
    </row>
    <row r="77" spans="1:16">
      <c r="A77" t="n">
        <v>480</v>
      </c>
      <c r="B77" t="s">
        <v>372</v>
      </c>
      <c r="C77" t="str">
        <f>MID(B77,1,2)</f>
        <v>25</v>
      </c>
      <c r="D77" t="str">
        <f>MID(B77,4,2)</f>
        <v>12</v>
      </c>
      <c r="E77" s="3" t="str">
        <f>MID(B77,7,4)</f>
        <v>2011</v>
      </c>
      <c r="F77" s="3" t="s">
        <v>14</v>
      </c>
      <c r="G77" s="1" t="s">
        <v>373</v>
      </c>
      <c r="H77" s="3">
        <f>WEEKNUM(G77)</f>
        <v>53</v>
      </c>
      <c r="I77" s="3" t="s">
        <v>14</v>
      </c>
      <c r="J77" s="3" t="n">
        <v>4.70000000000000018</v>
      </c>
      <c r="K77" s="3" t="s">
        <v>14</v>
      </c>
      <c r="L77" t="s">
        <v>174</v>
      </c>
      <c r="M77" t="s">
        <v>312</v>
      </c>
      <c r="N77" t="s">
        <v>314</v>
      </c>
      <c r="O77" t="s">
        <v>374</v>
      </c>
      <c r="P77" t="s">
        <v>375</v>
      </c>
    </row>
    <row r="78" spans="1:16">
      <c r="A78" t="n">
        <v>479</v>
      </c>
      <c r="B78" t="s">
        <v>376</v>
      </c>
      <c r="C78" t="str">
        <f>MID(B78,1,2)</f>
        <v>01</v>
      </c>
      <c r="D78" t="str">
        <f>MID(B78,4,2)</f>
        <v>01</v>
      </c>
      <c r="E78" s="3" t="str">
        <f>MID(B78,7,4)</f>
        <v>2012</v>
      </c>
      <c r="F78" s="3" t="s">
        <v>14</v>
      </c>
      <c r="G78" s="1" t="s">
        <v>377</v>
      </c>
      <c r="H78" s="3">
        <f>WEEKNUM(G78)</f>
        <v>1</v>
      </c>
      <c r="I78" s="3" t="s">
        <v>14</v>
      </c>
      <c r="J78" s="3" t="n">
        <v>6.79999999999999982</v>
      </c>
      <c r="K78" s="3" t="s">
        <v>14</v>
      </c>
      <c r="L78" t="s">
        <v>301</v>
      </c>
      <c r="M78" t="s">
        <v>186</v>
      </c>
      <c r="N78" t="s">
        <v>307</v>
      </c>
      <c r="O78" t="s">
        <v>378</v>
      </c>
      <c r="P78" t="s">
        <v>379</v>
      </c>
    </row>
    <row r="79" spans="1:16">
      <c r="A79" t="n">
        <v>478</v>
      </c>
      <c r="B79" t="s">
        <v>380</v>
      </c>
      <c r="C79" t="str">
        <f>MID(B79,1,2)</f>
        <v>08</v>
      </c>
      <c r="D79" t="str">
        <f>MID(B79,4,2)</f>
        <v>01</v>
      </c>
      <c r="E79" s="3" t="str">
        <f>MID(B79,7,4)</f>
        <v>2012</v>
      </c>
      <c r="F79" s="3" t="s">
        <v>14</v>
      </c>
      <c r="G79" s="1" t="s">
        <v>381</v>
      </c>
      <c r="H79" s="3">
        <f>WEEKNUM(G79)</f>
        <v>2</v>
      </c>
      <c r="I79" s="3" t="s">
        <v>14</v>
      </c>
      <c r="J79" s="3" t="n">
        <v>6.79999999999999982</v>
      </c>
      <c r="K79" s="3" t="s">
        <v>14</v>
      </c>
      <c r="L79" t="s">
        <v>300</v>
      </c>
      <c r="M79" t="s">
        <v>186</v>
      </c>
      <c r="N79" t="s">
        <v>382</v>
      </c>
      <c r="O79" t="s">
        <v>383</v>
      </c>
      <c r="P79" t="s">
        <v>384</v>
      </c>
    </row>
    <row r="80" spans="1:16">
      <c r="A80" t="n">
        <v>477</v>
      </c>
      <c r="B80" t="s">
        <v>385</v>
      </c>
      <c r="C80" t="str">
        <f>MID(B80,1,2)</f>
        <v>15</v>
      </c>
      <c r="D80" t="str">
        <f>MID(B80,4,2)</f>
        <v>01</v>
      </c>
      <c r="E80" s="3" t="str">
        <f>MID(B80,7,4)</f>
        <v>2012</v>
      </c>
      <c r="F80" s="3" t="s">
        <v>14</v>
      </c>
      <c r="G80" s="1" t="s">
        <v>386</v>
      </c>
      <c r="H80" s="3">
        <f>WEEKNUM(G80)</f>
        <v>3</v>
      </c>
      <c r="I80" s="3" t="s">
        <v>14</v>
      </c>
      <c r="J80" s="3" t="n">
        <v>6.20000000000000018</v>
      </c>
      <c r="K80" s="3" t="s">
        <v>14</v>
      </c>
      <c r="L80" t="s">
        <v>300</v>
      </c>
      <c r="M80" t="s">
        <v>186</v>
      </c>
      <c r="N80" t="s">
        <v>307</v>
      </c>
      <c r="O80" t="s">
        <v>387</v>
      </c>
      <c r="P80" t="s">
        <v>388</v>
      </c>
    </row>
    <row r="81" spans="1:16">
      <c r="A81" t="n">
        <v>476</v>
      </c>
      <c r="B81" t="s">
        <v>389</v>
      </c>
      <c r="C81" t="str">
        <f>MID(B81,1,2)</f>
        <v>22</v>
      </c>
      <c r="D81" t="str">
        <f>MID(B81,4,2)</f>
        <v>01</v>
      </c>
      <c r="E81" s="3" t="str">
        <f>MID(B81,7,4)</f>
        <v>2012</v>
      </c>
      <c r="F81" s="3" t="s">
        <v>14</v>
      </c>
      <c r="G81" s="1" t="s">
        <v>390</v>
      </c>
      <c r="H81" s="3">
        <f>WEEKNUM(G81)</f>
        <v>4</v>
      </c>
      <c r="I81" s="3" t="s">
        <v>14</v>
      </c>
      <c r="J81" s="3" t="n">
        <v>5.59999999999999964</v>
      </c>
      <c r="K81" s="3" t="s">
        <v>14</v>
      </c>
      <c r="L81" t="s">
        <v>391</v>
      </c>
      <c r="M81" t="s">
        <v>392</v>
      </c>
      <c r="N81" t="s">
        <v>313</v>
      </c>
      <c r="O81" t="s">
        <v>393</v>
      </c>
      <c r="P81" t="s">
        <v>394</v>
      </c>
    </row>
    <row r="82" spans="1:16">
      <c r="A82" t="n">
        <v>475</v>
      </c>
      <c r="B82" t="s">
        <v>395</v>
      </c>
      <c r="C82" t="str">
        <f>MID(B82,1,2)</f>
        <v>29</v>
      </c>
      <c r="D82" t="str">
        <f>MID(B82,4,2)</f>
        <v>01</v>
      </c>
      <c r="E82" s="3" t="str">
        <f>MID(B82,7,4)</f>
        <v>2012</v>
      </c>
      <c r="F82" s="3" t="s">
        <v>14</v>
      </c>
      <c r="G82" s="1" t="s">
        <v>396</v>
      </c>
      <c r="H82" s="3">
        <f>WEEKNUM(G82)</f>
        <v>5</v>
      </c>
      <c r="I82" s="3" t="s">
        <v>14</v>
      </c>
      <c r="J82" s="3" t="n">
        <v>5.90000000000000036</v>
      </c>
      <c r="K82" s="3" t="s">
        <v>14</v>
      </c>
      <c r="L82" t="s">
        <v>188</v>
      </c>
      <c r="M82" t="s">
        <v>391</v>
      </c>
      <c r="N82" t="s">
        <v>397</v>
      </c>
      <c r="O82" t="s">
        <v>398</v>
      </c>
      <c r="P82" t="s">
        <v>399</v>
      </c>
    </row>
    <row r="83" spans="1:16">
      <c r="A83" t="n">
        <v>474</v>
      </c>
      <c r="B83" t="s">
        <v>400</v>
      </c>
      <c r="C83" t="str">
        <f>MID(B83,1,2)</f>
        <v>05</v>
      </c>
      <c r="D83" t="str">
        <f>MID(B83,4,2)</f>
        <v>02</v>
      </c>
      <c r="E83" s="3" t="str">
        <f>MID(B83,7,4)</f>
        <v>2012</v>
      </c>
      <c r="F83" s="3" t="s">
        <v>14</v>
      </c>
      <c r="G83" s="1" t="s">
        <v>401</v>
      </c>
      <c r="H83" s="3">
        <f>WEEKNUM(G83)</f>
        <v>6</v>
      </c>
      <c r="I83" s="3" t="s">
        <v>14</v>
      </c>
      <c r="J83" s="3" t="n">
        <v>5.59999999999999964</v>
      </c>
      <c r="K83" s="3" t="s">
        <v>14</v>
      </c>
      <c r="L83" t="s">
        <v>402</v>
      </c>
      <c r="M83" t="s">
        <v>195</v>
      </c>
      <c r="N83" t="s">
        <v>397</v>
      </c>
      <c r="O83" t="s">
        <v>403</v>
      </c>
      <c r="P83" t="s">
        <v>404</v>
      </c>
    </row>
    <row r="84" spans="1:16">
      <c r="A84" t="n">
        <v>473</v>
      </c>
      <c r="B84" t="s">
        <v>405</v>
      </c>
      <c r="C84" t="str">
        <f>MID(B84,1,2)</f>
        <v>12</v>
      </c>
      <c r="D84" t="str">
        <f>MID(B84,4,2)</f>
        <v>02</v>
      </c>
      <c r="E84" s="3" t="str">
        <f>MID(B84,7,4)</f>
        <v>2012</v>
      </c>
      <c r="F84" s="3" t="s">
        <v>14</v>
      </c>
      <c r="G84" s="1" t="s">
        <v>406</v>
      </c>
      <c r="H84" s="3">
        <f>WEEKNUM(G84)</f>
        <v>7</v>
      </c>
      <c r="I84" s="3" t="s">
        <v>14</v>
      </c>
      <c r="J84" s="3" t="n">
        <v>4.20000000000000018</v>
      </c>
      <c r="K84" s="3" t="s">
        <v>14</v>
      </c>
      <c r="L84" t="s">
        <v>188</v>
      </c>
      <c r="M84" t="s">
        <v>382</v>
      </c>
      <c r="N84" t="s">
        <v>174</v>
      </c>
      <c r="O84" t="s">
        <v>407</v>
      </c>
      <c r="P84" t="s">
        <v>408</v>
      </c>
    </row>
    <row r="85" spans="1:16">
      <c r="A85" t="n">
        <v>472</v>
      </c>
      <c r="B85" t="s">
        <v>409</v>
      </c>
      <c r="C85" t="str">
        <f>MID(B85,1,2)</f>
        <v>19</v>
      </c>
      <c r="D85" t="str">
        <f>MID(B85,4,2)</f>
        <v>02</v>
      </c>
      <c r="E85" s="3" t="str">
        <f>MID(B85,7,4)</f>
        <v>2012</v>
      </c>
      <c r="F85" s="3" t="s">
        <v>14</v>
      </c>
      <c r="G85" s="1" t="s">
        <v>410</v>
      </c>
      <c r="H85" s="3">
        <f>WEEKNUM(G85)</f>
        <v>8</v>
      </c>
      <c r="I85" s="3" t="s">
        <v>14</v>
      </c>
      <c r="J85" s="3" t="n">
        <v>4.79999999999999982</v>
      </c>
      <c r="K85" s="3" t="s">
        <v>14</v>
      </c>
      <c r="L85" t="s">
        <v>167</v>
      </c>
      <c r="M85" t="s">
        <v>411</v>
      </c>
      <c r="N85" t="s">
        <v>167</v>
      </c>
      <c r="O85" t="s">
        <v>412</v>
      </c>
      <c r="P85" t="s">
        <v>273</v>
      </c>
    </row>
    <row r="86" spans="1:16">
      <c r="A86" t="n">
        <v>471</v>
      </c>
      <c r="B86" t="s">
        <v>413</v>
      </c>
      <c r="C86" t="str">
        <f>MID(B86,1,2)</f>
        <v>26</v>
      </c>
      <c r="D86" t="str">
        <f>MID(B86,4,2)</f>
        <v>02</v>
      </c>
      <c r="E86" s="3" t="str">
        <f>MID(B86,7,4)</f>
        <v>2012</v>
      </c>
      <c r="F86" s="3" t="s">
        <v>14</v>
      </c>
      <c r="G86" s="1" t="s">
        <v>414</v>
      </c>
      <c r="H86" s="3">
        <f>WEEKNUM(G86)</f>
        <v>9</v>
      </c>
      <c r="I86" s="3" t="s">
        <v>14</v>
      </c>
      <c r="J86" s="3" t="n">
        <v>4.59999999999999964</v>
      </c>
      <c r="K86" s="3" t="s">
        <v>14</v>
      </c>
      <c r="L86" t="s">
        <v>294</v>
      </c>
      <c r="M86" t="s">
        <v>313</v>
      </c>
      <c r="N86" t="s">
        <v>369</v>
      </c>
      <c r="O86" t="s">
        <v>415</v>
      </c>
      <c r="P86" t="s">
        <v>416</v>
      </c>
    </row>
    <row r="87" spans="1:16">
      <c r="A87" t="n">
        <v>470</v>
      </c>
      <c r="B87" t="s">
        <v>417</v>
      </c>
      <c r="C87" t="str">
        <f>MID(B87,1,2)</f>
        <v>04</v>
      </c>
      <c r="D87" t="str">
        <f>MID(B87,4,2)</f>
        <v>03</v>
      </c>
      <c r="E87" s="3" t="str">
        <f>MID(B87,7,4)</f>
        <v>2012</v>
      </c>
      <c r="F87" s="3" t="s">
        <v>14</v>
      </c>
      <c r="G87" s="1" t="s">
        <v>418</v>
      </c>
      <c r="H87" s="3">
        <f>WEEKNUM(G87)</f>
        <v>10</v>
      </c>
      <c r="I87" s="3" t="s">
        <v>14</v>
      </c>
      <c r="J87" s="3" t="n">
        <v>4.79999999999999982</v>
      </c>
      <c r="K87" s="3" t="s">
        <v>14</v>
      </c>
      <c r="L87" t="s">
        <v>307</v>
      </c>
      <c r="M87" t="s">
        <v>313</v>
      </c>
      <c r="N87" t="s">
        <v>307</v>
      </c>
      <c r="O87" t="s">
        <v>419</v>
      </c>
      <c r="P87" t="s">
        <v>420</v>
      </c>
    </row>
    <row r="88" spans="1:16">
      <c r="A88" t="n">
        <v>469</v>
      </c>
      <c r="B88" t="s">
        <v>421</v>
      </c>
      <c r="C88" t="str">
        <f>MID(B88,1,2)</f>
        <v>11</v>
      </c>
      <c r="D88" t="str">
        <f>MID(B88,4,2)</f>
        <v>03</v>
      </c>
      <c r="E88" s="3" t="str">
        <f>MID(B88,7,4)</f>
        <v>2012</v>
      </c>
      <c r="F88" s="3" t="s">
        <v>14</v>
      </c>
      <c r="G88" s="1" t="s">
        <v>422</v>
      </c>
      <c r="H88" s="3">
        <f>WEEKNUM(G88)</f>
        <v>11</v>
      </c>
      <c r="I88" s="3" t="s">
        <v>14</v>
      </c>
      <c r="J88" s="3" t="n">
        <v>5.20000000000000018</v>
      </c>
      <c r="K88" s="3" t="s">
        <v>14</v>
      </c>
      <c r="L88" t="s">
        <v>294</v>
      </c>
      <c r="M88" t="s">
        <v>423</v>
      </c>
      <c r="N88" t="s">
        <v>294</v>
      </c>
      <c r="O88" t="s">
        <v>424</v>
      </c>
      <c r="P88" t="s">
        <v>425</v>
      </c>
    </row>
    <row r="89" spans="1:16">
      <c r="A89" t="n">
        <v>468</v>
      </c>
      <c r="B89" t="s">
        <v>426</v>
      </c>
      <c r="C89" t="str">
        <f>MID(B89,1,2)</f>
        <v>18</v>
      </c>
      <c r="D89" t="str">
        <f>MID(B89,4,2)</f>
        <v>03</v>
      </c>
      <c r="E89" s="3" t="str">
        <f>MID(B89,7,4)</f>
        <v>2012</v>
      </c>
      <c r="F89" s="3" t="s">
        <v>14</v>
      </c>
      <c r="G89" s="1" t="s">
        <v>427</v>
      </c>
      <c r="H89" s="3">
        <f>WEEKNUM(G89)</f>
        <v>12</v>
      </c>
      <c r="I89" s="3" t="s">
        <v>14</v>
      </c>
      <c r="J89" s="3" t="n">
        <v>4.70000000000000018</v>
      </c>
      <c r="K89" s="3" t="s">
        <v>14</v>
      </c>
      <c r="L89" t="s">
        <v>411</v>
      </c>
      <c r="M89" t="s">
        <v>397</v>
      </c>
      <c r="N89" t="s">
        <v>369</v>
      </c>
      <c r="O89" t="s">
        <v>428</v>
      </c>
      <c r="P89" t="s">
        <v>429</v>
      </c>
    </row>
    <row r="90" spans="1:16">
      <c r="A90" t="n">
        <v>467</v>
      </c>
      <c r="B90" t="s">
        <v>430</v>
      </c>
      <c r="C90" t="str">
        <f>MID(B90,1,2)</f>
        <v>25</v>
      </c>
      <c r="D90" t="str">
        <f>MID(B90,4,2)</f>
        <v>03</v>
      </c>
      <c r="E90" s="3" t="str">
        <f>MID(B90,7,4)</f>
        <v>2012</v>
      </c>
      <c r="F90" s="3" t="s">
        <v>14</v>
      </c>
      <c r="G90" s="1" t="s">
        <v>431</v>
      </c>
      <c r="H90" s="3">
        <f>WEEKNUM(G90)</f>
        <v>13</v>
      </c>
      <c r="I90" s="3" t="s">
        <v>14</v>
      </c>
      <c r="J90" s="3" t="n">
        <v>4.90000000000000036</v>
      </c>
      <c r="K90" s="3" t="s">
        <v>14</v>
      </c>
      <c r="L90" t="s">
        <v>301</v>
      </c>
      <c r="M90" t="s">
        <v>432</v>
      </c>
      <c r="N90" t="s">
        <v>433</v>
      </c>
      <c r="O90" t="s">
        <v>434</v>
      </c>
      <c r="P90" t="s">
        <v>435</v>
      </c>
    </row>
    <row r="91" spans="1:16">
      <c r="A91" t="n">
        <v>466</v>
      </c>
      <c r="B91" t="s">
        <v>436</v>
      </c>
      <c r="C91" t="str">
        <f>MID(B91,1,2)</f>
        <v>01</v>
      </c>
      <c r="D91" t="str">
        <f>MID(B91,4,2)</f>
        <v>04</v>
      </c>
      <c r="E91" s="3" t="str">
        <f>MID(B91,7,4)</f>
        <v>2012</v>
      </c>
      <c r="F91" s="3" t="s">
        <v>14</v>
      </c>
      <c r="G91" s="1" t="s">
        <v>437</v>
      </c>
      <c r="H91" s="3">
        <f>WEEKNUM(G91)</f>
        <v>14</v>
      </c>
      <c r="I91" s="3" t="s">
        <v>14</v>
      </c>
      <c r="J91" s="3" t="n">
        <v>4.70000000000000018</v>
      </c>
      <c r="K91" s="3" t="s">
        <v>14</v>
      </c>
      <c r="L91" t="s">
        <v>432</v>
      </c>
      <c r="M91" t="s">
        <v>313</v>
      </c>
      <c r="N91" t="s">
        <v>301</v>
      </c>
      <c r="O91" t="s">
        <v>438</v>
      </c>
      <c r="P91" t="s">
        <v>439</v>
      </c>
    </row>
    <row r="92" spans="1:16">
      <c r="A92" t="n">
        <v>465</v>
      </c>
      <c r="B92" t="s">
        <v>440</v>
      </c>
      <c r="C92" t="str">
        <f>MID(B92,1,2)</f>
        <v>08</v>
      </c>
      <c r="D92" t="str">
        <f>MID(B92,4,2)</f>
        <v>04</v>
      </c>
      <c r="E92" s="3" t="str">
        <f>MID(B92,7,4)</f>
        <v>2012</v>
      </c>
      <c r="F92" s="3" t="s">
        <v>14</v>
      </c>
      <c r="G92" s="1" t="s">
        <v>441</v>
      </c>
      <c r="H92" s="3">
        <f>WEEKNUM(G92)</f>
        <v>15</v>
      </c>
      <c r="I92" s="3" t="s">
        <v>14</v>
      </c>
      <c r="J92" s="3" t="n">
        <v>5</v>
      </c>
      <c r="K92" s="3" t="s">
        <v>14</v>
      </c>
      <c r="L92" t="s">
        <v>301</v>
      </c>
      <c r="M92" t="s">
        <v>312</v>
      </c>
      <c r="N92" t="s">
        <v>307</v>
      </c>
      <c r="O92" t="s">
        <v>442</v>
      </c>
      <c r="P92" t="s">
        <v>443</v>
      </c>
    </row>
    <row r="93" spans="1:16">
      <c r="A93" t="n">
        <v>464</v>
      </c>
      <c r="B93" t="s">
        <v>444</v>
      </c>
      <c r="C93" t="str">
        <f>MID(B93,1,2)</f>
        <v>15</v>
      </c>
      <c r="D93" t="str">
        <f>MID(B93,4,2)</f>
        <v>04</v>
      </c>
      <c r="E93" s="3" t="str">
        <f>MID(B93,7,4)</f>
        <v>2012</v>
      </c>
      <c r="F93" s="3" t="s">
        <v>14</v>
      </c>
      <c r="G93" s="1" t="s">
        <v>445</v>
      </c>
      <c r="H93" s="3">
        <f>WEEKNUM(G93)</f>
        <v>16</v>
      </c>
      <c r="I93" s="3" t="s">
        <v>14</v>
      </c>
      <c r="J93" s="3" t="n">
        <v>5.29999999999999982</v>
      </c>
      <c r="K93" s="3" t="s">
        <v>14</v>
      </c>
      <c r="L93" t="s">
        <v>312</v>
      </c>
      <c r="M93" t="s">
        <v>306</v>
      </c>
      <c r="N93" t="s">
        <v>432</v>
      </c>
      <c r="O93" t="s">
        <v>446</v>
      </c>
      <c r="P93" t="s">
        <v>447</v>
      </c>
    </row>
    <row r="94" spans="1:16">
      <c r="A94" t="n">
        <v>463</v>
      </c>
      <c r="B94" t="s">
        <v>448</v>
      </c>
      <c r="C94" t="str">
        <f>MID(B94,1,2)</f>
        <v>22</v>
      </c>
      <c r="D94" t="str">
        <f>MID(B94,4,2)</f>
        <v>04</v>
      </c>
      <c r="E94" s="3" t="str">
        <f>MID(B94,7,4)</f>
        <v>2012</v>
      </c>
      <c r="F94" s="3" t="s">
        <v>14</v>
      </c>
      <c r="G94" s="1" t="s">
        <v>449</v>
      </c>
      <c r="H94" s="3">
        <f>WEEKNUM(G94)</f>
        <v>17</v>
      </c>
      <c r="I94" s="3" t="s">
        <v>14</v>
      </c>
      <c r="J94" s="3" t="n">
        <v>5</v>
      </c>
      <c r="K94" s="3" t="s">
        <v>14</v>
      </c>
      <c r="L94" t="s">
        <v>397</v>
      </c>
      <c r="M94" t="s">
        <v>397</v>
      </c>
      <c r="N94" t="s">
        <v>294</v>
      </c>
      <c r="O94" t="s">
        <v>450</v>
      </c>
      <c r="P94" t="s">
        <v>451</v>
      </c>
    </row>
    <row r="95" spans="1:16">
      <c r="A95" t="n">
        <v>462</v>
      </c>
      <c r="B95" t="s">
        <v>452</v>
      </c>
      <c r="C95" t="str">
        <f>MID(B95,1,2)</f>
        <v>29</v>
      </c>
      <c r="D95" t="str">
        <f>MID(B95,4,2)</f>
        <v>04</v>
      </c>
      <c r="E95" s="3" t="str">
        <f>MID(B95,7,4)</f>
        <v>2012</v>
      </c>
      <c r="F95" s="3" t="s">
        <v>14</v>
      </c>
      <c r="G95" s="1" t="s">
        <v>453</v>
      </c>
      <c r="H95" s="3">
        <f>WEEKNUM(G95)</f>
        <v>18</v>
      </c>
      <c r="I95" s="3" t="s">
        <v>14</v>
      </c>
      <c r="J95" s="3" t="n">
        <v>5.09999999999999964</v>
      </c>
      <c r="K95" s="3" t="s">
        <v>14</v>
      </c>
      <c r="L95" t="s">
        <v>312</v>
      </c>
      <c r="M95" t="s">
        <v>411</v>
      </c>
      <c r="N95" t="s">
        <v>432</v>
      </c>
      <c r="O95" t="s">
        <v>454</v>
      </c>
      <c r="P95" t="s">
        <v>455</v>
      </c>
    </row>
    <row r="96" spans="1:16">
      <c r="A96" t="n">
        <v>461</v>
      </c>
      <c r="B96" t="s">
        <v>456</v>
      </c>
      <c r="C96" t="str">
        <f>MID(B96,1,2)</f>
        <v>06</v>
      </c>
      <c r="D96" t="str">
        <f>MID(B96,4,2)</f>
        <v>05</v>
      </c>
      <c r="E96" s="3" t="str">
        <f>MID(B96,7,4)</f>
        <v>2012</v>
      </c>
      <c r="F96" s="3" t="s">
        <v>14</v>
      </c>
      <c r="G96" s="1" t="s">
        <v>457</v>
      </c>
      <c r="H96" s="3">
        <f>WEEKNUM(G96)</f>
        <v>19</v>
      </c>
      <c r="I96" s="3" t="s">
        <v>14</v>
      </c>
      <c r="J96" s="3" t="n">
        <v>4.90000000000000036</v>
      </c>
      <c r="K96" s="3" t="s">
        <v>14</v>
      </c>
      <c r="L96" t="s">
        <v>313</v>
      </c>
      <c r="M96" t="s">
        <v>313</v>
      </c>
      <c r="N96" t="s">
        <v>294</v>
      </c>
      <c r="O96" t="s">
        <v>458</v>
      </c>
      <c r="P96" t="s">
        <v>459</v>
      </c>
    </row>
    <row r="97" spans="1:16">
      <c r="A97" t="n">
        <v>460</v>
      </c>
      <c r="B97" t="s">
        <v>460</v>
      </c>
      <c r="C97" t="str">
        <f>MID(B97,1,2)</f>
        <v>13</v>
      </c>
      <c r="D97" t="str">
        <f>MID(B97,4,2)</f>
        <v>05</v>
      </c>
      <c r="E97" s="3" t="str">
        <f>MID(B97,7,4)</f>
        <v>2012</v>
      </c>
      <c r="F97" s="3" t="s">
        <v>14</v>
      </c>
      <c r="G97" s="1" t="s">
        <v>461</v>
      </c>
      <c r="H97" s="3">
        <f>WEEKNUM(G97)</f>
        <v>20</v>
      </c>
      <c r="I97" s="3" t="s">
        <v>14</v>
      </c>
      <c r="J97" s="3" t="n">
        <v>5.09999999999999964</v>
      </c>
      <c r="K97" s="3" t="s">
        <v>14</v>
      </c>
      <c r="L97" t="s">
        <v>432</v>
      </c>
      <c r="M97" t="s">
        <v>313</v>
      </c>
      <c r="N97" t="s">
        <v>432</v>
      </c>
      <c r="O97" t="s">
        <v>462</v>
      </c>
      <c r="P97" t="s">
        <v>463</v>
      </c>
    </row>
    <row r="98" spans="1:16">
      <c r="A98" t="n">
        <v>459</v>
      </c>
      <c r="B98" t="s">
        <v>464</v>
      </c>
      <c r="C98" t="str">
        <f>MID(B98,1,2)</f>
        <v>20</v>
      </c>
      <c r="D98" t="str">
        <f>MID(B98,4,2)</f>
        <v>05</v>
      </c>
      <c r="E98" s="3" t="str">
        <f>MID(B98,7,4)</f>
        <v>2012</v>
      </c>
      <c r="F98" s="3" t="s">
        <v>14</v>
      </c>
      <c r="G98" s="1" t="s">
        <v>465</v>
      </c>
      <c r="H98" s="3">
        <f>WEEKNUM(G98)</f>
        <v>21</v>
      </c>
      <c r="I98" s="3" t="s">
        <v>14</v>
      </c>
      <c r="J98" s="3" t="n">
        <v>5.09999999999999964</v>
      </c>
      <c r="K98" s="3" t="s">
        <v>14</v>
      </c>
      <c r="L98" t="s">
        <v>313</v>
      </c>
      <c r="M98" t="s">
        <v>411</v>
      </c>
      <c r="N98" t="s">
        <v>313</v>
      </c>
      <c r="O98" t="s">
        <v>466</v>
      </c>
      <c r="P98" t="s">
        <v>19</v>
      </c>
    </row>
    <row r="99" spans="1:16">
      <c r="A99" t="n">
        <v>458</v>
      </c>
      <c r="B99" t="s">
        <v>467</v>
      </c>
      <c r="C99" t="str">
        <f>MID(B99,1,2)</f>
        <v>27</v>
      </c>
      <c r="D99" t="str">
        <f>MID(B99,4,2)</f>
        <v>05</v>
      </c>
      <c r="E99" s="3" t="str">
        <f>MID(B99,7,4)</f>
        <v>2012</v>
      </c>
      <c r="F99" s="3" t="s">
        <v>14</v>
      </c>
      <c r="G99" s="1" t="s">
        <v>468</v>
      </c>
      <c r="H99" s="3">
        <f>WEEKNUM(G99)</f>
        <v>22</v>
      </c>
      <c r="I99" s="3" t="s">
        <v>14</v>
      </c>
      <c r="J99" s="3" t="n">
        <v>5.29999999999999982</v>
      </c>
      <c r="K99" s="3" t="s">
        <v>14</v>
      </c>
      <c r="L99" t="s">
        <v>313</v>
      </c>
      <c r="M99" t="s">
        <v>397</v>
      </c>
      <c r="N99" t="s">
        <v>312</v>
      </c>
      <c r="O99" t="s">
        <v>469</v>
      </c>
      <c r="P99" t="s">
        <v>470</v>
      </c>
    </row>
    <row r="100" spans="1:16">
      <c r="A100" t="n">
        <v>457</v>
      </c>
      <c r="B100" t="s">
        <v>471</v>
      </c>
      <c r="C100" t="str">
        <f>MID(B100,1,2)</f>
        <v>03</v>
      </c>
      <c r="D100" t="str">
        <f>MID(B100,4,2)</f>
        <v>06</v>
      </c>
      <c r="E100" s="3" t="str">
        <f>MID(B100,7,4)</f>
        <v>2012</v>
      </c>
      <c r="F100" s="3" t="s">
        <v>14</v>
      </c>
      <c r="G100" s="1" t="s">
        <v>472</v>
      </c>
      <c r="H100" s="3">
        <f>WEEKNUM(G100)</f>
        <v>23</v>
      </c>
      <c r="I100" s="3" t="s">
        <v>14</v>
      </c>
      <c r="J100" s="3" t="n">
        <v>5.59999999999999964</v>
      </c>
      <c r="K100" s="3" t="s">
        <v>14</v>
      </c>
      <c r="L100" t="s">
        <v>397</v>
      </c>
      <c r="M100" t="s">
        <v>258</v>
      </c>
      <c r="N100" t="s">
        <v>411</v>
      </c>
      <c r="O100" t="s">
        <v>473</v>
      </c>
      <c r="P100" t="s">
        <v>474</v>
      </c>
    </row>
    <row r="101" spans="1:16">
      <c r="A101" t="n">
        <v>456</v>
      </c>
      <c r="B101" t="s">
        <v>475</v>
      </c>
      <c r="C101" t="str">
        <f>MID(B101,1,2)</f>
        <v>10</v>
      </c>
      <c r="D101" t="str">
        <f>MID(B101,4,2)</f>
        <v>06</v>
      </c>
      <c r="E101" s="3" t="str">
        <f>MID(B101,7,4)</f>
        <v>2012</v>
      </c>
      <c r="F101" s="3" t="s">
        <v>14</v>
      </c>
      <c r="G101" s="1" t="s">
        <v>476</v>
      </c>
      <c r="H101" s="3">
        <f>WEEKNUM(G101)</f>
        <v>24</v>
      </c>
      <c r="I101" s="3" t="s">
        <v>14</v>
      </c>
      <c r="J101" s="3" t="n">
        <v>6.40000000000000036</v>
      </c>
      <c r="K101" s="3" t="s">
        <v>14</v>
      </c>
      <c r="L101" t="s">
        <v>188</v>
      </c>
      <c r="M101" t="s">
        <v>263</v>
      </c>
      <c r="N101" t="s">
        <v>423</v>
      </c>
      <c r="O101" t="s">
        <v>477</v>
      </c>
      <c r="P101" t="s">
        <v>478</v>
      </c>
    </row>
    <row r="102" spans="1:16">
      <c r="A102" t="n">
        <v>455</v>
      </c>
      <c r="B102" t="s">
        <v>479</v>
      </c>
      <c r="C102" t="str">
        <f>MID(B102,1,2)</f>
        <v>17</v>
      </c>
      <c r="D102" t="str">
        <f>MID(B102,4,2)</f>
        <v>06</v>
      </c>
      <c r="E102" s="3" t="str">
        <f>MID(B102,7,4)</f>
        <v>2012</v>
      </c>
      <c r="F102" s="3" t="s">
        <v>14</v>
      </c>
      <c r="G102" s="1" t="s">
        <v>480</v>
      </c>
      <c r="H102" s="3">
        <f>WEEKNUM(G102)</f>
        <v>25</v>
      </c>
      <c r="I102" s="3" t="s">
        <v>14</v>
      </c>
      <c r="J102" s="3" t="n">
        <v>6.40000000000000036</v>
      </c>
      <c r="K102" s="3" t="s">
        <v>14</v>
      </c>
      <c r="L102" t="s">
        <v>392</v>
      </c>
      <c r="M102" t="s">
        <v>300</v>
      </c>
      <c r="N102" t="s">
        <v>195</v>
      </c>
      <c r="O102" t="s">
        <v>481</v>
      </c>
      <c r="P102" t="s">
        <v>19</v>
      </c>
    </row>
    <row r="103" spans="1:16">
      <c r="A103" t="n">
        <v>454</v>
      </c>
      <c r="B103" t="s">
        <v>482</v>
      </c>
      <c r="C103" t="str">
        <f>MID(B103,1,2)</f>
        <v>24</v>
      </c>
      <c r="D103" t="str">
        <f>MID(B103,4,2)</f>
        <v>06</v>
      </c>
      <c r="E103" s="3" t="str">
        <f>MID(B103,7,4)</f>
        <v>2012</v>
      </c>
      <c r="F103" s="3" t="s">
        <v>14</v>
      </c>
      <c r="G103" s="1" t="s">
        <v>483</v>
      </c>
      <c r="H103" s="3">
        <f>WEEKNUM(G103)</f>
        <v>26</v>
      </c>
      <c r="I103" s="3" t="s">
        <v>14</v>
      </c>
      <c r="J103" s="3" t="n">
        <v>6.70000000000000018</v>
      </c>
      <c r="K103" s="3" t="s">
        <v>14</v>
      </c>
      <c r="L103" t="s">
        <v>392</v>
      </c>
      <c r="M103" t="s">
        <v>484</v>
      </c>
      <c r="N103" t="s">
        <v>391</v>
      </c>
      <c r="O103" t="s">
        <v>485</v>
      </c>
      <c r="P103" t="s">
        <v>486</v>
      </c>
    </row>
    <row r="104" spans="1:16">
      <c r="A104" t="n">
        <v>453</v>
      </c>
      <c r="B104" t="s">
        <v>487</v>
      </c>
      <c r="C104" t="str">
        <f>MID(B104,1,2)</f>
        <v>01</v>
      </c>
      <c r="D104" t="str">
        <f>MID(B104,4,2)</f>
        <v>07</v>
      </c>
      <c r="E104" s="3" t="str">
        <f>MID(B104,7,4)</f>
        <v>2012</v>
      </c>
      <c r="F104" s="3" t="s">
        <v>14</v>
      </c>
      <c r="G104" s="1" t="s">
        <v>488</v>
      </c>
      <c r="H104" s="3">
        <f>WEEKNUM(G104)</f>
        <v>27</v>
      </c>
      <c r="I104" s="3" t="s">
        <v>14</v>
      </c>
      <c r="J104" s="3" t="n">
        <v>6.79999999999999982</v>
      </c>
      <c r="K104" s="3" t="s">
        <v>14</v>
      </c>
      <c r="L104" t="s">
        <v>484</v>
      </c>
      <c r="M104" t="s">
        <v>489</v>
      </c>
      <c r="N104" t="s">
        <v>392</v>
      </c>
      <c r="O104" t="s">
        <v>490</v>
      </c>
      <c r="P104" t="s">
        <v>491</v>
      </c>
    </row>
    <row r="105" spans="1:16">
      <c r="A105" t="n">
        <v>452</v>
      </c>
      <c r="B105" t="s">
        <v>492</v>
      </c>
      <c r="C105" t="str">
        <f>MID(B105,1,2)</f>
        <v>08</v>
      </c>
      <c r="D105" t="str">
        <f>MID(B105,4,2)</f>
        <v>07</v>
      </c>
      <c r="E105" s="3" t="str">
        <f>MID(B105,7,4)</f>
        <v>2012</v>
      </c>
      <c r="F105" s="3" t="s">
        <v>14</v>
      </c>
      <c r="G105" s="1" t="s">
        <v>493</v>
      </c>
      <c r="H105" s="3">
        <f>WEEKNUM(G105)</f>
        <v>28</v>
      </c>
      <c r="I105" s="3" t="s">
        <v>14</v>
      </c>
      <c r="J105" s="3" t="n">
        <v>7.5</v>
      </c>
      <c r="K105" s="3" t="s">
        <v>14</v>
      </c>
      <c r="L105" t="s">
        <v>300</v>
      </c>
      <c r="M105" t="s">
        <v>494</v>
      </c>
      <c r="N105" t="s">
        <v>484</v>
      </c>
      <c r="O105" t="s">
        <v>495</v>
      </c>
      <c r="P105" t="s">
        <v>496</v>
      </c>
    </row>
    <row r="106" spans="1:16">
      <c r="A106" t="n">
        <v>451</v>
      </c>
      <c r="B106" t="s">
        <v>497</v>
      </c>
      <c r="C106" t="str">
        <f>MID(B106,1,2)</f>
        <v>15</v>
      </c>
      <c r="D106" t="str">
        <f>MID(B106,4,2)</f>
        <v>07</v>
      </c>
      <c r="E106" s="3" t="str">
        <f>MID(B106,7,4)</f>
        <v>2012</v>
      </c>
      <c r="F106" s="3" t="s">
        <v>14</v>
      </c>
      <c r="G106" s="1" t="s">
        <v>498</v>
      </c>
      <c r="H106" s="3">
        <f>WEEKNUM(G106)</f>
        <v>29</v>
      </c>
      <c r="I106" s="3" t="s">
        <v>14</v>
      </c>
      <c r="J106" s="3" t="n">
        <v>8.90000000000000036</v>
      </c>
      <c r="K106" s="3" t="s">
        <v>14</v>
      </c>
      <c r="L106" t="s">
        <v>499</v>
      </c>
      <c r="M106" t="s">
        <v>500</v>
      </c>
      <c r="N106" t="s">
        <v>501</v>
      </c>
      <c r="O106" t="s">
        <v>502</v>
      </c>
      <c r="P106" t="s">
        <v>503</v>
      </c>
    </row>
    <row r="107" spans="1:16">
      <c r="A107" t="n">
        <v>450</v>
      </c>
      <c r="B107" t="s">
        <v>504</v>
      </c>
      <c r="C107" t="str">
        <f>MID(B107,1,2)</f>
        <v>22</v>
      </c>
      <c r="D107" t="str">
        <f>MID(B107,4,2)</f>
        <v>07</v>
      </c>
      <c r="E107" s="3" t="str">
        <f>MID(B107,7,4)</f>
        <v>2012</v>
      </c>
      <c r="F107" s="3" t="s">
        <v>14</v>
      </c>
      <c r="G107" s="1" t="s">
        <v>505</v>
      </c>
      <c r="H107" s="3">
        <f>WEEKNUM(G107)</f>
        <v>30</v>
      </c>
      <c r="I107" s="3" t="s">
        <v>14</v>
      </c>
      <c r="J107" s="3" t="n">
        <v>8.90000000000000036</v>
      </c>
      <c r="K107" s="3" t="s">
        <v>14</v>
      </c>
      <c r="L107" t="s">
        <v>181</v>
      </c>
      <c r="M107" t="s">
        <v>506</v>
      </c>
      <c r="N107" t="s">
        <v>507</v>
      </c>
      <c r="O107" t="s">
        <v>508</v>
      </c>
      <c r="P107" t="s">
        <v>19</v>
      </c>
    </row>
    <row r="108" spans="1:16">
      <c r="A108" t="n">
        <v>449</v>
      </c>
      <c r="B108" t="s">
        <v>509</v>
      </c>
      <c r="C108" t="str">
        <f>MID(B108,1,2)</f>
        <v>29</v>
      </c>
      <c r="D108" t="str">
        <f>MID(B108,4,2)</f>
        <v>07</v>
      </c>
      <c r="E108" s="3" t="str">
        <f>MID(B108,7,4)</f>
        <v>2012</v>
      </c>
      <c r="F108" s="3" t="s">
        <v>14</v>
      </c>
      <c r="G108" s="1" t="s">
        <v>510</v>
      </c>
      <c r="H108" s="3">
        <f>WEEKNUM(G108)</f>
        <v>31</v>
      </c>
      <c r="I108" s="3" t="s">
        <v>14</v>
      </c>
      <c r="J108" s="3" t="n">
        <v>11</v>
      </c>
      <c r="K108" s="3" t="s">
        <v>14</v>
      </c>
      <c r="L108" t="s">
        <v>181</v>
      </c>
      <c r="M108" t="s">
        <v>511</v>
      </c>
      <c r="N108" t="s">
        <v>512</v>
      </c>
      <c r="O108" t="s">
        <v>513</v>
      </c>
      <c r="P108" t="s">
        <v>514</v>
      </c>
    </row>
    <row r="109" spans="1:16">
      <c r="A109" t="n">
        <v>448</v>
      </c>
      <c r="B109" t="s">
        <v>515</v>
      </c>
      <c r="C109" t="str">
        <f>MID(B109,1,2)</f>
        <v>05</v>
      </c>
      <c r="D109" t="str">
        <f>MID(B109,4,2)</f>
        <v>08</v>
      </c>
      <c r="E109" s="3" t="str">
        <f>MID(B109,7,4)</f>
        <v>2012</v>
      </c>
      <c r="F109" s="3" t="s">
        <v>14</v>
      </c>
      <c r="G109" s="1" t="s">
        <v>516</v>
      </c>
      <c r="H109" s="3">
        <f>WEEKNUM(G109)</f>
        <v>32</v>
      </c>
      <c r="I109" s="3" t="s">
        <v>14</v>
      </c>
      <c r="J109" s="3" t="n">
        <v>11.5</v>
      </c>
      <c r="K109" s="3" t="s">
        <v>14</v>
      </c>
      <c r="L109" t="s">
        <v>234</v>
      </c>
      <c r="M109" t="s">
        <v>517</v>
      </c>
      <c r="N109" t="s">
        <v>269</v>
      </c>
      <c r="O109" t="s">
        <v>518</v>
      </c>
      <c r="P109" t="s">
        <v>519</v>
      </c>
    </row>
    <row r="110" spans="1:16">
      <c r="A110" t="n">
        <v>447</v>
      </c>
      <c r="B110" t="s">
        <v>520</v>
      </c>
      <c r="C110" t="str">
        <f>MID(B110,1,2)</f>
        <v>12</v>
      </c>
      <c r="D110" t="str">
        <f>MID(B110,4,2)</f>
        <v>08</v>
      </c>
      <c r="E110" s="3" t="str">
        <f>MID(B110,7,4)</f>
        <v>2012</v>
      </c>
      <c r="F110" s="3" t="s">
        <v>14</v>
      </c>
      <c r="G110" s="1" t="s">
        <v>521</v>
      </c>
      <c r="H110" s="3">
        <f>WEEKNUM(G110)</f>
        <v>33</v>
      </c>
      <c r="I110" s="3" t="s">
        <v>14</v>
      </c>
      <c r="J110" s="3" t="n">
        <v>11.5999999999999996</v>
      </c>
      <c r="K110" s="3" t="s">
        <v>14</v>
      </c>
      <c r="L110" t="s">
        <v>277</v>
      </c>
      <c r="M110" t="s">
        <v>232</v>
      </c>
      <c r="N110" t="s">
        <v>522</v>
      </c>
      <c r="O110" t="s">
        <v>523</v>
      </c>
      <c r="P110" t="s">
        <v>524</v>
      </c>
    </row>
    <row r="111" spans="1:16">
      <c r="A111" t="n">
        <v>446</v>
      </c>
      <c r="B111" t="s">
        <v>525</v>
      </c>
      <c r="C111" t="str">
        <f>MID(B111,1,2)</f>
        <v>19</v>
      </c>
      <c r="D111" t="str">
        <f>MID(B111,4,2)</f>
        <v>08</v>
      </c>
      <c r="E111" s="3" t="str">
        <f>MID(B111,7,4)</f>
        <v>2012</v>
      </c>
      <c r="F111" s="3" t="s">
        <v>14</v>
      </c>
      <c r="G111" s="1" t="s">
        <v>526</v>
      </c>
      <c r="H111" s="3">
        <f>WEEKNUM(G111)</f>
        <v>34</v>
      </c>
      <c r="I111" s="3" t="s">
        <v>14</v>
      </c>
      <c r="J111" s="3" t="n">
        <v>10.5</v>
      </c>
      <c r="K111" s="3" t="s">
        <v>14</v>
      </c>
      <c r="L111" t="s">
        <v>527</v>
      </c>
      <c r="M111" t="s">
        <v>527</v>
      </c>
      <c r="N111" t="s">
        <v>278</v>
      </c>
      <c r="O111" t="s">
        <v>528</v>
      </c>
      <c r="P111" t="s">
        <v>529</v>
      </c>
    </row>
    <row r="112" spans="1:16">
      <c r="A112" t="n">
        <v>445</v>
      </c>
      <c r="B112" t="s">
        <v>530</v>
      </c>
      <c r="C112" t="str">
        <f>MID(B112,1,2)</f>
        <v>26</v>
      </c>
      <c r="D112" t="str">
        <f>MID(B112,4,2)</f>
        <v>08</v>
      </c>
      <c r="E112" s="3" t="str">
        <f>MID(B112,7,4)</f>
        <v>2012</v>
      </c>
      <c r="F112" s="3" t="s">
        <v>14</v>
      </c>
      <c r="G112" s="1" t="s">
        <v>531</v>
      </c>
      <c r="H112" s="3">
        <f>WEEKNUM(G112)</f>
        <v>35</v>
      </c>
      <c r="I112" s="3" t="s">
        <v>14</v>
      </c>
      <c r="J112" s="3" t="n">
        <v>10</v>
      </c>
      <c r="K112" s="3" t="s">
        <v>14</v>
      </c>
      <c r="L112" t="s">
        <v>532</v>
      </c>
      <c r="M112" t="s">
        <v>264</v>
      </c>
      <c r="N112" t="s">
        <v>500</v>
      </c>
      <c r="O112" t="s">
        <v>533</v>
      </c>
      <c r="P112" t="s">
        <v>534</v>
      </c>
    </row>
    <row r="113" spans="1:16">
      <c r="A113" t="n">
        <v>444</v>
      </c>
      <c r="B113" t="s">
        <v>535</v>
      </c>
      <c r="C113" t="str">
        <f>MID(B113,1,2)</f>
        <v>02</v>
      </c>
      <c r="D113" t="str">
        <f>MID(B113,4,2)</f>
        <v>09</v>
      </c>
      <c r="E113" s="3" t="str">
        <f>MID(B113,7,4)</f>
        <v>2012</v>
      </c>
      <c r="F113" s="3" t="s">
        <v>14</v>
      </c>
      <c r="G113" s="1" t="s">
        <v>536</v>
      </c>
      <c r="H113" s="3">
        <f>WEEKNUM(G113)</f>
        <v>36</v>
      </c>
      <c r="I113" s="3" t="s">
        <v>14</v>
      </c>
      <c r="J113" s="3" t="n">
        <v>11</v>
      </c>
      <c r="K113" s="3" t="s">
        <v>14</v>
      </c>
      <c r="L113" t="s">
        <v>537</v>
      </c>
      <c r="M113" t="s">
        <v>511</v>
      </c>
      <c r="N113" t="s">
        <v>500</v>
      </c>
      <c r="O113" t="s">
        <v>538</v>
      </c>
      <c r="P113" t="s">
        <v>539</v>
      </c>
    </row>
    <row r="114" spans="1:16">
      <c r="A114" t="n">
        <v>443</v>
      </c>
      <c r="B114" t="s">
        <v>540</v>
      </c>
      <c r="C114" t="str">
        <f>MID(B114,1,2)</f>
        <v>09</v>
      </c>
      <c r="D114" t="str">
        <f>MID(B114,4,2)</f>
        <v>09</v>
      </c>
      <c r="E114" s="3" t="str">
        <f>MID(B114,7,4)</f>
        <v>2012</v>
      </c>
      <c r="F114" s="3" t="s">
        <v>14</v>
      </c>
      <c r="G114" s="1" t="s">
        <v>541</v>
      </c>
      <c r="H114" s="3">
        <f>WEEKNUM(G114)</f>
        <v>37</v>
      </c>
      <c r="I114" s="3" t="s">
        <v>14</v>
      </c>
      <c r="J114" s="3" t="n">
        <v>11.8000000000000007</v>
      </c>
      <c r="K114" s="3" t="s">
        <v>14</v>
      </c>
      <c r="L114" t="s">
        <v>234</v>
      </c>
      <c r="M114" t="s">
        <v>542</v>
      </c>
      <c r="N114" t="s">
        <v>543</v>
      </c>
      <c r="O114" t="s">
        <v>544</v>
      </c>
      <c r="P114" t="s">
        <v>545</v>
      </c>
    </row>
    <row r="115" spans="1:16">
      <c r="A115" t="n">
        <v>442</v>
      </c>
      <c r="B115" t="s">
        <v>546</v>
      </c>
      <c r="C115" t="str">
        <f>MID(B115,1,2)</f>
        <v>16</v>
      </c>
      <c r="D115" t="str">
        <f>MID(B115,4,2)</f>
        <v>09</v>
      </c>
      <c r="E115" s="3" t="str">
        <f>MID(B115,7,4)</f>
        <v>2012</v>
      </c>
      <c r="F115" s="3" t="s">
        <v>14</v>
      </c>
      <c r="G115" s="1" t="s">
        <v>547</v>
      </c>
      <c r="H115" s="3">
        <f>WEEKNUM(G115)</f>
        <v>38</v>
      </c>
      <c r="I115" s="3" t="s">
        <v>14</v>
      </c>
      <c r="J115" s="3" t="n">
        <v>12.1999999999999993</v>
      </c>
      <c r="K115" s="3" t="s">
        <v>14</v>
      </c>
      <c r="L115" t="s">
        <v>542</v>
      </c>
      <c r="M115" t="s">
        <v>548</v>
      </c>
      <c r="N115" t="s">
        <v>549</v>
      </c>
      <c r="O115" t="s">
        <v>550</v>
      </c>
      <c r="P115" t="s">
        <v>551</v>
      </c>
    </row>
    <row r="116" spans="1:16">
      <c r="A116" t="n">
        <v>441</v>
      </c>
      <c r="B116" t="s">
        <v>552</v>
      </c>
      <c r="C116" t="str">
        <f>MID(B116,1,2)</f>
        <v>23</v>
      </c>
      <c r="D116" t="str">
        <f>MID(B116,4,2)</f>
        <v>09</v>
      </c>
      <c r="E116" s="3" t="str">
        <f>MID(B116,7,4)</f>
        <v>2012</v>
      </c>
      <c r="F116" s="3" t="s">
        <v>14</v>
      </c>
      <c r="G116" s="1" t="s">
        <v>553</v>
      </c>
      <c r="H116" s="3">
        <f>WEEKNUM(G116)</f>
        <v>39</v>
      </c>
      <c r="I116" s="3" t="s">
        <v>14</v>
      </c>
      <c r="J116" s="3" t="n">
        <v>12.4000000000000004</v>
      </c>
      <c r="K116" s="3" t="s">
        <v>14</v>
      </c>
      <c r="L116" t="s">
        <v>554</v>
      </c>
      <c r="M116" t="s">
        <v>248</v>
      </c>
      <c r="N116" t="s">
        <v>527</v>
      </c>
      <c r="O116" t="s">
        <v>555</v>
      </c>
      <c r="P116" t="s">
        <v>556</v>
      </c>
    </row>
    <row r="117" spans="1:16">
      <c r="A117" t="n">
        <v>440</v>
      </c>
      <c r="B117" t="s">
        <v>557</v>
      </c>
      <c r="C117" t="str">
        <f>MID(B117,1,2)</f>
        <v>30</v>
      </c>
      <c r="D117" t="str">
        <f>MID(B117,4,2)</f>
        <v>09</v>
      </c>
      <c r="E117" s="3" t="str">
        <f>MID(B117,7,4)</f>
        <v>2012</v>
      </c>
      <c r="F117" s="3" t="s">
        <v>14</v>
      </c>
      <c r="G117" s="1" t="s">
        <v>558</v>
      </c>
      <c r="H117" s="3">
        <f>WEEKNUM(G117)</f>
        <v>40</v>
      </c>
      <c r="I117" s="3" t="s">
        <v>14</v>
      </c>
      <c r="J117" s="3" t="n">
        <v>12.5</v>
      </c>
      <c r="K117" s="3" t="s">
        <v>14</v>
      </c>
      <c r="L117" t="s">
        <v>559</v>
      </c>
      <c r="M117" t="s">
        <v>560</v>
      </c>
      <c r="N117" t="s">
        <v>561</v>
      </c>
      <c r="O117" t="s">
        <v>562</v>
      </c>
      <c r="P117" t="s">
        <v>563</v>
      </c>
    </row>
    <row r="118" spans="1:16">
      <c r="A118" t="n">
        <v>439</v>
      </c>
      <c r="B118" t="s">
        <v>564</v>
      </c>
      <c r="C118" t="str">
        <f>MID(B118,1,2)</f>
        <v>07</v>
      </c>
      <c r="D118" t="str">
        <f>MID(B118,4,2)</f>
        <v>10</v>
      </c>
      <c r="E118" s="3" t="str">
        <f>MID(B118,7,4)</f>
        <v>2012</v>
      </c>
      <c r="F118" s="3" t="s">
        <v>14</v>
      </c>
      <c r="G118" s="1" t="s">
        <v>565</v>
      </c>
      <c r="H118" s="3">
        <f>WEEKNUM(G118)</f>
        <v>41</v>
      </c>
      <c r="I118" s="3" t="s">
        <v>14</v>
      </c>
      <c r="J118" s="3" t="n">
        <v>11.9000000000000004</v>
      </c>
      <c r="K118" s="3" t="s">
        <v>14</v>
      </c>
      <c r="L118" t="s">
        <v>248</v>
      </c>
      <c r="M118" t="s">
        <v>566</v>
      </c>
      <c r="N118" t="s">
        <v>522</v>
      </c>
      <c r="O118" t="s">
        <v>567</v>
      </c>
      <c r="P118" t="s">
        <v>568</v>
      </c>
    </row>
    <row r="119" spans="1:16">
      <c r="A119" t="n">
        <v>438</v>
      </c>
      <c r="B119" t="s">
        <v>569</v>
      </c>
      <c r="C119" t="str">
        <f>MID(B119,1,2)</f>
        <v>14</v>
      </c>
      <c r="D119" t="str">
        <f>MID(B119,4,2)</f>
        <v>10</v>
      </c>
      <c r="E119" s="3" t="str">
        <f>MID(B119,7,4)</f>
        <v>2012</v>
      </c>
      <c r="F119" s="3" t="s">
        <v>14</v>
      </c>
      <c r="G119" s="1" t="s">
        <v>570</v>
      </c>
      <c r="H119" s="3">
        <f>WEEKNUM(G119)</f>
        <v>42</v>
      </c>
      <c r="I119" s="3" t="s">
        <v>14</v>
      </c>
      <c r="J119" s="3" t="n">
        <v>11.6999999999999993</v>
      </c>
      <c r="K119" s="3" t="s">
        <v>14</v>
      </c>
      <c r="L119" t="s">
        <v>270</v>
      </c>
      <c r="M119" t="s">
        <v>517</v>
      </c>
      <c r="N119" t="s">
        <v>276</v>
      </c>
      <c r="O119" t="s">
        <v>571</v>
      </c>
      <c r="P119" t="s">
        <v>572</v>
      </c>
    </row>
    <row r="120" spans="1:16">
      <c r="A120" t="n">
        <v>437</v>
      </c>
      <c r="B120" t="s">
        <v>573</v>
      </c>
      <c r="C120" t="str">
        <f>MID(B120,1,2)</f>
        <v>21</v>
      </c>
      <c r="D120" t="str">
        <f>MID(B120,4,2)</f>
        <v>10</v>
      </c>
      <c r="E120" s="3" t="str">
        <f>MID(B120,7,4)</f>
        <v>2012</v>
      </c>
      <c r="F120" s="3" t="s">
        <v>14</v>
      </c>
      <c r="G120" s="1" t="s">
        <v>574</v>
      </c>
      <c r="H120" s="3">
        <f>WEEKNUM(G120)</f>
        <v>43</v>
      </c>
      <c r="I120" s="3" t="s">
        <v>14</v>
      </c>
      <c r="J120" s="3" t="n">
        <v>10.3000000000000007</v>
      </c>
      <c r="K120" s="3" t="s">
        <v>14</v>
      </c>
      <c r="L120" t="s">
        <v>549</v>
      </c>
      <c r="M120" t="s">
        <v>517</v>
      </c>
      <c r="N120" t="s">
        <v>500</v>
      </c>
      <c r="O120" t="s">
        <v>575</v>
      </c>
      <c r="P120" t="s">
        <v>576</v>
      </c>
    </row>
    <row r="121" spans="1:16">
      <c r="A121" t="n">
        <v>436</v>
      </c>
      <c r="B121" t="s">
        <v>577</v>
      </c>
      <c r="C121" t="str">
        <f>MID(B121,1,2)</f>
        <v>28</v>
      </c>
      <c r="D121" t="str">
        <f>MID(B121,4,2)</f>
        <v>10</v>
      </c>
      <c r="E121" s="3" t="str">
        <f>MID(B121,7,4)</f>
        <v>2012</v>
      </c>
      <c r="F121" s="3" t="s">
        <v>14</v>
      </c>
      <c r="G121" s="1" t="s">
        <v>578</v>
      </c>
      <c r="H121" s="3">
        <f>WEEKNUM(G121)</f>
        <v>44</v>
      </c>
      <c r="I121" s="3" t="s">
        <v>14</v>
      </c>
      <c r="J121" s="3" t="n">
        <v>10.5999999999999996</v>
      </c>
      <c r="K121" s="3" t="s">
        <v>14</v>
      </c>
      <c r="L121" t="s">
        <v>215</v>
      </c>
      <c r="M121" t="s">
        <v>511</v>
      </c>
      <c r="N121" t="s">
        <v>215</v>
      </c>
      <c r="O121" t="s">
        <v>579</v>
      </c>
      <c r="P121" t="s">
        <v>580</v>
      </c>
    </row>
    <row r="122" spans="1:16">
      <c r="A122" t="n">
        <v>435</v>
      </c>
      <c r="B122" t="s">
        <v>581</v>
      </c>
      <c r="C122" t="str">
        <f>MID(B122,1,2)</f>
        <v>04</v>
      </c>
      <c r="D122" t="str">
        <f>MID(B122,4,2)</f>
        <v>11</v>
      </c>
      <c r="E122" s="3" t="str">
        <f>MID(B122,7,4)</f>
        <v>2012</v>
      </c>
      <c r="F122" s="3" t="s">
        <v>14</v>
      </c>
      <c r="G122" s="1" t="s">
        <v>582</v>
      </c>
      <c r="H122" s="3">
        <f>WEEKNUM(G122)</f>
        <v>45</v>
      </c>
      <c r="I122" s="3" t="s">
        <v>14</v>
      </c>
      <c r="J122" s="3" t="n">
        <v>10.9000000000000004</v>
      </c>
      <c r="K122" s="3" t="s">
        <v>14</v>
      </c>
      <c r="L122" t="s">
        <v>522</v>
      </c>
      <c r="M122" t="s">
        <v>583</v>
      </c>
      <c r="N122" t="s">
        <v>532</v>
      </c>
      <c r="O122" t="s">
        <v>584</v>
      </c>
      <c r="P122" t="s">
        <v>585</v>
      </c>
    </row>
    <row r="123" spans="1:16">
      <c r="A123" t="n">
        <v>434</v>
      </c>
      <c r="B123" t="s">
        <v>586</v>
      </c>
      <c r="C123" t="str">
        <f>MID(B123,1,2)</f>
        <v>11</v>
      </c>
      <c r="D123" t="str">
        <f>MID(B123,4,2)</f>
        <v>11</v>
      </c>
      <c r="E123" s="3" t="str">
        <f>MID(B123,7,4)</f>
        <v>2012</v>
      </c>
      <c r="F123" s="3" t="s">
        <v>14</v>
      </c>
      <c r="G123" s="1" t="s">
        <v>587</v>
      </c>
      <c r="H123" s="3">
        <f>WEEKNUM(G123)</f>
        <v>46</v>
      </c>
      <c r="I123" s="3" t="s">
        <v>14</v>
      </c>
      <c r="J123" s="3" t="n">
        <v>11.8000000000000007</v>
      </c>
      <c r="K123" s="3" t="s">
        <v>14</v>
      </c>
      <c r="L123" t="s">
        <v>588</v>
      </c>
      <c r="M123" t="s">
        <v>542</v>
      </c>
      <c r="N123" t="s">
        <v>589</v>
      </c>
      <c r="O123" t="s">
        <v>590</v>
      </c>
      <c r="P123" t="s">
        <v>591</v>
      </c>
    </row>
    <row r="124" spans="1:16">
      <c r="A124" t="n">
        <v>433</v>
      </c>
      <c r="B124" t="s">
        <v>592</v>
      </c>
      <c r="C124" t="str">
        <f>MID(B124,1,2)</f>
        <v>18</v>
      </c>
      <c r="D124" t="str">
        <f>MID(B124,4,2)</f>
        <v>11</v>
      </c>
      <c r="E124" s="3" t="str">
        <f>MID(B124,7,4)</f>
        <v>2012</v>
      </c>
      <c r="F124" s="3" t="s">
        <v>14</v>
      </c>
      <c r="G124" s="1" t="s">
        <v>593</v>
      </c>
      <c r="H124" s="3">
        <f>WEEKNUM(G124)</f>
        <v>47</v>
      </c>
      <c r="I124" s="3" t="s">
        <v>14</v>
      </c>
      <c r="J124" s="3" t="n">
        <v>12.4000000000000004</v>
      </c>
      <c r="K124" s="3" t="s">
        <v>14</v>
      </c>
      <c r="L124" t="s">
        <v>542</v>
      </c>
      <c r="M124" t="s">
        <v>248</v>
      </c>
      <c r="N124" t="s">
        <v>527</v>
      </c>
      <c r="O124" t="s">
        <v>594</v>
      </c>
      <c r="P124" t="s">
        <v>595</v>
      </c>
    </row>
    <row r="125" spans="1:16">
      <c r="A125" t="n">
        <v>432</v>
      </c>
      <c r="B125" t="s">
        <v>596</v>
      </c>
      <c r="C125" t="str">
        <f>MID(B125,1,2)</f>
        <v>25</v>
      </c>
      <c r="D125" t="str">
        <f>MID(B125,4,2)</f>
        <v>11</v>
      </c>
      <c r="E125" s="3" t="str">
        <f>MID(B125,7,4)</f>
        <v>2012</v>
      </c>
      <c r="F125" s="3" t="s">
        <v>14</v>
      </c>
      <c r="G125" s="1" t="s">
        <v>597</v>
      </c>
      <c r="H125" s="3">
        <f>WEEKNUM(G125)</f>
        <v>48</v>
      </c>
      <c r="I125" s="3" t="s">
        <v>14</v>
      </c>
      <c r="J125" s="3" t="n">
        <v>12.5999999999999996</v>
      </c>
      <c r="K125" s="3" t="s">
        <v>14</v>
      </c>
      <c r="L125" t="s">
        <v>559</v>
      </c>
      <c r="M125" t="s">
        <v>548</v>
      </c>
      <c r="N125" t="s">
        <v>270</v>
      </c>
      <c r="O125" t="s">
        <v>598</v>
      </c>
      <c r="P125" t="s">
        <v>563</v>
      </c>
    </row>
    <row r="126" spans="1:16">
      <c r="A126" t="n">
        <v>431</v>
      </c>
      <c r="B126" t="s">
        <v>599</v>
      </c>
      <c r="C126" t="str">
        <f>MID(B126,1,2)</f>
        <v>02</v>
      </c>
      <c r="D126" t="str">
        <f>MID(B126,4,2)</f>
        <v>12</v>
      </c>
      <c r="E126" s="3" t="str">
        <f>MID(B126,7,4)</f>
        <v>2012</v>
      </c>
      <c r="F126" s="3" t="s">
        <v>14</v>
      </c>
      <c r="G126" s="1" t="s">
        <v>600</v>
      </c>
      <c r="H126" s="3">
        <f>WEEKNUM(G126)</f>
        <v>49</v>
      </c>
      <c r="I126" s="3" t="s">
        <v>14</v>
      </c>
      <c r="J126" s="3" t="n">
        <v>13.4000000000000004</v>
      </c>
      <c r="K126" s="3" t="s">
        <v>14</v>
      </c>
      <c r="L126" t="s">
        <v>566</v>
      </c>
      <c r="M126" t="s">
        <v>246</v>
      </c>
      <c r="N126" t="s">
        <v>559</v>
      </c>
      <c r="O126" t="s">
        <v>601</v>
      </c>
      <c r="P126" t="s">
        <v>602</v>
      </c>
    </row>
    <row r="127" spans="1:16">
      <c r="A127" t="n">
        <v>430</v>
      </c>
      <c r="B127" t="s">
        <v>603</v>
      </c>
      <c r="C127" t="str">
        <f>MID(B127,1,2)</f>
        <v>09</v>
      </c>
      <c r="D127" t="str">
        <f>MID(B127,4,2)</f>
        <v>12</v>
      </c>
      <c r="E127" s="3" t="str">
        <f>MID(B127,7,4)</f>
        <v>2012</v>
      </c>
      <c r="F127" s="3" t="s">
        <v>14</v>
      </c>
      <c r="G127" s="1" t="s">
        <v>604</v>
      </c>
      <c r="H127" s="3">
        <f>WEEKNUM(G127)</f>
        <v>50</v>
      </c>
      <c r="I127" s="3" t="s">
        <v>14</v>
      </c>
      <c r="J127" s="3" t="n">
        <v>13.5</v>
      </c>
      <c r="K127" s="3" t="s">
        <v>14</v>
      </c>
      <c r="L127" t="s">
        <v>605</v>
      </c>
      <c r="M127" t="s">
        <v>606</v>
      </c>
      <c r="N127" t="s">
        <v>208</v>
      </c>
      <c r="O127" t="s">
        <v>607</v>
      </c>
      <c r="P127" t="s">
        <v>608</v>
      </c>
    </row>
    <row r="128" spans="1:16">
      <c r="A128" t="n">
        <v>429</v>
      </c>
      <c r="B128" t="s">
        <v>609</v>
      </c>
      <c r="C128" t="str">
        <f>MID(B128,1,2)</f>
        <v>16</v>
      </c>
      <c r="D128" t="str">
        <f>MID(B128,4,2)</f>
        <v>12</v>
      </c>
      <c r="E128" s="3" t="str">
        <f>MID(B128,7,4)</f>
        <v>2012</v>
      </c>
      <c r="F128" s="3" t="s">
        <v>14</v>
      </c>
      <c r="G128" s="1" t="s">
        <v>610</v>
      </c>
      <c r="H128" s="3">
        <f>WEEKNUM(G128)</f>
        <v>51</v>
      </c>
      <c r="I128" s="3" t="s">
        <v>14</v>
      </c>
      <c r="J128" s="3" t="n">
        <v>13.4000000000000004</v>
      </c>
      <c r="K128" s="3" t="s">
        <v>14</v>
      </c>
      <c r="L128" t="s">
        <v>241</v>
      </c>
      <c r="M128" t="s">
        <v>246</v>
      </c>
      <c r="N128" t="s">
        <v>611</v>
      </c>
      <c r="O128" t="s">
        <v>612</v>
      </c>
      <c r="P128" t="s">
        <v>613</v>
      </c>
    </row>
    <row r="129" spans="1:16">
      <c r="A129" t="n">
        <v>428</v>
      </c>
      <c r="B129" t="s">
        <v>614</v>
      </c>
      <c r="C129" t="str">
        <f>MID(B129,1,2)</f>
        <v>23</v>
      </c>
      <c r="D129" t="str">
        <f>MID(B129,4,2)</f>
        <v>12</v>
      </c>
      <c r="E129" s="3" t="str">
        <f>MID(B129,7,4)</f>
        <v>2012</v>
      </c>
      <c r="F129" s="3" t="s">
        <v>14</v>
      </c>
      <c r="G129" s="1" t="s">
        <v>615</v>
      </c>
      <c r="H129" s="3">
        <f>WEEKNUM(G129)</f>
        <v>52</v>
      </c>
      <c r="I129" s="3" t="s">
        <v>14</v>
      </c>
      <c r="J129" s="3" t="n">
        <v>13.4000000000000004</v>
      </c>
      <c r="K129" s="3" t="s">
        <v>14</v>
      </c>
      <c r="L129" t="s">
        <v>605</v>
      </c>
      <c r="M129" t="s">
        <v>246</v>
      </c>
      <c r="N129" t="s">
        <v>208</v>
      </c>
      <c r="O129" t="s">
        <v>616</v>
      </c>
      <c r="P129" t="s">
        <v>19</v>
      </c>
    </row>
    <row r="130" spans="1:16">
      <c r="A130" t="n">
        <v>427</v>
      </c>
      <c r="B130" t="s">
        <v>617</v>
      </c>
      <c r="C130" t="str">
        <f>MID(B130,1,2)</f>
        <v>30</v>
      </c>
      <c r="D130" t="str">
        <f>MID(B130,4,2)</f>
        <v>12</v>
      </c>
      <c r="E130" s="3" t="str">
        <f>MID(B130,7,4)</f>
        <v>2012</v>
      </c>
      <c r="F130" s="3" t="s">
        <v>14</v>
      </c>
      <c r="G130" s="1" t="s">
        <v>618</v>
      </c>
      <c r="H130" s="3">
        <f>WEEKNUM(G130)</f>
        <v>53</v>
      </c>
      <c r="I130" s="3" t="s">
        <v>14</v>
      </c>
      <c r="J130" s="3" t="n">
        <v>13.4000000000000004</v>
      </c>
      <c r="K130" s="3" t="s">
        <v>14</v>
      </c>
      <c r="L130" t="s">
        <v>605</v>
      </c>
      <c r="M130" t="s">
        <v>619</v>
      </c>
      <c r="N130" t="s">
        <v>620</v>
      </c>
      <c r="O130" t="s">
        <v>621</v>
      </c>
      <c r="P130" t="s">
        <v>19</v>
      </c>
    </row>
    <row r="131" spans="1:16">
      <c r="A131" t="n">
        <v>426</v>
      </c>
      <c r="B131" t="s">
        <v>622</v>
      </c>
      <c r="C131" t="str">
        <f>MID(B131,1,2)</f>
        <v>06</v>
      </c>
      <c r="D131" t="str">
        <f>MID(B131,4,2)</f>
        <v>01</v>
      </c>
      <c r="E131" s="3" t="str">
        <f>MID(B131,7,4)</f>
        <v>2013</v>
      </c>
      <c r="F131" s="3" t="s">
        <v>14</v>
      </c>
      <c r="G131" s="1" t="s">
        <v>623</v>
      </c>
      <c r="H131" s="3">
        <f>WEEKNUM(G131)</f>
        <v>2</v>
      </c>
      <c r="I131" s="3" t="s">
        <v>14</v>
      </c>
      <c r="J131" s="3" t="n">
        <v>14.1999999999999993</v>
      </c>
      <c r="K131" s="3" t="s">
        <v>14</v>
      </c>
      <c r="L131" t="s">
        <v>605</v>
      </c>
      <c r="M131" t="s">
        <v>239</v>
      </c>
      <c r="N131" t="s">
        <v>605</v>
      </c>
      <c r="O131" t="s">
        <v>624</v>
      </c>
      <c r="P131" t="s">
        <v>625</v>
      </c>
    </row>
    <row r="132" spans="1:16">
      <c r="A132" t="n">
        <v>425</v>
      </c>
      <c r="B132" t="s">
        <v>626</v>
      </c>
      <c r="C132" t="str">
        <f>MID(B132,1,2)</f>
        <v>13</v>
      </c>
      <c r="D132" t="str">
        <f>MID(B132,4,2)</f>
        <v>01</v>
      </c>
      <c r="E132" s="3" t="str">
        <f>MID(B132,7,4)</f>
        <v>2013</v>
      </c>
      <c r="F132" s="3" t="s">
        <v>14</v>
      </c>
      <c r="G132" s="1" t="s">
        <v>627</v>
      </c>
      <c r="H132" s="3">
        <f>WEEKNUM(G132)</f>
        <v>3</v>
      </c>
      <c r="I132" s="3" t="s">
        <v>14</v>
      </c>
      <c r="J132" s="3" t="n">
        <v>15.5999999999999996</v>
      </c>
      <c r="K132" s="3" t="s">
        <v>14</v>
      </c>
      <c r="L132" t="s">
        <v>628</v>
      </c>
      <c r="M132" t="s">
        <v>629</v>
      </c>
      <c r="N132" t="s">
        <v>606</v>
      </c>
      <c r="O132" t="s">
        <v>630</v>
      </c>
      <c r="P132" t="s">
        <v>631</v>
      </c>
    </row>
    <row r="133" spans="1:16">
      <c r="A133" t="n">
        <v>424</v>
      </c>
      <c r="B133" t="s">
        <v>632</v>
      </c>
      <c r="C133" t="str">
        <f>MID(B133,1,2)</f>
        <v>20</v>
      </c>
      <c r="D133" t="str">
        <f>MID(B133,4,2)</f>
        <v>01</v>
      </c>
      <c r="E133" s="3" t="str">
        <f>MID(B133,7,4)</f>
        <v>2013</v>
      </c>
      <c r="F133" s="3" t="s">
        <v>14</v>
      </c>
      <c r="G133" s="1" t="s">
        <v>633</v>
      </c>
      <c r="H133" s="3">
        <f>WEEKNUM(G133)</f>
        <v>4</v>
      </c>
      <c r="I133" s="3" t="s">
        <v>14</v>
      </c>
      <c r="J133" s="3" t="n">
        <v>17.8999999999999986</v>
      </c>
      <c r="K133" s="3" t="s">
        <v>14</v>
      </c>
      <c r="L133" t="s">
        <v>634</v>
      </c>
      <c r="M133" t="s">
        <v>635</v>
      </c>
      <c r="N133" t="s">
        <v>232</v>
      </c>
      <c r="O133" t="s">
        <v>636</v>
      </c>
      <c r="P133" t="s">
        <v>637</v>
      </c>
    </row>
    <row r="134" spans="1:16">
      <c r="A134" t="n">
        <v>423</v>
      </c>
      <c r="B134" t="s">
        <v>638</v>
      </c>
      <c r="C134" t="str">
        <f>MID(B134,1,2)</f>
        <v>27</v>
      </c>
      <c r="D134" t="str">
        <f>MID(B134,4,2)</f>
        <v>01</v>
      </c>
      <c r="E134" s="3" t="str">
        <f>MID(B134,7,4)</f>
        <v>2013</v>
      </c>
      <c r="F134" s="3" t="s">
        <v>14</v>
      </c>
      <c r="G134" s="1" t="s">
        <v>639</v>
      </c>
      <c r="H134" s="3">
        <f>WEEKNUM(G134)</f>
        <v>5</v>
      </c>
      <c r="I134" s="3" t="s">
        <v>14</v>
      </c>
      <c r="J134" s="3" t="n">
        <v>19.6000000000000014</v>
      </c>
      <c r="K134" s="3" t="s">
        <v>14</v>
      </c>
      <c r="L134" t="s">
        <v>640</v>
      </c>
      <c r="M134" t="s">
        <v>641</v>
      </c>
      <c r="N134" t="s">
        <v>642</v>
      </c>
      <c r="O134" t="s">
        <v>643</v>
      </c>
      <c r="P134" t="s">
        <v>644</v>
      </c>
    </row>
    <row r="135" spans="1:16">
      <c r="A135" t="n">
        <v>422</v>
      </c>
      <c r="B135" t="s">
        <v>645</v>
      </c>
      <c r="C135" t="str">
        <f>MID(B135,1,2)</f>
        <v>03</v>
      </c>
      <c r="D135" t="str">
        <f>MID(B135,4,2)</f>
        <v>02</v>
      </c>
      <c r="E135" s="3" t="str">
        <f>MID(B135,7,4)</f>
        <v>2013</v>
      </c>
      <c r="F135" s="3" t="s">
        <v>14</v>
      </c>
      <c r="G135" s="1" t="s">
        <v>646</v>
      </c>
      <c r="H135" s="3">
        <f>WEEKNUM(G135)</f>
        <v>6</v>
      </c>
      <c r="I135" s="3" t="s">
        <v>14</v>
      </c>
      <c r="J135" s="3" t="n">
        <v>23.6000000000000014</v>
      </c>
      <c r="K135" s="3" t="s">
        <v>14</v>
      </c>
      <c r="L135" t="s">
        <v>647</v>
      </c>
      <c r="M135" t="s">
        <v>648</v>
      </c>
      <c r="N135" t="s">
        <v>649</v>
      </c>
      <c r="O135" t="s">
        <v>650</v>
      </c>
      <c r="P135" t="s">
        <v>651</v>
      </c>
    </row>
    <row r="136" spans="1:16">
      <c r="A136" t="n">
        <v>421</v>
      </c>
      <c r="B136" t="s">
        <v>652</v>
      </c>
      <c r="C136" t="str">
        <f>MID(B136,1,2)</f>
        <v>10</v>
      </c>
      <c r="D136" t="str">
        <f>MID(B136,4,2)</f>
        <v>02</v>
      </c>
      <c r="E136" s="3" t="str">
        <f>MID(B136,7,4)</f>
        <v>2013</v>
      </c>
      <c r="F136" s="3" t="s">
        <v>14</v>
      </c>
      <c r="G136" s="1" t="s">
        <v>653</v>
      </c>
      <c r="H136" s="3">
        <f>WEEKNUM(G136)</f>
        <v>7</v>
      </c>
      <c r="I136" s="3" t="s">
        <v>14</v>
      </c>
      <c r="J136" s="3" t="n">
        <v>27.1999999999999993</v>
      </c>
      <c r="K136" s="3" t="s">
        <v>14</v>
      </c>
      <c r="L136" t="s">
        <v>654</v>
      </c>
      <c r="M136" t="s">
        <v>655</v>
      </c>
      <c r="N136" t="s">
        <v>656</v>
      </c>
      <c r="O136" t="s">
        <v>657</v>
      </c>
      <c r="P136" t="s">
        <v>108</v>
      </c>
    </row>
    <row r="137" spans="1:16">
      <c r="A137" t="n">
        <v>420</v>
      </c>
      <c r="B137" t="s">
        <v>658</v>
      </c>
      <c r="C137" t="str">
        <f>MID(B137,1,2)</f>
        <v>17</v>
      </c>
      <c r="D137" t="str">
        <f>MID(B137,4,2)</f>
        <v>02</v>
      </c>
      <c r="E137" s="3" t="str">
        <f>MID(B137,7,4)</f>
        <v>2013</v>
      </c>
      <c r="F137" s="3" t="s">
        <v>14</v>
      </c>
      <c r="G137" s="1" t="s">
        <v>659</v>
      </c>
      <c r="H137" s="3">
        <f>WEEKNUM(G137)</f>
        <v>8</v>
      </c>
      <c r="I137" s="3" t="s">
        <v>14</v>
      </c>
      <c r="J137" s="3" t="n">
        <v>29.8000000000000007</v>
      </c>
      <c r="K137" s="3" t="s">
        <v>14</v>
      </c>
      <c r="L137" t="s">
        <v>660</v>
      </c>
      <c r="M137" t="s">
        <v>661</v>
      </c>
      <c r="N137" t="s">
        <v>214</v>
      </c>
      <c r="O137" t="s">
        <v>662</v>
      </c>
      <c r="P137" t="s">
        <v>663</v>
      </c>
    </row>
    <row r="138" spans="1:16">
      <c r="A138" t="n">
        <v>419</v>
      </c>
      <c r="B138" t="s">
        <v>664</v>
      </c>
      <c r="C138" t="str">
        <f>MID(B138,1,2)</f>
        <v>24</v>
      </c>
      <c r="D138" t="str">
        <f>MID(B138,4,2)</f>
        <v>02</v>
      </c>
      <c r="E138" s="3" t="str">
        <f>MID(B138,7,4)</f>
        <v>2013</v>
      </c>
      <c r="F138" s="3" t="s">
        <v>14</v>
      </c>
      <c r="G138" s="1" t="s">
        <v>665</v>
      </c>
      <c r="H138" s="3">
        <f>WEEKNUM(G138)</f>
        <v>9</v>
      </c>
      <c r="I138" s="3" t="s">
        <v>14</v>
      </c>
      <c r="J138" s="3" t="n">
        <v>34.2999999999999972</v>
      </c>
      <c r="K138" s="3" t="s">
        <v>14</v>
      </c>
      <c r="L138" t="s">
        <v>666</v>
      </c>
      <c r="M138" t="s">
        <v>667</v>
      </c>
      <c r="N138" t="s">
        <v>668</v>
      </c>
      <c r="O138" t="s">
        <v>669</v>
      </c>
      <c r="P138" t="s">
        <v>670</v>
      </c>
    </row>
    <row r="139" spans="1:16">
      <c r="A139" t="n">
        <v>418</v>
      </c>
      <c r="B139" t="s">
        <v>671</v>
      </c>
      <c r="C139" t="str">
        <f>MID(B139,1,2)</f>
        <v>03</v>
      </c>
      <c r="D139" t="str">
        <f>MID(B139,4,2)</f>
        <v>03</v>
      </c>
      <c r="E139" s="3" t="str">
        <f>MID(B139,7,4)</f>
        <v>2013</v>
      </c>
      <c r="F139" s="3" t="s">
        <v>14</v>
      </c>
      <c r="G139" s="1" t="s">
        <v>672</v>
      </c>
      <c r="H139" s="3">
        <f>WEEKNUM(G139)</f>
        <v>10</v>
      </c>
      <c r="I139" s="3" t="s">
        <v>14</v>
      </c>
      <c r="J139" s="3" t="n">
        <v>46.7999999999999972</v>
      </c>
      <c r="K139" s="3" t="s">
        <v>14</v>
      </c>
      <c r="L139" t="s">
        <v>673</v>
      </c>
      <c r="M139" t="s">
        <v>674</v>
      </c>
      <c r="N139" t="s">
        <v>675</v>
      </c>
      <c r="O139" t="s">
        <v>676</v>
      </c>
      <c r="P139" t="s">
        <v>677</v>
      </c>
    </row>
    <row r="140" spans="1:16">
      <c r="A140" t="n">
        <v>417</v>
      </c>
      <c r="B140" t="s">
        <v>678</v>
      </c>
      <c r="C140" t="str">
        <f>MID(B140,1,2)</f>
        <v>10</v>
      </c>
      <c r="D140" t="str">
        <f>MID(B140,4,2)</f>
        <v>03</v>
      </c>
      <c r="E140" s="3" t="str">
        <f>MID(B140,7,4)</f>
        <v>2013</v>
      </c>
      <c r="F140" s="3" t="s">
        <v>14</v>
      </c>
      <c r="G140" s="1" t="s">
        <v>679</v>
      </c>
      <c r="H140" s="3">
        <f>WEEKNUM(G140)</f>
        <v>11</v>
      </c>
      <c r="I140" s="3" t="s">
        <v>14</v>
      </c>
      <c r="J140" s="3" t="n">
        <v>47</v>
      </c>
      <c r="K140" s="3" t="s">
        <v>14</v>
      </c>
      <c r="L140" t="s">
        <v>680</v>
      </c>
      <c r="M140" t="s">
        <v>681</v>
      </c>
      <c r="N140" t="s">
        <v>682</v>
      </c>
      <c r="O140" t="s">
        <v>683</v>
      </c>
      <c r="P140" t="s">
        <v>684</v>
      </c>
    </row>
    <row r="141" spans="1:16">
      <c r="A141" t="n">
        <v>416</v>
      </c>
      <c r="B141" t="s">
        <v>685</v>
      </c>
      <c r="C141" t="str">
        <f>MID(B141,1,2)</f>
        <v>17</v>
      </c>
      <c r="D141" t="str">
        <f>MID(B141,4,2)</f>
        <v>03</v>
      </c>
      <c r="E141" s="3" t="str">
        <f>MID(B141,7,4)</f>
        <v>2013</v>
      </c>
      <c r="F141" s="3" t="s">
        <v>14</v>
      </c>
      <c r="G141" s="1" t="s">
        <v>686</v>
      </c>
      <c r="H141" s="3">
        <f>WEEKNUM(G141)</f>
        <v>12</v>
      </c>
      <c r="I141" s="3" t="s">
        <v>14</v>
      </c>
      <c r="J141" s="3" t="n">
        <v>64.2999999999999972</v>
      </c>
      <c r="K141" s="3" t="s">
        <v>14</v>
      </c>
      <c r="L141" t="s">
        <v>687</v>
      </c>
      <c r="M141" t="s">
        <v>688</v>
      </c>
      <c r="N141" t="s">
        <v>680</v>
      </c>
      <c r="O141" t="s">
        <v>689</v>
      </c>
      <c r="P141" t="s">
        <v>690</v>
      </c>
    </row>
    <row r="142" spans="1:16">
      <c r="A142" t="n">
        <v>415</v>
      </c>
      <c r="B142" t="s">
        <v>691</v>
      </c>
      <c r="C142" t="str">
        <f>MID(B142,1,2)</f>
        <v>24</v>
      </c>
      <c r="D142" t="str">
        <f>MID(B142,4,2)</f>
        <v>03</v>
      </c>
      <c r="E142" s="3" t="str">
        <f>MID(B142,7,4)</f>
        <v>2013</v>
      </c>
      <c r="F142" s="3" t="s">
        <v>14</v>
      </c>
      <c r="G142" s="1" t="s">
        <v>692</v>
      </c>
      <c r="H142" s="3">
        <f>WEEKNUM(G142)</f>
        <v>13</v>
      </c>
      <c r="I142" s="3" t="s">
        <v>14</v>
      </c>
      <c r="J142" s="3" t="n">
        <v>92.2000000000000028</v>
      </c>
      <c r="K142" s="3" t="s">
        <v>14</v>
      </c>
      <c r="L142" t="s">
        <v>693</v>
      </c>
      <c r="M142" t="s">
        <v>694</v>
      </c>
      <c r="N142" t="s">
        <v>695</v>
      </c>
      <c r="O142" t="s">
        <v>696</v>
      </c>
      <c r="P142" t="s">
        <v>697</v>
      </c>
    </row>
    <row r="143" spans="1:16">
      <c r="A143" t="n">
        <v>414</v>
      </c>
      <c r="B143" t="s">
        <v>698</v>
      </c>
      <c r="C143" t="str">
        <f>MID(B143,1,2)</f>
        <v>31</v>
      </c>
      <c r="D143" t="str">
        <f>MID(B143,4,2)</f>
        <v>03</v>
      </c>
      <c r="E143" s="3" t="str">
        <f>MID(B143,7,4)</f>
        <v>2013</v>
      </c>
      <c r="F143" s="3" t="s">
        <v>14</v>
      </c>
      <c r="G143" s="1" t="s">
        <v>699</v>
      </c>
      <c r="H143" s="3">
        <f>WEEKNUM(G143)</f>
        <v>14</v>
      </c>
      <c r="I143" s="3" t="s">
        <v>14</v>
      </c>
      <c r="J143" s="3" t="n">
        <v>142.599999999999994</v>
      </c>
      <c r="K143" s="3" t="s">
        <v>14</v>
      </c>
      <c r="L143" t="s">
        <v>700</v>
      </c>
      <c r="M143" t="s">
        <v>701</v>
      </c>
      <c r="N143" t="s">
        <v>702</v>
      </c>
      <c r="O143" t="s">
        <v>703</v>
      </c>
      <c r="P143" t="s">
        <v>704</v>
      </c>
    </row>
    <row r="144" spans="1:16">
      <c r="A144" t="n">
        <v>413</v>
      </c>
      <c r="B144" t="s">
        <v>705</v>
      </c>
      <c r="C144" t="str">
        <f>MID(B144,1,2)</f>
        <v>07</v>
      </c>
      <c r="D144" t="str">
        <f>MID(B144,4,2)</f>
        <v>04</v>
      </c>
      <c r="E144" s="3" t="str">
        <f>MID(B144,7,4)</f>
        <v>2013</v>
      </c>
      <c r="F144" s="3" t="s">
        <v>14</v>
      </c>
      <c r="G144" s="1" t="s">
        <v>706</v>
      </c>
      <c r="H144" s="3">
        <f>WEEKNUM(G144)</f>
        <v>15</v>
      </c>
      <c r="I144" s="3" t="s">
        <v>14</v>
      </c>
      <c r="J144" s="3" t="n">
        <v>93</v>
      </c>
      <c r="K144" s="3" t="s">
        <v>14</v>
      </c>
      <c r="L144" t="s">
        <v>707</v>
      </c>
      <c r="M144" t="s">
        <v>708</v>
      </c>
      <c r="N144" t="s">
        <v>709</v>
      </c>
      <c r="O144" t="s">
        <v>710</v>
      </c>
      <c r="P144" t="s">
        <v>711</v>
      </c>
    </row>
    <row r="145" spans="1:16">
      <c r="A145" t="n">
        <v>412</v>
      </c>
      <c r="B145" t="s">
        <v>712</v>
      </c>
      <c r="C145" t="str">
        <f>MID(B145,1,2)</f>
        <v>14</v>
      </c>
      <c r="D145" t="str">
        <f>MID(B145,4,2)</f>
        <v>04</v>
      </c>
      <c r="E145" s="3" t="str">
        <f>MID(B145,7,4)</f>
        <v>2013</v>
      </c>
      <c r="F145" s="3" t="s">
        <v>14</v>
      </c>
      <c r="G145" s="1" t="s">
        <v>713</v>
      </c>
      <c r="H145" s="3">
        <f>WEEKNUM(G145)</f>
        <v>16</v>
      </c>
      <c r="I145" s="3" t="s">
        <v>14</v>
      </c>
      <c r="J145" s="3" t="n">
        <v>126.599999999999994</v>
      </c>
      <c r="K145" s="3" t="s">
        <v>14</v>
      </c>
      <c r="L145" t="s">
        <v>714</v>
      </c>
      <c r="M145" t="s">
        <v>715</v>
      </c>
      <c r="N145" t="s">
        <v>716</v>
      </c>
      <c r="O145" t="s">
        <v>717</v>
      </c>
      <c r="P145" t="s">
        <v>718</v>
      </c>
    </row>
    <row r="146" spans="1:16">
      <c r="A146" t="n">
        <v>411</v>
      </c>
      <c r="B146" t="s">
        <v>719</v>
      </c>
      <c r="C146" t="str">
        <f>MID(B146,1,2)</f>
        <v>21</v>
      </c>
      <c r="D146" t="str">
        <f>MID(B146,4,2)</f>
        <v>04</v>
      </c>
      <c r="E146" s="3" t="str">
        <f>MID(B146,7,4)</f>
        <v>2013</v>
      </c>
      <c r="F146" s="3" t="s">
        <v>14</v>
      </c>
      <c r="G146" s="1" t="s">
        <v>720</v>
      </c>
      <c r="H146" s="3">
        <f>WEEKNUM(G146)</f>
        <v>17</v>
      </c>
      <c r="I146" s="3" t="s">
        <v>14</v>
      </c>
      <c r="J146" s="3" t="n">
        <v>128</v>
      </c>
      <c r="K146" s="3" t="s">
        <v>14</v>
      </c>
      <c r="L146" t="s">
        <v>721</v>
      </c>
      <c r="M146" t="s">
        <v>722</v>
      </c>
      <c r="N146" t="s">
        <v>723</v>
      </c>
      <c r="O146" t="s">
        <v>724</v>
      </c>
      <c r="P146" t="s">
        <v>725</v>
      </c>
    </row>
    <row r="147" spans="1:16">
      <c r="A147" t="n">
        <v>410</v>
      </c>
      <c r="B147" t="s">
        <v>726</v>
      </c>
      <c r="C147" t="str">
        <f>MID(B147,1,2)</f>
        <v>28</v>
      </c>
      <c r="D147" t="str">
        <f>MID(B147,4,2)</f>
        <v>04</v>
      </c>
      <c r="E147" s="3" t="str">
        <f>MID(B147,7,4)</f>
        <v>2013</v>
      </c>
      <c r="F147" s="3" t="s">
        <v>14</v>
      </c>
      <c r="G147" s="1" t="s">
        <v>727</v>
      </c>
      <c r="H147" s="3">
        <f>WEEKNUM(G147)</f>
        <v>18</v>
      </c>
      <c r="I147" s="3" t="s">
        <v>14</v>
      </c>
      <c r="J147" s="3" t="n">
        <v>112.900000000000006</v>
      </c>
      <c r="K147" s="3" t="s">
        <v>14</v>
      </c>
      <c r="L147" t="s">
        <v>728</v>
      </c>
      <c r="M147" t="s">
        <v>729</v>
      </c>
      <c r="N147" t="s">
        <v>730</v>
      </c>
      <c r="O147" t="s">
        <v>731</v>
      </c>
      <c r="P147" t="s">
        <v>732</v>
      </c>
    </row>
    <row r="148" spans="1:16">
      <c r="A148" t="n">
        <v>409</v>
      </c>
      <c r="B148" t="s">
        <v>733</v>
      </c>
      <c r="C148" t="str">
        <f>MID(B148,1,2)</f>
        <v>05</v>
      </c>
      <c r="D148" t="str">
        <f>MID(B148,4,2)</f>
        <v>05</v>
      </c>
      <c r="E148" s="3" t="str">
        <f>MID(B148,7,4)</f>
        <v>2013</v>
      </c>
      <c r="F148" s="3" t="s">
        <v>14</v>
      </c>
      <c r="G148" s="1" t="s">
        <v>734</v>
      </c>
      <c r="H148" s="3">
        <f>WEEKNUM(G148)</f>
        <v>19</v>
      </c>
      <c r="I148" s="3" t="s">
        <v>14</v>
      </c>
      <c r="J148" s="3" t="n">
        <v>115.599999999999994</v>
      </c>
      <c r="K148" s="3" t="s">
        <v>14</v>
      </c>
      <c r="L148" t="s">
        <v>735</v>
      </c>
      <c r="M148" t="s">
        <v>736</v>
      </c>
      <c r="N148" t="s">
        <v>737</v>
      </c>
      <c r="O148" t="s">
        <v>738</v>
      </c>
      <c r="P148" t="s">
        <v>739</v>
      </c>
    </row>
    <row r="149" spans="1:16">
      <c r="A149" t="n">
        <v>408</v>
      </c>
      <c r="B149" t="s">
        <v>740</v>
      </c>
      <c r="C149" t="str">
        <f>MID(B149,1,2)</f>
        <v>12</v>
      </c>
      <c r="D149" t="str">
        <f>MID(B149,4,2)</f>
        <v>05</v>
      </c>
      <c r="E149" s="3" t="str">
        <f>MID(B149,7,4)</f>
        <v>2013</v>
      </c>
      <c r="F149" s="3" t="s">
        <v>14</v>
      </c>
      <c r="G149" s="1" t="s">
        <v>741</v>
      </c>
      <c r="H149" s="3">
        <f>WEEKNUM(G149)</f>
        <v>20</v>
      </c>
      <c r="I149" s="3" t="s">
        <v>14</v>
      </c>
      <c r="J149" s="3" t="n">
        <v>123.200000000000003</v>
      </c>
      <c r="K149" s="3" t="s">
        <v>14</v>
      </c>
      <c r="L149" t="s">
        <v>742</v>
      </c>
      <c r="M149" t="s">
        <v>743</v>
      </c>
      <c r="N149" t="s">
        <v>744</v>
      </c>
      <c r="O149" t="s">
        <v>745</v>
      </c>
      <c r="P149" t="s">
        <v>746</v>
      </c>
    </row>
    <row r="150" spans="1:16">
      <c r="A150" t="n">
        <v>407</v>
      </c>
      <c r="B150" t="s">
        <v>747</v>
      </c>
      <c r="C150" t="str">
        <f>MID(B150,1,2)</f>
        <v>19</v>
      </c>
      <c r="D150" t="str">
        <f>MID(B150,4,2)</f>
        <v>05</v>
      </c>
      <c r="E150" s="3" t="str">
        <f>MID(B150,7,4)</f>
        <v>2013</v>
      </c>
      <c r="F150" s="3" t="s">
        <v>14</v>
      </c>
      <c r="G150" s="1" t="s">
        <v>748</v>
      </c>
      <c r="H150" s="3">
        <f>WEEKNUM(G150)</f>
        <v>21</v>
      </c>
      <c r="I150" s="3" t="s">
        <v>14</v>
      </c>
      <c r="J150" s="3" t="n">
        <v>132</v>
      </c>
      <c r="K150" s="3" t="s">
        <v>14</v>
      </c>
      <c r="L150" t="s">
        <v>749</v>
      </c>
      <c r="M150" t="s">
        <v>750</v>
      </c>
      <c r="N150" t="s">
        <v>751</v>
      </c>
      <c r="O150" t="s">
        <v>752</v>
      </c>
      <c r="P150" t="s">
        <v>753</v>
      </c>
    </row>
    <row r="151" spans="1:16">
      <c r="A151" t="n">
        <v>406</v>
      </c>
      <c r="B151" t="s">
        <v>754</v>
      </c>
      <c r="C151" t="str">
        <f>MID(B151,1,2)</f>
        <v>26</v>
      </c>
      <c r="D151" t="str">
        <f>MID(B151,4,2)</f>
        <v>05</v>
      </c>
      <c r="E151" s="3" t="str">
        <f>MID(B151,7,4)</f>
        <v>2013</v>
      </c>
      <c r="F151" s="3" t="s">
        <v>14</v>
      </c>
      <c r="G151" s="1" t="s">
        <v>755</v>
      </c>
      <c r="H151" s="3">
        <f>WEEKNUM(G151)</f>
        <v>22</v>
      </c>
      <c r="I151" s="3" t="s">
        <v>14</v>
      </c>
      <c r="J151" s="3" t="n">
        <v>129.300000000000011</v>
      </c>
      <c r="K151" s="3" t="s">
        <v>14</v>
      </c>
      <c r="L151" t="s">
        <v>756</v>
      </c>
      <c r="M151" t="s">
        <v>757</v>
      </c>
      <c r="N151" t="s">
        <v>758</v>
      </c>
      <c r="O151" t="s">
        <v>759</v>
      </c>
      <c r="P151" t="s">
        <v>760</v>
      </c>
    </row>
    <row r="152" spans="1:16">
      <c r="A152" t="n">
        <v>405</v>
      </c>
      <c r="B152" t="s">
        <v>761</v>
      </c>
      <c r="C152" t="str">
        <f>MID(B152,1,2)</f>
        <v>02</v>
      </c>
      <c r="D152" t="str">
        <f>MID(B152,4,2)</f>
        <v>06</v>
      </c>
      <c r="E152" s="3" t="str">
        <f>MID(B152,7,4)</f>
        <v>2013</v>
      </c>
      <c r="F152" s="3" t="s">
        <v>14</v>
      </c>
      <c r="G152" s="1" t="s">
        <v>762</v>
      </c>
      <c r="H152" s="3">
        <f>WEEKNUM(G152)</f>
        <v>23</v>
      </c>
      <c r="I152" s="3" t="s">
        <v>14</v>
      </c>
      <c r="J152" s="3" t="n">
        <v>107.900000000000006</v>
      </c>
      <c r="K152" s="3" t="s">
        <v>14</v>
      </c>
      <c r="L152" t="s">
        <v>763</v>
      </c>
      <c r="M152" t="s">
        <v>764</v>
      </c>
      <c r="N152" t="s">
        <v>765</v>
      </c>
      <c r="O152" t="s">
        <v>766</v>
      </c>
      <c r="P152" t="s">
        <v>767</v>
      </c>
    </row>
    <row r="153" spans="1:16">
      <c r="A153" t="n">
        <v>404</v>
      </c>
      <c r="B153" t="s">
        <v>768</v>
      </c>
      <c r="C153" t="str">
        <f>MID(B153,1,2)</f>
        <v>09</v>
      </c>
      <c r="D153" t="str">
        <f>MID(B153,4,2)</f>
        <v>06</v>
      </c>
      <c r="E153" s="3" t="str">
        <f>MID(B153,7,4)</f>
        <v>2013</v>
      </c>
      <c r="F153" s="3" t="s">
        <v>14</v>
      </c>
      <c r="G153" s="1" t="s">
        <v>769</v>
      </c>
      <c r="H153" s="3">
        <f>WEEKNUM(G153)</f>
        <v>24</v>
      </c>
      <c r="I153" s="3" t="s">
        <v>14</v>
      </c>
      <c r="J153" s="3" t="n">
        <v>99.7999999999999972</v>
      </c>
      <c r="K153" s="3" t="s">
        <v>14</v>
      </c>
      <c r="L153" t="s">
        <v>770</v>
      </c>
      <c r="M153" t="s">
        <v>771</v>
      </c>
      <c r="N153" t="s">
        <v>772</v>
      </c>
      <c r="O153" t="s">
        <v>773</v>
      </c>
      <c r="P153" t="s">
        <v>774</v>
      </c>
    </row>
    <row r="154" spans="1:16">
      <c r="A154" t="n">
        <v>403</v>
      </c>
      <c r="B154" t="s">
        <v>775</v>
      </c>
      <c r="C154" t="str">
        <f>MID(B154,1,2)</f>
        <v>16</v>
      </c>
      <c r="D154" t="str">
        <f>MID(B154,4,2)</f>
        <v>06</v>
      </c>
      <c r="E154" s="3" t="str">
        <f>MID(B154,7,4)</f>
        <v>2013</v>
      </c>
      <c r="F154" s="3" t="s">
        <v>14</v>
      </c>
      <c r="G154" s="1" t="s">
        <v>776</v>
      </c>
      <c r="H154" s="3">
        <f>WEEKNUM(G154)</f>
        <v>25</v>
      </c>
      <c r="I154" s="3" t="s">
        <v>14</v>
      </c>
      <c r="J154" s="3" t="n">
        <v>108.200000000000003</v>
      </c>
      <c r="K154" s="3" t="s">
        <v>14</v>
      </c>
      <c r="L154" t="s">
        <v>777</v>
      </c>
      <c r="M154" t="s">
        <v>778</v>
      </c>
      <c r="N154" t="s">
        <v>779</v>
      </c>
      <c r="O154" t="s">
        <v>780</v>
      </c>
      <c r="P154" t="s">
        <v>781</v>
      </c>
    </row>
    <row r="155" spans="1:16">
      <c r="A155" t="n">
        <v>402</v>
      </c>
      <c r="B155" t="s">
        <v>782</v>
      </c>
      <c r="C155" t="str">
        <f>MID(B155,1,2)</f>
        <v>23</v>
      </c>
      <c r="D155" t="str">
        <f>MID(B155,4,2)</f>
        <v>06</v>
      </c>
      <c r="E155" s="3" t="str">
        <f>MID(B155,7,4)</f>
        <v>2013</v>
      </c>
      <c r="F155" s="3" t="s">
        <v>14</v>
      </c>
      <c r="G155" s="1" t="s">
        <v>783</v>
      </c>
      <c r="H155" s="3">
        <f>WEEKNUM(G155)</f>
        <v>26</v>
      </c>
      <c r="I155" s="3" t="s">
        <v>14</v>
      </c>
      <c r="J155" s="3" t="n">
        <v>95</v>
      </c>
      <c r="K155" s="3" t="s">
        <v>14</v>
      </c>
      <c r="L155" t="s">
        <v>784</v>
      </c>
      <c r="M155" t="s">
        <v>723</v>
      </c>
      <c r="N155" t="s">
        <v>785</v>
      </c>
      <c r="O155" t="s">
        <v>786</v>
      </c>
      <c r="P155" t="s">
        <v>787</v>
      </c>
    </row>
    <row r="156" spans="1:16">
      <c r="A156" t="n">
        <v>401</v>
      </c>
      <c r="B156" t="s">
        <v>788</v>
      </c>
      <c r="C156" t="str">
        <f>MID(B156,1,2)</f>
        <v>30</v>
      </c>
      <c r="D156" t="str">
        <f>MID(B156,4,2)</f>
        <v>06</v>
      </c>
      <c r="E156" s="3" t="str">
        <f>MID(B156,7,4)</f>
        <v>2013</v>
      </c>
      <c r="F156" s="3" t="s">
        <v>14</v>
      </c>
      <c r="G156" s="1" t="s">
        <v>789</v>
      </c>
      <c r="H156" s="3">
        <f>WEEKNUM(G156)</f>
        <v>27</v>
      </c>
      <c r="I156" s="3" t="s">
        <v>14</v>
      </c>
      <c r="J156" s="3" t="n">
        <v>69.7000000000000028</v>
      </c>
      <c r="K156" s="3" t="s">
        <v>14</v>
      </c>
      <c r="L156" t="s">
        <v>790</v>
      </c>
      <c r="M156" t="s">
        <v>791</v>
      </c>
      <c r="N156" t="s">
        <v>792</v>
      </c>
      <c r="O156" t="s">
        <v>793</v>
      </c>
      <c r="P156" t="s">
        <v>794</v>
      </c>
    </row>
    <row r="157" spans="1:16">
      <c r="A157" t="n">
        <v>400</v>
      </c>
      <c r="B157" t="s">
        <v>795</v>
      </c>
      <c r="C157" t="str">
        <f>MID(B157,1,2)</f>
        <v>07</v>
      </c>
      <c r="D157" t="str">
        <f>MID(B157,4,2)</f>
        <v>07</v>
      </c>
      <c r="E157" s="3" t="str">
        <f>MID(B157,7,4)</f>
        <v>2013</v>
      </c>
      <c r="F157" s="3" t="s">
        <v>14</v>
      </c>
      <c r="G157" s="1" t="s">
        <v>796</v>
      </c>
      <c r="H157" s="3">
        <f>WEEKNUM(G157)</f>
        <v>28</v>
      </c>
      <c r="I157" s="3" t="s">
        <v>14</v>
      </c>
      <c r="J157" s="3" t="n">
        <v>98.2999999999999972</v>
      </c>
      <c r="K157" s="3" t="s">
        <v>14</v>
      </c>
      <c r="L157" t="s">
        <v>797</v>
      </c>
      <c r="M157" t="s">
        <v>798</v>
      </c>
      <c r="N157" t="s">
        <v>799</v>
      </c>
      <c r="O157" t="s">
        <v>800</v>
      </c>
      <c r="P157" t="s">
        <v>801</v>
      </c>
    </row>
    <row r="158" spans="1:16">
      <c r="A158" t="n">
        <v>399</v>
      </c>
      <c r="B158" t="s">
        <v>802</v>
      </c>
      <c r="C158" t="str">
        <f>MID(B158,1,2)</f>
        <v>14</v>
      </c>
      <c r="D158" t="str">
        <f>MID(B158,4,2)</f>
        <v>07</v>
      </c>
      <c r="E158" s="3" t="str">
        <f>MID(B158,7,4)</f>
        <v>2013</v>
      </c>
      <c r="F158" s="3" t="s">
        <v>14</v>
      </c>
      <c r="G158" s="1" t="s">
        <v>803</v>
      </c>
      <c r="H158" s="3">
        <f>WEEKNUM(G158)</f>
        <v>29</v>
      </c>
      <c r="I158" s="3" t="s">
        <v>14</v>
      </c>
      <c r="J158" s="3" t="n">
        <v>89.7999999999999972</v>
      </c>
      <c r="K158" s="3" t="s">
        <v>14</v>
      </c>
      <c r="L158" t="s">
        <v>804</v>
      </c>
      <c r="M158" t="s">
        <v>805</v>
      </c>
      <c r="N158" t="s">
        <v>806</v>
      </c>
      <c r="O158" t="s">
        <v>807</v>
      </c>
      <c r="P158" t="s">
        <v>808</v>
      </c>
    </row>
    <row r="159" spans="1:16">
      <c r="A159" t="n">
        <v>398</v>
      </c>
      <c r="B159" t="s">
        <v>809</v>
      </c>
      <c r="C159" t="str">
        <f>MID(B159,1,2)</f>
        <v>21</v>
      </c>
      <c r="D159" t="str">
        <f>MID(B159,4,2)</f>
        <v>07</v>
      </c>
      <c r="E159" s="3" t="str">
        <f>MID(B159,7,4)</f>
        <v>2013</v>
      </c>
      <c r="F159" s="3" t="s">
        <v>14</v>
      </c>
      <c r="G159" s="1" t="s">
        <v>810</v>
      </c>
      <c r="H159" s="3">
        <f>WEEKNUM(G159)</f>
        <v>30</v>
      </c>
      <c r="I159" s="3" t="s">
        <v>14</v>
      </c>
      <c r="J159" s="3" t="n">
        <v>94.4000000000000057</v>
      </c>
      <c r="K159" s="3" t="s">
        <v>14</v>
      </c>
      <c r="L159" t="s">
        <v>811</v>
      </c>
      <c r="M159" t="s">
        <v>737</v>
      </c>
      <c r="N159" t="s">
        <v>772</v>
      </c>
      <c r="O159" t="s">
        <v>812</v>
      </c>
      <c r="P159" t="s">
        <v>813</v>
      </c>
    </row>
    <row r="160" spans="1:16">
      <c r="A160" t="n">
        <v>397</v>
      </c>
      <c r="B160" t="s">
        <v>814</v>
      </c>
      <c r="C160" t="str">
        <f>MID(B160,1,2)</f>
        <v>28</v>
      </c>
      <c r="D160" t="str">
        <f>MID(B160,4,2)</f>
        <v>07</v>
      </c>
      <c r="E160" s="3" t="str">
        <f>MID(B160,7,4)</f>
        <v>2013</v>
      </c>
      <c r="F160" s="3" t="s">
        <v>14</v>
      </c>
      <c r="G160" s="1" t="s">
        <v>815</v>
      </c>
      <c r="H160" s="3">
        <f>WEEKNUM(G160)</f>
        <v>31</v>
      </c>
      <c r="I160" s="3" t="s">
        <v>14</v>
      </c>
      <c r="J160" s="3" t="n">
        <v>104.900000000000006</v>
      </c>
      <c r="K160" s="3" t="s">
        <v>14</v>
      </c>
      <c r="L160" t="s">
        <v>816</v>
      </c>
      <c r="M160" t="s">
        <v>817</v>
      </c>
      <c r="N160" t="s">
        <v>818</v>
      </c>
      <c r="O160" t="s">
        <v>819</v>
      </c>
      <c r="P160" t="s">
        <v>820</v>
      </c>
    </row>
    <row r="161" spans="1:16">
      <c r="A161" t="n">
        <v>396</v>
      </c>
      <c r="B161" t="s">
        <v>821</v>
      </c>
      <c r="C161" t="str">
        <f>MID(B161,1,2)</f>
        <v>04</v>
      </c>
      <c r="D161" t="str">
        <f>MID(B161,4,2)</f>
        <v>08</v>
      </c>
      <c r="E161" s="3" t="str">
        <f>MID(B161,7,4)</f>
        <v>2013</v>
      </c>
      <c r="F161" s="3" t="s">
        <v>14</v>
      </c>
      <c r="G161" s="1" t="s">
        <v>822</v>
      </c>
      <c r="H161" s="3">
        <f>WEEKNUM(G161)</f>
        <v>32</v>
      </c>
      <c r="I161" s="3" t="s">
        <v>14</v>
      </c>
      <c r="J161" s="3" t="n">
        <v>103</v>
      </c>
      <c r="K161" s="3" t="s">
        <v>14</v>
      </c>
      <c r="L161" t="s">
        <v>823</v>
      </c>
      <c r="M161" t="s">
        <v>824</v>
      </c>
      <c r="N161" t="s">
        <v>825</v>
      </c>
      <c r="O161" t="s">
        <v>826</v>
      </c>
      <c r="P161" t="s">
        <v>827</v>
      </c>
    </row>
    <row r="162" spans="1:16">
      <c r="A162" t="n">
        <v>395</v>
      </c>
      <c r="B162" t="s">
        <v>828</v>
      </c>
      <c r="C162" t="str">
        <f>MID(B162,1,2)</f>
        <v>11</v>
      </c>
      <c r="D162" t="str">
        <f>MID(B162,4,2)</f>
        <v>08</v>
      </c>
      <c r="E162" s="3" t="str">
        <f>MID(B162,7,4)</f>
        <v>2013</v>
      </c>
      <c r="F162" s="3" t="s">
        <v>14</v>
      </c>
      <c r="G162" s="1" t="s">
        <v>829</v>
      </c>
      <c r="H162" s="3">
        <f>WEEKNUM(G162)</f>
        <v>33</v>
      </c>
      <c r="I162" s="3" t="s">
        <v>14</v>
      </c>
      <c r="J162" s="3" t="n">
        <v>112.799999999999997</v>
      </c>
      <c r="K162" s="3" t="s">
        <v>14</v>
      </c>
      <c r="L162" t="s">
        <v>744</v>
      </c>
      <c r="M162" t="s">
        <v>778</v>
      </c>
      <c r="N162" t="s">
        <v>830</v>
      </c>
      <c r="O162" t="s">
        <v>831</v>
      </c>
      <c r="P162" t="s">
        <v>832</v>
      </c>
    </row>
    <row r="163" spans="1:16">
      <c r="A163" t="n">
        <v>394</v>
      </c>
      <c r="B163" t="s">
        <v>833</v>
      </c>
      <c r="C163" t="str">
        <f>MID(B163,1,2)</f>
        <v>18</v>
      </c>
      <c r="D163" t="str">
        <f>MID(B163,4,2)</f>
        <v>08</v>
      </c>
      <c r="E163" s="3" t="str">
        <f>MID(B163,7,4)</f>
        <v>2013</v>
      </c>
      <c r="F163" s="3" t="s">
        <v>14</v>
      </c>
      <c r="G163" s="1" t="s">
        <v>834</v>
      </c>
      <c r="H163" s="3">
        <f>WEEKNUM(G163)</f>
        <v>34</v>
      </c>
      <c r="I163" s="3" t="s">
        <v>14</v>
      </c>
      <c r="J163" s="3" t="n">
        <v>119.599999999999994</v>
      </c>
      <c r="K163" s="3" t="s">
        <v>14</v>
      </c>
      <c r="L163" t="s">
        <v>835</v>
      </c>
      <c r="M163" t="s">
        <v>836</v>
      </c>
      <c r="N163" t="s">
        <v>837</v>
      </c>
      <c r="O163" t="s">
        <v>838</v>
      </c>
      <c r="P163" t="s">
        <v>839</v>
      </c>
    </row>
    <row r="164" spans="1:16">
      <c r="A164" t="n">
        <v>393</v>
      </c>
      <c r="B164" t="s">
        <v>840</v>
      </c>
      <c r="C164" t="str">
        <f>MID(B164,1,2)</f>
        <v>25</v>
      </c>
      <c r="D164" t="str">
        <f>MID(B164,4,2)</f>
        <v>08</v>
      </c>
      <c r="E164" s="3" t="str">
        <f>MID(B164,7,4)</f>
        <v>2013</v>
      </c>
      <c r="F164" s="3" t="s">
        <v>14</v>
      </c>
      <c r="G164" s="1" t="s">
        <v>841</v>
      </c>
      <c r="H164" s="3">
        <f>WEEKNUM(G164)</f>
        <v>35</v>
      </c>
      <c r="I164" s="3" t="s">
        <v>14</v>
      </c>
      <c r="J164" s="3" t="n">
        <v>141</v>
      </c>
      <c r="K164" s="3" t="s">
        <v>14</v>
      </c>
      <c r="L164" t="s">
        <v>842</v>
      </c>
      <c r="M164" t="s">
        <v>843</v>
      </c>
      <c r="N164" t="s">
        <v>844</v>
      </c>
      <c r="O164" t="s">
        <v>845</v>
      </c>
      <c r="P164" t="s">
        <v>846</v>
      </c>
    </row>
    <row r="165" spans="1:16">
      <c r="A165" t="n">
        <v>392</v>
      </c>
      <c r="B165" t="s">
        <v>847</v>
      </c>
      <c r="C165" t="str">
        <f>MID(B165,1,2)</f>
        <v>01</v>
      </c>
      <c r="D165" t="str">
        <f>MID(B165,4,2)</f>
        <v>09</v>
      </c>
      <c r="E165" s="3" t="str">
        <f>MID(B165,7,4)</f>
        <v>2013</v>
      </c>
      <c r="F165" s="3" t="s">
        <v>14</v>
      </c>
      <c r="G165" s="1" t="s">
        <v>848</v>
      </c>
      <c r="H165" s="3">
        <f>WEEKNUM(G165)</f>
        <v>36</v>
      </c>
      <c r="I165" s="3" t="s">
        <v>14</v>
      </c>
      <c r="J165" s="3" t="n">
        <v>129</v>
      </c>
      <c r="K165" s="3" t="s">
        <v>14</v>
      </c>
      <c r="L165" t="s">
        <v>849</v>
      </c>
      <c r="M165" t="s">
        <v>850</v>
      </c>
      <c r="N165" t="s">
        <v>851</v>
      </c>
      <c r="O165" t="s">
        <v>852</v>
      </c>
      <c r="P165" t="s">
        <v>853</v>
      </c>
    </row>
    <row r="166" spans="1:16">
      <c r="A166" t="n">
        <v>391</v>
      </c>
      <c r="B166" t="s">
        <v>854</v>
      </c>
      <c r="C166" t="str">
        <f>MID(B166,1,2)</f>
        <v>08</v>
      </c>
      <c r="D166" t="str">
        <f>MID(B166,4,2)</f>
        <v>09</v>
      </c>
      <c r="E166" s="3" t="str">
        <f>MID(B166,7,4)</f>
        <v>2013</v>
      </c>
      <c r="F166" s="3" t="s">
        <v>14</v>
      </c>
      <c r="G166" s="1" t="s">
        <v>855</v>
      </c>
      <c r="H166" s="3">
        <f>WEEKNUM(G166)</f>
        <v>37</v>
      </c>
      <c r="I166" s="3" t="s">
        <v>14</v>
      </c>
      <c r="J166" s="3" t="n">
        <v>136.699999999999989</v>
      </c>
      <c r="K166" s="3" t="s">
        <v>14</v>
      </c>
      <c r="L166" t="s">
        <v>856</v>
      </c>
      <c r="M166" t="s">
        <v>857</v>
      </c>
      <c r="N166" t="s">
        <v>758</v>
      </c>
      <c r="O166" t="s">
        <v>858</v>
      </c>
      <c r="P166" t="s">
        <v>859</v>
      </c>
    </row>
    <row r="167" spans="1:16">
      <c r="A167" t="n">
        <v>390</v>
      </c>
      <c r="B167" t="s">
        <v>860</v>
      </c>
      <c r="C167" t="str">
        <f>MID(B167,1,2)</f>
        <v>15</v>
      </c>
      <c r="D167" t="str">
        <f>MID(B167,4,2)</f>
        <v>09</v>
      </c>
      <c r="E167" s="3" t="str">
        <f>MID(B167,7,4)</f>
        <v>2013</v>
      </c>
      <c r="F167" s="3" t="s">
        <v>14</v>
      </c>
      <c r="G167" s="1" t="s">
        <v>861</v>
      </c>
      <c r="H167" s="3">
        <f>WEEKNUM(G167)</f>
        <v>38</v>
      </c>
      <c r="I167" s="3" t="s">
        <v>14</v>
      </c>
      <c r="J167" s="3" t="n">
        <v>134.400000000000006</v>
      </c>
      <c r="K167" s="3" t="s">
        <v>14</v>
      </c>
      <c r="L167" t="s">
        <v>862</v>
      </c>
      <c r="M167" t="s">
        <v>863</v>
      </c>
      <c r="N167" t="s">
        <v>864</v>
      </c>
      <c r="O167" t="s">
        <v>865</v>
      </c>
      <c r="P167" t="s">
        <v>866</v>
      </c>
    </row>
    <row r="168" spans="1:16">
      <c r="A168" t="n">
        <v>389</v>
      </c>
      <c r="B168" t="s">
        <v>867</v>
      </c>
      <c r="C168" t="str">
        <f>MID(B168,1,2)</f>
        <v>22</v>
      </c>
      <c r="D168" t="str">
        <f>MID(B168,4,2)</f>
        <v>09</v>
      </c>
      <c r="E168" s="3" t="str">
        <f>MID(B168,7,4)</f>
        <v>2013</v>
      </c>
      <c r="F168" s="3" t="s">
        <v>14</v>
      </c>
      <c r="G168" s="1" t="s">
        <v>868</v>
      </c>
      <c r="H168" s="3">
        <f>WEEKNUM(G168)</f>
        <v>39</v>
      </c>
      <c r="I168" s="3" t="s">
        <v>14</v>
      </c>
      <c r="J168" s="3" t="n">
        <v>142.5</v>
      </c>
      <c r="K168" s="3" t="s">
        <v>14</v>
      </c>
      <c r="L168" t="s">
        <v>869</v>
      </c>
      <c r="M168" t="s">
        <v>870</v>
      </c>
      <c r="N168" t="s">
        <v>864</v>
      </c>
      <c r="O168" t="s">
        <v>871</v>
      </c>
      <c r="P168" t="s">
        <v>872</v>
      </c>
    </row>
    <row r="169" spans="1:16">
      <c r="A169" t="n">
        <v>388</v>
      </c>
      <c r="B169" t="s">
        <v>873</v>
      </c>
      <c r="C169" t="str">
        <f>MID(B169,1,2)</f>
        <v>29</v>
      </c>
      <c r="D169" t="str">
        <f>MID(B169,4,2)</f>
        <v>09</v>
      </c>
      <c r="E169" s="3" t="str">
        <f>MID(B169,7,4)</f>
        <v>2013</v>
      </c>
      <c r="F169" s="3" t="s">
        <v>14</v>
      </c>
      <c r="G169" s="1" t="s">
        <v>874</v>
      </c>
      <c r="H169" s="3">
        <f>WEEKNUM(G169)</f>
        <v>40</v>
      </c>
      <c r="I169" s="3" t="s">
        <v>14</v>
      </c>
      <c r="J169" s="3" t="n">
        <v>136.699999999999989</v>
      </c>
      <c r="K169" s="3" t="s">
        <v>14</v>
      </c>
      <c r="L169" t="s">
        <v>875</v>
      </c>
      <c r="M169" t="s">
        <v>876</v>
      </c>
      <c r="N169" t="s">
        <v>877</v>
      </c>
      <c r="O169" t="s">
        <v>878</v>
      </c>
      <c r="P169" t="s">
        <v>879</v>
      </c>
    </row>
    <row r="170" spans="1:16">
      <c r="A170" t="n">
        <v>387</v>
      </c>
      <c r="B170" t="s">
        <v>880</v>
      </c>
      <c r="C170" t="str">
        <f>MID(B170,1,2)</f>
        <v>06</v>
      </c>
      <c r="D170" t="str">
        <f>MID(B170,4,2)</f>
        <v>10</v>
      </c>
      <c r="E170" s="3" t="str">
        <f>MID(B170,7,4)</f>
        <v>2013</v>
      </c>
      <c r="F170" s="3" t="s">
        <v>14</v>
      </c>
      <c r="G170" s="1" t="s">
        <v>881</v>
      </c>
      <c r="H170" s="3">
        <f>WEEKNUM(G170)</f>
        <v>41</v>
      </c>
      <c r="I170" s="3" t="s">
        <v>14</v>
      </c>
      <c r="J170" s="3" t="n">
        <v>142.900000000000006</v>
      </c>
      <c r="K170" s="3" t="s">
        <v>14</v>
      </c>
      <c r="L170" t="s">
        <v>862</v>
      </c>
      <c r="M170" t="s">
        <v>882</v>
      </c>
      <c r="N170" t="s">
        <v>883</v>
      </c>
      <c r="O170" t="s">
        <v>884</v>
      </c>
      <c r="P170" t="s">
        <v>885</v>
      </c>
    </row>
    <row r="171" spans="1:16">
      <c r="A171" t="n">
        <v>386</v>
      </c>
      <c r="B171" t="s">
        <v>886</v>
      </c>
      <c r="C171" t="str">
        <f>MID(B171,1,2)</f>
        <v>13</v>
      </c>
      <c r="D171" t="str">
        <f>MID(B171,4,2)</f>
        <v>10</v>
      </c>
      <c r="E171" s="3" t="str">
        <f>MID(B171,7,4)</f>
        <v>2013</v>
      </c>
      <c r="F171" s="3" t="s">
        <v>14</v>
      </c>
      <c r="G171" s="1" t="s">
        <v>887</v>
      </c>
      <c r="H171" s="3">
        <f>WEEKNUM(G171)</f>
        <v>42</v>
      </c>
      <c r="I171" s="3" t="s">
        <v>14</v>
      </c>
      <c r="J171" s="3" t="n">
        <v>183.099999999999994</v>
      </c>
      <c r="K171" s="3" t="s">
        <v>14</v>
      </c>
      <c r="L171" t="s">
        <v>888</v>
      </c>
      <c r="M171" t="s">
        <v>889</v>
      </c>
      <c r="N171" t="s">
        <v>890</v>
      </c>
      <c r="O171" t="s">
        <v>891</v>
      </c>
      <c r="P171" t="s">
        <v>892</v>
      </c>
    </row>
    <row r="172" spans="1:16">
      <c r="A172" t="n">
        <v>385</v>
      </c>
      <c r="B172" t="s">
        <v>893</v>
      </c>
      <c r="C172" t="str">
        <f>MID(B172,1,2)</f>
        <v>20</v>
      </c>
      <c r="D172" t="str">
        <f>MID(B172,4,2)</f>
        <v>10</v>
      </c>
      <c r="E172" s="3" t="str">
        <f>MID(B172,7,4)</f>
        <v>2013</v>
      </c>
      <c r="F172" s="3" t="s">
        <v>14</v>
      </c>
      <c r="G172" s="1" t="s">
        <v>894</v>
      </c>
      <c r="H172" s="3">
        <f>WEEKNUM(G172)</f>
        <v>43</v>
      </c>
      <c r="I172" s="3" t="s">
        <v>14</v>
      </c>
      <c r="J172" s="3" t="n">
        <v>188.599999999999994</v>
      </c>
      <c r="K172" s="3" t="s">
        <v>14</v>
      </c>
      <c r="L172" t="s">
        <v>895</v>
      </c>
      <c r="M172" t="s">
        <v>896</v>
      </c>
      <c r="N172" t="s">
        <v>897</v>
      </c>
      <c r="O172" t="s">
        <v>898</v>
      </c>
      <c r="P172" t="s">
        <v>899</v>
      </c>
    </row>
    <row r="173" spans="1:16">
      <c r="A173" t="n">
        <v>384</v>
      </c>
      <c r="B173" t="s">
        <v>900</v>
      </c>
      <c r="C173" t="str">
        <f>MID(B173,1,2)</f>
        <v>27</v>
      </c>
      <c r="D173" t="str">
        <f>MID(B173,4,2)</f>
        <v>10</v>
      </c>
      <c r="E173" s="3" t="str">
        <f>MID(B173,7,4)</f>
        <v>2013</v>
      </c>
      <c r="F173" s="3" t="s">
        <v>14</v>
      </c>
      <c r="G173" s="1" t="s">
        <v>901</v>
      </c>
      <c r="H173" s="3">
        <f>WEEKNUM(G173)</f>
        <v>44</v>
      </c>
      <c r="I173" s="3" t="s">
        <v>14</v>
      </c>
      <c r="J173" s="3" t="n">
        <v>211.699999999999989</v>
      </c>
      <c r="K173" s="3" t="s">
        <v>14</v>
      </c>
      <c r="L173" t="s">
        <v>902</v>
      </c>
      <c r="M173" t="s">
        <v>903</v>
      </c>
      <c r="N173" t="s">
        <v>904</v>
      </c>
      <c r="O173" t="s">
        <v>905</v>
      </c>
      <c r="P173" t="s">
        <v>352</v>
      </c>
    </row>
    <row r="174" spans="1:16">
      <c r="A174" t="n">
        <v>383</v>
      </c>
      <c r="B174" t="s">
        <v>906</v>
      </c>
      <c r="C174" t="str">
        <f>MID(B174,1,2)</f>
        <v>03</v>
      </c>
      <c r="D174" t="str">
        <f>MID(B174,4,2)</f>
        <v>11</v>
      </c>
      <c r="E174" s="3" t="str">
        <f>MID(B174,7,4)</f>
        <v>2013</v>
      </c>
      <c r="F174" s="3" t="s">
        <v>14</v>
      </c>
      <c r="G174" s="1" t="s">
        <v>907</v>
      </c>
      <c r="H174" s="3">
        <f>WEEKNUM(G174)</f>
        <v>45</v>
      </c>
      <c r="I174" s="3" t="s">
        <v>14</v>
      </c>
      <c r="J174" s="3" t="n">
        <v>367.800000000000011</v>
      </c>
      <c r="K174" s="3" t="s">
        <v>14</v>
      </c>
      <c r="L174" t="s">
        <v>908</v>
      </c>
      <c r="M174" t="s">
        <v>909</v>
      </c>
      <c r="N174" t="s">
        <v>910</v>
      </c>
      <c r="O174" t="s">
        <v>911</v>
      </c>
      <c r="P174" t="s">
        <v>912</v>
      </c>
    </row>
    <row r="175" spans="1:16">
      <c r="A175" t="n">
        <v>382</v>
      </c>
      <c r="B175" t="s">
        <v>913</v>
      </c>
      <c r="C175" t="str">
        <f>MID(B175,1,2)</f>
        <v>10</v>
      </c>
      <c r="D175" t="str">
        <f>MID(B175,4,2)</f>
        <v>11</v>
      </c>
      <c r="E175" s="3" t="str">
        <f>MID(B175,7,4)</f>
        <v>2013</v>
      </c>
      <c r="F175" s="3" t="s">
        <v>14</v>
      </c>
      <c r="G175" s="1" t="s">
        <v>914</v>
      </c>
      <c r="H175" s="3">
        <f>WEEKNUM(G175)</f>
        <v>46</v>
      </c>
      <c r="I175" s="3" t="s">
        <v>14</v>
      </c>
      <c r="J175" s="3" t="n">
        <v>462</v>
      </c>
      <c r="K175" s="3" t="s">
        <v>14</v>
      </c>
      <c r="L175" t="s">
        <v>915</v>
      </c>
      <c r="M175" t="s">
        <v>916</v>
      </c>
      <c r="N175" t="s">
        <v>917</v>
      </c>
      <c r="O175" t="s">
        <v>918</v>
      </c>
      <c r="P175" t="s">
        <v>919</v>
      </c>
    </row>
    <row r="176" spans="1:16">
      <c r="A176" t="n">
        <v>381</v>
      </c>
      <c r="B176" t="s">
        <v>920</v>
      </c>
      <c r="C176" t="str">
        <f>MID(B176,1,2)</f>
        <v>17</v>
      </c>
      <c r="D176" t="str">
        <f>MID(B176,4,2)</f>
        <v>11</v>
      </c>
      <c r="E176" s="3" t="str">
        <f>MID(B176,7,4)</f>
        <v>2013</v>
      </c>
      <c r="F176" s="3" t="s">
        <v>14</v>
      </c>
      <c r="G176" s="1" t="s">
        <v>921</v>
      </c>
      <c r="H176" s="3">
        <f>WEEKNUM(G176)</f>
        <v>47</v>
      </c>
      <c r="I176" s="3" t="s">
        <v>14</v>
      </c>
      <c r="J176" s="3" t="n">
        <v>832.5</v>
      </c>
      <c r="K176" s="3" t="s">
        <v>14</v>
      </c>
      <c r="L176" t="s">
        <v>922</v>
      </c>
      <c r="M176" t="s">
        <v>923</v>
      </c>
      <c r="N176" t="s">
        <v>924</v>
      </c>
      <c r="O176" t="s">
        <v>925</v>
      </c>
      <c r="P176" t="s">
        <v>926</v>
      </c>
    </row>
    <row r="177" spans="1:16">
      <c r="A177" t="n">
        <v>380</v>
      </c>
      <c r="B177" t="s">
        <v>927</v>
      </c>
      <c r="C177" t="str">
        <f>MID(B177,1,2)</f>
        <v>24</v>
      </c>
      <c r="D177" t="str">
        <f>MID(B177,4,2)</f>
        <v>11</v>
      </c>
      <c r="E177" s="3" t="str">
        <f>MID(B177,7,4)</f>
        <v>2013</v>
      </c>
      <c r="F177" s="3" t="s">
        <v>14</v>
      </c>
      <c r="G177" s="1" t="s">
        <v>928</v>
      </c>
      <c r="H177" s="3">
        <f>WEEKNUM(G177)</f>
        <v>48</v>
      </c>
      <c r="I177" s="3" t="s">
        <v>14</v>
      </c>
      <c r="J177" s="3" t="s">
        <v>929</v>
      </c>
      <c r="K177" s="3" t="s">
        <v>14</v>
      </c>
      <c r="L177" t="s">
        <v>930</v>
      </c>
      <c r="M177" t="s">
        <v>931</v>
      </c>
      <c r="N177" t="s">
        <v>932</v>
      </c>
      <c r="O177" t="s">
        <v>933</v>
      </c>
      <c r="P177" t="s">
        <v>934</v>
      </c>
    </row>
    <row r="178" spans="1:16">
      <c r="A178" t="n">
        <v>379</v>
      </c>
      <c r="B178" t="s">
        <v>935</v>
      </c>
      <c r="C178" t="str">
        <f>MID(B178,1,2)</f>
        <v>01</v>
      </c>
      <c r="D178" t="str">
        <f>MID(B178,4,2)</f>
        <v>12</v>
      </c>
      <c r="E178" s="3" t="str">
        <f>MID(B178,7,4)</f>
        <v>2013</v>
      </c>
      <c r="F178" s="3" t="s">
        <v>14</v>
      </c>
      <c r="G178" s="1" t="s">
        <v>936</v>
      </c>
      <c r="H178" s="3">
        <f>WEEKNUM(G178)</f>
        <v>49</v>
      </c>
      <c r="I178" s="3" t="s">
        <v>14</v>
      </c>
      <c r="J178" s="3" t="n">
        <v>697</v>
      </c>
      <c r="K178" s="3" t="s">
        <v>14</v>
      </c>
      <c r="L178" t="s">
        <v>937</v>
      </c>
      <c r="M178" t="s">
        <v>938</v>
      </c>
      <c r="N178" t="s">
        <v>939</v>
      </c>
      <c r="O178" t="s">
        <v>940</v>
      </c>
      <c r="P178" t="s">
        <v>941</v>
      </c>
    </row>
    <row r="179" spans="1:16">
      <c r="A179" t="n">
        <v>378</v>
      </c>
      <c r="B179" t="s">
        <v>942</v>
      </c>
      <c r="C179" t="str">
        <f>MID(B179,1,2)</f>
        <v>08</v>
      </c>
      <c r="D179" t="str">
        <f>MID(B179,4,2)</f>
        <v>12</v>
      </c>
      <c r="E179" s="3" t="str">
        <f>MID(B179,7,4)</f>
        <v>2013</v>
      </c>
      <c r="F179" s="3" t="s">
        <v>14</v>
      </c>
      <c r="G179" s="1" t="s">
        <v>943</v>
      </c>
      <c r="H179" s="3">
        <f>WEEKNUM(G179)</f>
        <v>50</v>
      </c>
      <c r="I179" s="3" t="s">
        <v>14</v>
      </c>
      <c r="J179" s="3" t="n">
        <v>908.899999999999977</v>
      </c>
      <c r="K179" s="3" t="s">
        <v>14</v>
      </c>
      <c r="L179" t="s">
        <v>944</v>
      </c>
      <c r="M179" t="s">
        <v>945</v>
      </c>
      <c r="N179" t="s">
        <v>946</v>
      </c>
      <c r="O179" t="s">
        <v>947</v>
      </c>
      <c r="P179" t="s">
        <v>948</v>
      </c>
    </row>
    <row r="180" spans="1:16">
      <c r="A180" t="n">
        <v>377</v>
      </c>
      <c r="B180" t="s">
        <v>949</v>
      </c>
      <c r="C180" t="str">
        <f>MID(B180,1,2)</f>
        <v>15</v>
      </c>
      <c r="D180" t="str">
        <f>MID(B180,4,2)</f>
        <v>12</v>
      </c>
      <c r="E180" s="3" t="str">
        <f>MID(B180,7,4)</f>
        <v>2013</v>
      </c>
      <c r="F180" s="3" t="s">
        <v>14</v>
      </c>
      <c r="G180" s="1" t="s">
        <v>950</v>
      </c>
      <c r="H180" s="3">
        <f>WEEKNUM(G180)</f>
        <v>51</v>
      </c>
      <c r="I180" s="3" t="s">
        <v>14</v>
      </c>
      <c r="J180" s="3" t="n">
        <v>640.5</v>
      </c>
      <c r="K180" s="3" t="s">
        <v>14</v>
      </c>
      <c r="L180" t="s">
        <v>951</v>
      </c>
      <c r="M180" t="s">
        <v>952</v>
      </c>
      <c r="N180" t="s">
        <v>953</v>
      </c>
      <c r="O180" t="s">
        <v>954</v>
      </c>
      <c r="P180" t="s">
        <v>955</v>
      </c>
    </row>
    <row r="181" spans="1:16">
      <c r="A181" t="n">
        <v>376</v>
      </c>
      <c r="B181" t="s">
        <v>956</v>
      </c>
      <c r="C181" t="str">
        <f>MID(B181,1,2)</f>
        <v>22</v>
      </c>
      <c r="D181" t="str">
        <f>MID(B181,4,2)</f>
        <v>12</v>
      </c>
      <c r="E181" s="3" t="str">
        <f>MID(B181,7,4)</f>
        <v>2013</v>
      </c>
      <c r="F181" s="3" t="s">
        <v>14</v>
      </c>
      <c r="G181" s="1" t="s">
        <v>957</v>
      </c>
      <c r="H181" s="3">
        <f>WEEKNUM(G181)</f>
        <v>52</v>
      </c>
      <c r="I181" s="3" t="s">
        <v>14</v>
      </c>
      <c r="J181" s="3" t="n">
        <v>762</v>
      </c>
      <c r="K181" s="3" t="s">
        <v>14</v>
      </c>
      <c r="L181" t="s">
        <v>958</v>
      </c>
      <c r="M181" t="s">
        <v>959</v>
      </c>
      <c r="N181" t="s">
        <v>960</v>
      </c>
      <c r="O181" t="s">
        <v>961</v>
      </c>
      <c r="P181" t="s">
        <v>962</v>
      </c>
    </row>
    <row r="182" spans="1:16">
      <c r="A182" t="n">
        <v>375</v>
      </c>
      <c r="B182" t="s">
        <v>963</v>
      </c>
      <c r="C182" t="str">
        <f>MID(B182,1,2)</f>
        <v>29</v>
      </c>
      <c r="D182" t="str">
        <f>MID(B182,4,2)</f>
        <v>12</v>
      </c>
      <c r="E182" s="3" t="str">
        <f>MID(B182,7,4)</f>
        <v>2013</v>
      </c>
      <c r="F182" s="3" t="s">
        <v>14</v>
      </c>
      <c r="G182" s="1" t="s">
        <v>964</v>
      </c>
      <c r="H182" s="3">
        <f>WEEKNUM(G182)</f>
        <v>53</v>
      </c>
      <c r="I182" s="3" t="s">
        <v>14</v>
      </c>
      <c r="J182" s="3" t="n">
        <v>924.700000000000045</v>
      </c>
      <c r="K182" s="3" t="s">
        <v>14</v>
      </c>
      <c r="L182" t="s">
        <v>965</v>
      </c>
      <c r="M182" t="s">
        <v>966</v>
      </c>
      <c r="N182" t="s">
        <v>967</v>
      </c>
      <c r="O182" t="s">
        <v>968</v>
      </c>
      <c r="P182" t="s">
        <v>969</v>
      </c>
    </row>
    <row r="183" spans="1:16">
      <c r="A183" t="n">
        <v>374</v>
      </c>
      <c r="B183" t="s">
        <v>970</v>
      </c>
      <c r="C183" t="str">
        <f>MID(B183,1,2)</f>
        <v>05</v>
      </c>
      <c r="D183" t="str">
        <f>MID(B183,4,2)</f>
        <v>01</v>
      </c>
      <c r="E183" s="3" t="str">
        <f>MID(B183,7,4)</f>
        <v>2014</v>
      </c>
      <c r="F183" s="3" t="s">
        <v>14</v>
      </c>
      <c r="G183" s="1" t="s">
        <v>971</v>
      </c>
      <c r="H183" s="3">
        <f>WEEKNUM(G183)</f>
        <v>2</v>
      </c>
      <c r="I183" s="3" t="s">
        <v>14</v>
      </c>
      <c r="J183" s="3" t="s">
        <v>972</v>
      </c>
      <c r="K183" s="3" t="s">
        <v>14</v>
      </c>
      <c r="L183" t="s">
        <v>973</v>
      </c>
      <c r="M183" t="s">
        <v>974</v>
      </c>
      <c r="N183" t="s">
        <v>975</v>
      </c>
      <c r="O183" t="s">
        <v>976</v>
      </c>
      <c r="P183" t="s">
        <v>977</v>
      </c>
    </row>
    <row r="184" spans="1:16">
      <c r="A184" t="n">
        <v>373</v>
      </c>
      <c r="B184" t="s">
        <v>978</v>
      </c>
      <c r="C184" t="str">
        <f>MID(B184,1,2)</f>
        <v>12</v>
      </c>
      <c r="D184" t="str">
        <f>MID(B184,4,2)</f>
        <v>01</v>
      </c>
      <c r="E184" s="3" t="str">
        <f>MID(B184,7,4)</f>
        <v>2014</v>
      </c>
      <c r="F184" s="3" t="s">
        <v>14</v>
      </c>
      <c r="G184" s="1" t="s">
        <v>979</v>
      </c>
      <c r="H184" s="3">
        <f>WEEKNUM(G184)</f>
        <v>3</v>
      </c>
      <c r="I184" s="3" t="s">
        <v>14</v>
      </c>
      <c r="J184" s="3" t="n">
        <v>905.700000000000045</v>
      </c>
      <c r="K184" s="3" t="s">
        <v>14</v>
      </c>
      <c r="L184" t="s">
        <v>980</v>
      </c>
      <c r="M184" t="s">
        <v>981</v>
      </c>
      <c r="N184" t="s">
        <v>982</v>
      </c>
      <c r="O184" t="s">
        <v>983</v>
      </c>
      <c r="P184" t="s">
        <v>984</v>
      </c>
    </row>
    <row r="185" spans="1:16">
      <c r="A185" t="n">
        <v>372</v>
      </c>
      <c r="B185" t="s">
        <v>985</v>
      </c>
      <c r="C185" t="str">
        <f>MID(B185,1,2)</f>
        <v>19</v>
      </c>
      <c r="D185" t="str">
        <f>MID(B185,4,2)</f>
        <v>01</v>
      </c>
      <c r="E185" s="3" t="str">
        <f>MID(B185,7,4)</f>
        <v>2014</v>
      </c>
      <c r="F185" s="3" t="s">
        <v>14</v>
      </c>
      <c r="G185" s="1" t="s">
        <v>986</v>
      </c>
      <c r="H185" s="3">
        <f>WEEKNUM(G185)</f>
        <v>4</v>
      </c>
      <c r="I185" s="3" t="s">
        <v>14</v>
      </c>
      <c r="J185" s="3" t="n">
        <v>961</v>
      </c>
      <c r="K185" s="3" t="s">
        <v>14</v>
      </c>
      <c r="L185" t="s">
        <v>987</v>
      </c>
      <c r="M185" t="s">
        <v>988</v>
      </c>
      <c r="N185" t="s">
        <v>989</v>
      </c>
      <c r="O185" t="s">
        <v>990</v>
      </c>
      <c r="P185" t="s">
        <v>991</v>
      </c>
    </row>
    <row r="186" spans="1:16">
      <c r="A186" t="n">
        <v>371</v>
      </c>
      <c r="B186" t="s">
        <v>992</v>
      </c>
      <c r="C186" t="str">
        <f>MID(B186,1,2)</f>
        <v>26</v>
      </c>
      <c r="D186" t="str">
        <f>MID(B186,4,2)</f>
        <v>01</v>
      </c>
      <c r="E186" s="3" t="str">
        <f>MID(B186,7,4)</f>
        <v>2014</v>
      </c>
      <c r="F186" s="3" t="s">
        <v>14</v>
      </c>
      <c r="G186" s="1" t="s">
        <v>993</v>
      </c>
      <c r="H186" s="3">
        <f>WEEKNUM(G186)</f>
        <v>5</v>
      </c>
      <c r="I186" s="3" t="s">
        <v>14</v>
      </c>
      <c r="J186" s="3" t="n">
        <v>940.399999999999977</v>
      </c>
      <c r="K186" s="3" t="s">
        <v>14</v>
      </c>
      <c r="L186" t="s">
        <v>994</v>
      </c>
      <c r="M186" t="s">
        <v>995</v>
      </c>
      <c r="N186" t="s">
        <v>996</v>
      </c>
      <c r="O186" t="s">
        <v>997</v>
      </c>
      <c r="P186" t="s">
        <v>998</v>
      </c>
    </row>
    <row r="187" spans="1:16">
      <c r="A187" t="n">
        <v>370</v>
      </c>
      <c r="B187" t="s">
        <v>999</v>
      </c>
      <c r="C187" t="str">
        <f>MID(B187,1,2)</f>
        <v>02</v>
      </c>
      <c r="D187" t="str">
        <f>MID(B187,4,2)</f>
        <v>02</v>
      </c>
      <c r="E187" s="3" t="str">
        <f>MID(B187,7,4)</f>
        <v>2014</v>
      </c>
      <c r="F187" s="3" t="s">
        <v>14</v>
      </c>
      <c r="G187" s="1" t="s">
        <v>1000</v>
      </c>
      <c r="H187" s="3">
        <f>WEEKNUM(G187)</f>
        <v>6</v>
      </c>
      <c r="I187" s="3" t="s">
        <v>14</v>
      </c>
      <c r="J187" s="3" t="n">
        <v>648.799999999999955</v>
      </c>
      <c r="K187" s="3" t="s">
        <v>14</v>
      </c>
      <c r="L187" t="s">
        <v>1001</v>
      </c>
      <c r="M187" t="s">
        <v>1002</v>
      </c>
      <c r="N187" t="s">
        <v>1003</v>
      </c>
      <c r="O187" t="s">
        <v>1004</v>
      </c>
      <c r="P187" t="s">
        <v>1005</v>
      </c>
    </row>
    <row r="188" spans="1:16">
      <c r="A188" t="n">
        <v>369</v>
      </c>
      <c r="B188" t="s">
        <v>1006</v>
      </c>
      <c r="C188" t="str">
        <f>MID(B188,1,2)</f>
        <v>09</v>
      </c>
      <c r="D188" t="str">
        <f>MID(B188,4,2)</f>
        <v>02</v>
      </c>
      <c r="E188" s="3" t="str">
        <f>MID(B188,7,4)</f>
        <v>2014</v>
      </c>
      <c r="F188" s="3" t="s">
        <v>14</v>
      </c>
      <c r="G188" s="1" t="s">
        <v>1007</v>
      </c>
      <c r="H188" s="3">
        <f>WEEKNUM(G188)</f>
        <v>7</v>
      </c>
      <c r="I188" s="3" t="s">
        <v>14</v>
      </c>
      <c r="J188" s="3" t="n">
        <v>371.100000000000023</v>
      </c>
      <c r="K188" s="3" t="s">
        <v>14</v>
      </c>
      <c r="L188" t="s">
        <v>1008</v>
      </c>
      <c r="M188" t="s">
        <v>1009</v>
      </c>
      <c r="N188" t="s">
        <v>1010</v>
      </c>
      <c r="O188" t="s">
        <v>1011</v>
      </c>
      <c r="P188" t="s">
        <v>1012</v>
      </c>
    </row>
    <row r="189" spans="1:16">
      <c r="A189" t="n">
        <v>368</v>
      </c>
      <c r="B189" t="s">
        <v>1013</v>
      </c>
      <c r="C189" t="str">
        <f>MID(B189,1,2)</f>
        <v>16</v>
      </c>
      <c r="D189" t="str">
        <f>MID(B189,4,2)</f>
        <v>02</v>
      </c>
      <c r="E189" s="3" t="str">
        <f>MID(B189,7,4)</f>
        <v>2014</v>
      </c>
      <c r="F189" s="3" t="s">
        <v>14</v>
      </c>
      <c r="G189" s="1" t="s">
        <v>1014</v>
      </c>
      <c r="H189" s="3">
        <f>WEEKNUM(G189)</f>
        <v>8</v>
      </c>
      <c r="I189" s="3" t="s">
        <v>14</v>
      </c>
      <c r="J189" s="3" t="n">
        <v>255.599999999999994</v>
      </c>
      <c r="K189" s="3" t="s">
        <v>14</v>
      </c>
      <c r="L189" t="s">
        <v>1015</v>
      </c>
      <c r="M189" t="s">
        <v>1016</v>
      </c>
      <c r="N189" t="s">
        <v>1017</v>
      </c>
      <c r="O189" t="s">
        <v>1018</v>
      </c>
      <c r="P189" t="s">
        <v>1019</v>
      </c>
    </row>
    <row r="190" spans="1:16">
      <c r="A190" t="n">
        <v>367</v>
      </c>
      <c r="B190" t="s">
        <v>1020</v>
      </c>
      <c r="C190" t="str">
        <f>MID(B190,1,2)</f>
        <v>23</v>
      </c>
      <c r="D190" t="str">
        <f>MID(B190,4,2)</f>
        <v>02</v>
      </c>
      <c r="E190" s="3" t="str">
        <f>MID(B190,7,4)</f>
        <v>2014</v>
      </c>
      <c r="F190" s="3" t="s">
        <v>14</v>
      </c>
      <c r="G190" s="1" t="s">
        <v>1021</v>
      </c>
      <c r="H190" s="3">
        <f>WEEKNUM(G190)</f>
        <v>9</v>
      </c>
      <c r="I190" s="3" t="s">
        <v>14</v>
      </c>
      <c r="J190" s="3" t="n">
        <v>557.399999999999977</v>
      </c>
      <c r="K190" s="3" t="s">
        <v>14</v>
      </c>
      <c r="L190" t="s">
        <v>1022</v>
      </c>
      <c r="M190" t="s">
        <v>1023</v>
      </c>
      <c r="N190" t="s">
        <v>1024</v>
      </c>
      <c r="O190" t="s">
        <v>1025</v>
      </c>
      <c r="P190" t="s">
        <v>1026</v>
      </c>
    </row>
    <row r="191" spans="1:16">
      <c r="A191" t="n">
        <v>366</v>
      </c>
      <c r="B191" t="s">
        <v>1027</v>
      </c>
      <c r="C191" t="str">
        <f>MID(B191,1,2)</f>
        <v>02</v>
      </c>
      <c r="D191" t="str">
        <f>MID(B191,4,2)</f>
        <v>03</v>
      </c>
      <c r="E191" s="3" t="str">
        <f>MID(B191,7,4)</f>
        <v>2014</v>
      </c>
      <c r="F191" s="3" t="s">
        <v>14</v>
      </c>
      <c r="G191" s="1" t="s">
        <v>1028</v>
      </c>
      <c r="H191" s="3">
        <f>WEEKNUM(G191)</f>
        <v>10</v>
      </c>
      <c r="I191" s="3" t="s">
        <v>14</v>
      </c>
      <c r="J191" s="3" t="n">
        <v>609.200000000000045</v>
      </c>
      <c r="K191" s="3" t="s">
        <v>14</v>
      </c>
      <c r="L191" t="s">
        <v>1029</v>
      </c>
      <c r="M191" t="s">
        <v>1030</v>
      </c>
      <c r="N191" t="s">
        <v>1031</v>
      </c>
      <c r="O191" t="s">
        <v>1032</v>
      </c>
      <c r="P191" t="s">
        <v>1033</v>
      </c>
    </row>
    <row r="192" spans="1:16">
      <c r="A192" t="n">
        <v>365</v>
      </c>
      <c r="B192" t="s">
        <v>1034</v>
      </c>
      <c r="C192" t="str">
        <f>MID(B192,1,2)</f>
        <v>09</v>
      </c>
      <c r="D192" t="str">
        <f>MID(B192,4,2)</f>
        <v>03</v>
      </c>
      <c r="E192" s="3" t="str">
        <f>MID(B192,7,4)</f>
        <v>2014</v>
      </c>
      <c r="F192" s="3" t="s">
        <v>14</v>
      </c>
      <c r="G192" s="1" t="s">
        <v>1035</v>
      </c>
      <c r="H192" s="3">
        <f>WEEKNUM(G192)</f>
        <v>11</v>
      </c>
      <c r="I192" s="3" t="s">
        <v>14</v>
      </c>
      <c r="J192" s="3" t="n">
        <v>624</v>
      </c>
      <c r="K192" s="3" t="s">
        <v>14</v>
      </c>
      <c r="L192" t="s">
        <v>1036</v>
      </c>
      <c r="M192" t="s">
        <v>1037</v>
      </c>
      <c r="N192" t="s">
        <v>1038</v>
      </c>
      <c r="O192" t="s">
        <v>1039</v>
      </c>
      <c r="P192" t="s">
        <v>739</v>
      </c>
    </row>
    <row r="193" spans="1:16">
      <c r="A193" t="n">
        <v>364</v>
      </c>
      <c r="B193" t="s">
        <v>1040</v>
      </c>
      <c r="C193" t="str">
        <f>MID(B193,1,2)</f>
        <v>16</v>
      </c>
      <c r="D193" t="str">
        <f>MID(B193,4,2)</f>
        <v>03</v>
      </c>
      <c r="E193" s="3" t="str">
        <f>MID(B193,7,4)</f>
        <v>2014</v>
      </c>
      <c r="F193" s="3" t="s">
        <v>14</v>
      </c>
      <c r="G193" s="1" t="s">
        <v>1041</v>
      </c>
      <c r="H193" s="3">
        <f>WEEKNUM(G193)</f>
        <v>12</v>
      </c>
      <c r="I193" s="3" t="s">
        <v>14</v>
      </c>
      <c r="J193" s="3" t="n">
        <v>564.299999999999955</v>
      </c>
      <c r="K193" s="3" t="s">
        <v>14</v>
      </c>
      <c r="L193" t="s">
        <v>1042</v>
      </c>
      <c r="M193" t="s">
        <v>1043</v>
      </c>
      <c r="N193" t="s">
        <v>1044</v>
      </c>
      <c r="O193" t="s">
        <v>1045</v>
      </c>
      <c r="P193" t="s">
        <v>1046</v>
      </c>
    </row>
    <row r="194" spans="1:16">
      <c r="A194" t="n">
        <v>363</v>
      </c>
      <c r="B194" t="s">
        <v>1047</v>
      </c>
      <c r="C194" t="str">
        <f>MID(B194,1,2)</f>
        <v>23</v>
      </c>
      <c r="D194" t="str">
        <f>MID(B194,4,2)</f>
        <v>03</v>
      </c>
      <c r="E194" s="3" t="str">
        <f>MID(B194,7,4)</f>
        <v>2014</v>
      </c>
      <c r="F194" s="3" t="s">
        <v>14</v>
      </c>
      <c r="G194" s="1" t="s">
        <v>1048</v>
      </c>
      <c r="H194" s="3">
        <f>WEEKNUM(G194)</f>
        <v>13</v>
      </c>
      <c r="I194" s="3" t="s">
        <v>14</v>
      </c>
      <c r="J194" s="3" t="n">
        <v>477.100000000000023</v>
      </c>
      <c r="K194" s="3" t="s">
        <v>14</v>
      </c>
      <c r="L194" t="s">
        <v>1049</v>
      </c>
      <c r="M194" t="s">
        <v>1050</v>
      </c>
      <c r="N194" t="s">
        <v>1051</v>
      </c>
      <c r="O194" t="s">
        <v>1052</v>
      </c>
      <c r="P194" t="s">
        <v>1053</v>
      </c>
    </row>
    <row r="195" spans="1:16">
      <c r="A195" t="n">
        <v>362</v>
      </c>
      <c r="B195" t="s">
        <v>1054</v>
      </c>
      <c r="C195" t="str">
        <f>MID(B195,1,2)</f>
        <v>30</v>
      </c>
      <c r="D195" t="str">
        <f>MID(B195,4,2)</f>
        <v>03</v>
      </c>
      <c r="E195" s="3" t="str">
        <f>MID(B195,7,4)</f>
        <v>2014</v>
      </c>
      <c r="F195" s="3" t="s">
        <v>14</v>
      </c>
      <c r="G195" s="1" t="s">
        <v>1055</v>
      </c>
      <c r="H195" s="3">
        <f>WEEKNUM(G195)</f>
        <v>14</v>
      </c>
      <c r="I195" s="3" t="s">
        <v>14</v>
      </c>
      <c r="J195" s="3" t="n">
        <v>456.600000000000023</v>
      </c>
      <c r="K195" s="3" t="s">
        <v>14</v>
      </c>
      <c r="L195" t="s">
        <v>1056</v>
      </c>
      <c r="M195" t="s">
        <v>1057</v>
      </c>
      <c r="N195" t="s">
        <v>1058</v>
      </c>
      <c r="O195" t="s">
        <v>1059</v>
      </c>
      <c r="P195" t="s">
        <v>1060</v>
      </c>
    </row>
    <row r="196" spans="1:16">
      <c r="A196" t="n">
        <v>361</v>
      </c>
      <c r="B196" t="s">
        <v>1061</v>
      </c>
      <c r="C196" t="str">
        <f>MID(B196,1,2)</f>
        <v>06</v>
      </c>
      <c r="D196" t="str">
        <f>MID(B196,4,2)</f>
        <v>04</v>
      </c>
      <c r="E196" s="3" t="str">
        <f>MID(B196,7,4)</f>
        <v>2014</v>
      </c>
      <c r="F196" s="3" t="s">
        <v>14</v>
      </c>
      <c r="G196" s="1" t="s">
        <v>1062</v>
      </c>
      <c r="H196" s="3">
        <f>WEEKNUM(G196)</f>
        <v>15</v>
      </c>
      <c r="I196" s="3" t="s">
        <v>14</v>
      </c>
      <c r="J196" s="3" t="n">
        <v>437.600000000000023</v>
      </c>
      <c r="K196" s="3" t="s">
        <v>14</v>
      </c>
      <c r="L196" t="s">
        <v>1063</v>
      </c>
      <c r="M196" t="s">
        <v>1064</v>
      </c>
      <c r="N196" t="s">
        <v>1065</v>
      </c>
      <c r="O196" t="s">
        <v>1066</v>
      </c>
      <c r="P196" t="s">
        <v>1067</v>
      </c>
    </row>
    <row r="197" spans="1:16">
      <c r="A197" t="n">
        <v>360</v>
      </c>
      <c r="B197" t="s">
        <v>1068</v>
      </c>
      <c r="C197" t="str">
        <f>MID(B197,1,2)</f>
        <v>13</v>
      </c>
      <c r="D197" t="str">
        <f>MID(B197,4,2)</f>
        <v>04</v>
      </c>
      <c r="E197" s="3" t="str">
        <f>MID(B197,7,4)</f>
        <v>2014</v>
      </c>
      <c r="F197" s="3" t="s">
        <v>14</v>
      </c>
      <c r="G197" s="1" t="s">
        <v>1069</v>
      </c>
      <c r="H197" s="3">
        <f>WEEKNUM(G197)</f>
        <v>16</v>
      </c>
      <c r="I197" s="3" t="s">
        <v>14</v>
      </c>
      <c r="J197" s="3" t="n">
        <v>506</v>
      </c>
      <c r="K197" s="3" t="s">
        <v>14</v>
      </c>
      <c r="L197" t="s">
        <v>1070</v>
      </c>
      <c r="M197" t="s">
        <v>1071</v>
      </c>
      <c r="N197" t="s">
        <v>1072</v>
      </c>
      <c r="O197" t="s">
        <v>1073</v>
      </c>
      <c r="P197" t="s">
        <v>1074</v>
      </c>
    </row>
    <row r="198" spans="1:16">
      <c r="A198" t="n">
        <v>359</v>
      </c>
      <c r="B198" t="s">
        <v>1075</v>
      </c>
      <c r="C198" t="str">
        <f>MID(B198,1,2)</f>
        <v>20</v>
      </c>
      <c r="D198" t="str">
        <f>MID(B198,4,2)</f>
        <v>04</v>
      </c>
      <c r="E198" s="3" t="str">
        <f>MID(B198,7,4)</f>
        <v>2014</v>
      </c>
      <c r="F198" s="3" t="s">
        <v>14</v>
      </c>
      <c r="G198" s="1" t="s">
        <v>1076</v>
      </c>
      <c r="H198" s="3">
        <f>WEEKNUM(G198)</f>
        <v>17</v>
      </c>
      <c r="I198" s="3" t="s">
        <v>14</v>
      </c>
      <c r="J198" s="3" t="n">
        <v>457.899999999999977</v>
      </c>
      <c r="K198" s="3" t="s">
        <v>14</v>
      </c>
      <c r="L198" t="s">
        <v>1077</v>
      </c>
      <c r="M198" t="s">
        <v>1078</v>
      </c>
      <c r="N198" t="s">
        <v>1079</v>
      </c>
      <c r="O198" t="s">
        <v>1080</v>
      </c>
      <c r="P198" t="s">
        <v>1081</v>
      </c>
    </row>
    <row r="199" spans="1:16">
      <c r="A199" t="n">
        <v>358</v>
      </c>
      <c r="B199" t="s">
        <v>1082</v>
      </c>
      <c r="C199" t="str">
        <f>MID(B199,1,2)</f>
        <v>27</v>
      </c>
      <c r="D199" t="str">
        <f>MID(B199,4,2)</f>
        <v>04</v>
      </c>
      <c r="E199" s="3" t="str">
        <f>MID(B199,7,4)</f>
        <v>2014</v>
      </c>
      <c r="F199" s="3" t="s">
        <v>14</v>
      </c>
      <c r="G199" s="1" t="s">
        <v>1083</v>
      </c>
      <c r="H199" s="3">
        <f>WEEKNUM(G199)</f>
        <v>18</v>
      </c>
      <c r="I199" s="3" t="s">
        <v>14</v>
      </c>
      <c r="J199" s="3" t="n">
        <v>438.600000000000023</v>
      </c>
      <c r="K199" s="3" t="s">
        <v>14</v>
      </c>
      <c r="L199" t="s">
        <v>1084</v>
      </c>
      <c r="M199" t="s">
        <v>1085</v>
      </c>
      <c r="N199" t="s">
        <v>1086</v>
      </c>
      <c r="O199" t="s">
        <v>1087</v>
      </c>
      <c r="P199" t="s">
        <v>1088</v>
      </c>
    </row>
    <row r="200" spans="1:16">
      <c r="A200" t="n">
        <v>357</v>
      </c>
      <c r="B200" t="s">
        <v>1089</v>
      </c>
      <c r="C200" t="str">
        <f>MID(B200,1,2)</f>
        <v>04</v>
      </c>
      <c r="D200" t="str">
        <f>MID(B200,4,2)</f>
        <v>05</v>
      </c>
      <c r="E200" s="3" t="str">
        <f>MID(B200,7,4)</f>
        <v>2014</v>
      </c>
      <c r="F200" s="3" t="s">
        <v>14</v>
      </c>
      <c r="G200" s="1" t="s">
        <v>1090</v>
      </c>
      <c r="H200" s="3">
        <f>WEEKNUM(G200)</f>
        <v>19</v>
      </c>
      <c r="I200" s="3" t="s">
        <v>14</v>
      </c>
      <c r="J200" s="3" t="n">
        <v>451.899999999999977</v>
      </c>
      <c r="K200" s="3" t="s">
        <v>14</v>
      </c>
      <c r="L200" t="s">
        <v>1091</v>
      </c>
      <c r="M200" t="s">
        <v>1092</v>
      </c>
      <c r="N200" t="s">
        <v>1093</v>
      </c>
      <c r="O200" t="s">
        <v>1094</v>
      </c>
      <c r="P200" t="s">
        <v>1095</v>
      </c>
    </row>
    <row r="201" spans="1:16">
      <c r="A201" t="n">
        <v>356</v>
      </c>
      <c r="B201" t="s">
        <v>1096</v>
      </c>
      <c r="C201" t="str">
        <f>MID(B201,1,2)</f>
        <v>11</v>
      </c>
      <c r="D201" t="str">
        <f>MID(B201,4,2)</f>
        <v>05</v>
      </c>
      <c r="E201" s="3" t="str">
        <f>MID(B201,7,4)</f>
        <v>2014</v>
      </c>
      <c r="F201" s="3" t="s">
        <v>14</v>
      </c>
      <c r="G201" s="1" t="s">
        <v>1097</v>
      </c>
      <c r="H201" s="3">
        <f>WEEKNUM(G201)</f>
        <v>20</v>
      </c>
      <c r="I201" s="3" t="s">
        <v>14</v>
      </c>
      <c r="J201" s="3" t="n">
        <v>452.800000000000011</v>
      </c>
      <c r="K201" s="3" t="s">
        <v>14</v>
      </c>
      <c r="L201" t="s">
        <v>1098</v>
      </c>
      <c r="M201" t="s">
        <v>1099</v>
      </c>
      <c r="N201" t="s">
        <v>1100</v>
      </c>
      <c r="O201" t="s">
        <v>1101</v>
      </c>
      <c r="P201" t="s">
        <v>1102</v>
      </c>
    </row>
    <row r="202" spans="1:16">
      <c r="A202" t="n">
        <v>355</v>
      </c>
      <c r="B202" t="s">
        <v>1103</v>
      </c>
      <c r="C202" t="str">
        <f>MID(B202,1,2)</f>
        <v>18</v>
      </c>
      <c r="D202" t="str">
        <f>MID(B202,4,2)</f>
        <v>05</v>
      </c>
      <c r="E202" s="3" t="str">
        <f>MID(B202,7,4)</f>
        <v>2014</v>
      </c>
      <c r="F202" s="3" t="s">
        <v>14</v>
      </c>
      <c r="G202" s="1" t="s">
        <v>1104</v>
      </c>
      <c r="H202" s="3">
        <f>WEEKNUM(G202)</f>
        <v>21</v>
      </c>
      <c r="I202" s="3" t="s">
        <v>14</v>
      </c>
      <c r="J202" s="3" t="n">
        <v>520.5</v>
      </c>
      <c r="K202" s="3" t="s">
        <v>14</v>
      </c>
      <c r="L202" t="s">
        <v>1105</v>
      </c>
      <c r="M202" t="s">
        <v>1106</v>
      </c>
      <c r="N202" t="s">
        <v>1107</v>
      </c>
      <c r="O202" t="s">
        <v>1108</v>
      </c>
      <c r="P202" t="s">
        <v>1109</v>
      </c>
    </row>
    <row r="203" spans="1:16">
      <c r="A203" t="n">
        <v>354</v>
      </c>
      <c r="B203" t="s">
        <v>1110</v>
      </c>
      <c r="C203" t="str">
        <f>MID(B203,1,2)</f>
        <v>25</v>
      </c>
      <c r="D203" t="str">
        <f>MID(B203,4,2)</f>
        <v>05</v>
      </c>
      <c r="E203" s="3" t="str">
        <f>MID(B203,7,4)</f>
        <v>2014</v>
      </c>
      <c r="F203" s="3" t="s">
        <v>14</v>
      </c>
      <c r="G203" s="1" t="s">
        <v>1111</v>
      </c>
      <c r="H203" s="3">
        <f>WEEKNUM(G203)</f>
        <v>22</v>
      </c>
      <c r="I203" s="3" t="s">
        <v>14</v>
      </c>
      <c r="J203" s="3" t="n">
        <v>627.899999999999977</v>
      </c>
      <c r="K203" s="3" t="s">
        <v>14</v>
      </c>
      <c r="L203" t="s">
        <v>1112</v>
      </c>
      <c r="M203" t="s">
        <v>1113</v>
      </c>
      <c r="N203" t="s">
        <v>1112</v>
      </c>
      <c r="O203" t="s">
        <v>1114</v>
      </c>
      <c r="P203" t="s">
        <v>1115</v>
      </c>
    </row>
    <row r="204" spans="1:16">
      <c r="A204" t="n">
        <v>353</v>
      </c>
      <c r="B204" t="s">
        <v>1116</v>
      </c>
      <c r="C204" t="str">
        <f>MID(B204,1,2)</f>
        <v>01</v>
      </c>
      <c r="D204" t="str">
        <f>MID(B204,4,2)</f>
        <v>06</v>
      </c>
      <c r="E204" s="3" t="str">
        <f>MID(B204,7,4)</f>
        <v>2014</v>
      </c>
      <c r="F204" s="3" t="s">
        <v>14</v>
      </c>
      <c r="G204" s="1" t="s">
        <v>1117</v>
      </c>
      <c r="H204" s="3">
        <f>WEEKNUM(G204)</f>
        <v>23</v>
      </c>
      <c r="I204" s="3" t="s">
        <v>14</v>
      </c>
      <c r="J204" s="3" t="n">
        <v>651.700000000000045</v>
      </c>
      <c r="K204" s="3" t="s">
        <v>14</v>
      </c>
      <c r="L204" t="s">
        <v>1118</v>
      </c>
      <c r="M204" t="s">
        <v>1119</v>
      </c>
      <c r="N204" t="s">
        <v>1120</v>
      </c>
      <c r="O204" t="s">
        <v>1121</v>
      </c>
      <c r="P204" t="s">
        <v>1122</v>
      </c>
    </row>
    <row r="205" spans="1:16">
      <c r="A205" t="n">
        <v>352</v>
      </c>
      <c r="B205" t="s">
        <v>1123</v>
      </c>
      <c r="C205" t="str">
        <f>MID(B205,1,2)</f>
        <v>08</v>
      </c>
      <c r="D205" t="str">
        <f>MID(B205,4,2)</f>
        <v>06</v>
      </c>
      <c r="E205" s="3" t="str">
        <f>MID(B205,7,4)</f>
        <v>2014</v>
      </c>
      <c r="F205" s="3" t="s">
        <v>14</v>
      </c>
      <c r="G205" s="1" t="s">
        <v>1124</v>
      </c>
      <c r="H205" s="3">
        <f>WEEKNUM(G205)</f>
        <v>24</v>
      </c>
      <c r="I205" s="3" t="s">
        <v>14</v>
      </c>
      <c r="J205" s="3" t="n">
        <v>583.399999999999977</v>
      </c>
      <c r="K205" s="3" t="s">
        <v>14</v>
      </c>
      <c r="L205" t="s">
        <v>1125</v>
      </c>
      <c r="M205" t="s">
        <v>1126</v>
      </c>
      <c r="N205" t="s">
        <v>1127</v>
      </c>
      <c r="O205" t="s">
        <v>1128</v>
      </c>
      <c r="P205" t="s">
        <v>1129</v>
      </c>
    </row>
    <row r="206" spans="1:16">
      <c r="A206" t="n">
        <v>351</v>
      </c>
      <c r="B206" t="s">
        <v>1130</v>
      </c>
      <c r="C206" t="str">
        <f>MID(B206,1,2)</f>
        <v>15</v>
      </c>
      <c r="D206" t="str">
        <f>MID(B206,4,2)</f>
        <v>06</v>
      </c>
      <c r="E206" s="3" t="str">
        <f>MID(B206,7,4)</f>
        <v>2014</v>
      </c>
      <c r="F206" s="3" t="s">
        <v>14</v>
      </c>
      <c r="G206" s="1" t="s">
        <v>1131</v>
      </c>
      <c r="H206" s="3">
        <f>WEEKNUM(G206)</f>
        <v>25</v>
      </c>
      <c r="I206" s="3" t="s">
        <v>14</v>
      </c>
      <c r="J206" s="3" t="n">
        <v>597</v>
      </c>
      <c r="K206" s="3" t="s">
        <v>14</v>
      </c>
      <c r="L206" t="s">
        <v>1132</v>
      </c>
      <c r="M206" t="s">
        <v>1133</v>
      </c>
      <c r="N206" t="s">
        <v>1134</v>
      </c>
      <c r="O206" t="s">
        <v>1135</v>
      </c>
      <c r="P206" t="s">
        <v>1136</v>
      </c>
    </row>
    <row r="207" spans="1:16">
      <c r="A207" t="n">
        <v>350</v>
      </c>
      <c r="B207" t="s">
        <v>1137</v>
      </c>
      <c r="C207" t="str">
        <f>MID(B207,1,2)</f>
        <v>22</v>
      </c>
      <c r="D207" t="str">
        <f>MID(B207,4,2)</f>
        <v>06</v>
      </c>
      <c r="E207" s="3" t="str">
        <f>MID(B207,7,4)</f>
        <v>2014</v>
      </c>
      <c r="F207" s="3" t="s">
        <v>14</v>
      </c>
      <c r="G207" s="1" t="s">
        <v>1138</v>
      </c>
      <c r="H207" s="3">
        <f>WEEKNUM(G207)</f>
        <v>26</v>
      </c>
      <c r="I207" s="3" t="s">
        <v>14</v>
      </c>
      <c r="J207" s="3" t="n">
        <v>597.600000000000023</v>
      </c>
      <c r="K207" s="3" t="s">
        <v>14</v>
      </c>
      <c r="L207" t="s">
        <v>1139</v>
      </c>
      <c r="M207" t="s">
        <v>1140</v>
      </c>
      <c r="N207" t="s">
        <v>1141</v>
      </c>
      <c r="O207" t="s">
        <v>1142</v>
      </c>
      <c r="P207" t="s">
        <v>1143</v>
      </c>
    </row>
    <row r="208" spans="1:16">
      <c r="A208" t="n">
        <v>349</v>
      </c>
      <c r="B208" t="s">
        <v>1144</v>
      </c>
      <c r="C208" t="str">
        <f>MID(B208,1,2)</f>
        <v>29</v>
      </c>
      <c r="D208" t="str">
        <f>MID(B208,4,2)</f>
        <v>06</v>
      </c>
      <c r="E208" s="3" t="str">
        <f>MID(B208,7,4)</f>
        <v>2014</v>
      </c>
      <c r="F208" s="3" t="s">
        <v>14</v>
      </c>
      <c r="G208" s="1" t="s">
        <v>1145</v>
      </c>
      <c r="H208" s="3">
        <f>WEEKNUM(G208)</f>
        <v>27</v>
      </c>
      <c r="I208" s="3" t="s">
        <v>14</v>
      </c>
      <c r="J208" s="3" t="n">
        <v>623</v>
      </c>
      <c r="K208" s="3" t="s">
        <v>14</v>
      </c>
      <c r="L208" t="s">
        <v>1146</v>
      </c>
      <c r="M208" t="s">
        <v>1147</v>
      </c>
      <c r="N208" t="s">
        <v>1148</v>
      </c>
      <c r="O208" t="s">
        <v>1149</v>
      </c>
      <c r="P208" t="s">
        <v>1150</v>
      </c>
    </row>
    <row r="209" spans="1:16">
      <c r="A209" t="n">
        <v>348</v>
      </c>
      <c r="B209" t="s">
        <v>1151</v>
      </c>
      <c r="C209" t="str">
        <f>MID(B209,1,2)</f>
        <v>06</v>
      </c>
      <c r="D209" t="str">
        <f>MID(B209,4,2)</f>
        <v>07</v>
      </c>
      <c r="E209" s="3" t="str">
        <f>MID(B209,7,4)</f>
        <v>2014</v>
      </c>
      <c r="F209" s="3" t="s">
        <v>14</v>
      </c>
      <c r="G209" s="1" t="s">
        <v>1152</v>
      </c>
      <c r="H209" s="3">
        <f>WEEKNUM(G209)</f>
        <v>28</v>
      </c>
      <c r="I209" s="3" t="s">
        <v>14</v>
      </c>
      <c r="J209" s="3" t="n">
        <v>635.899999999999977</v>
      </c>
      <c r="K209" s="3" t="s">
        <v>14</v>
      </c>
      <c r="L209" t="s">
        <v>1153</v>
      </c>
      <c r="M209" t="s">
        <v>1154</v>
      </c>
      <c r="N209" t="s">
        <v>1155</v>
      </c>
      <c r="O209" t="s">
        <v>1156</v>
      </c>
      <c r="P209" t="s">
        <v>1157</v>
      </c>
    </row>
    <row r="210" spans="1:16">
      <c r="A210" t="n">
        <v>347</v>
      </c>
      <c r="B210" t="s">
        <v>1158</v>
      </c>
      <c r="C210" t="str">
        <f>MID(B210,1,2)</f>
        <v>13</v>
      </c>
      <c r="D210" t="str">
        <f>MID(B210,4,2)</f>
        <v>07</v>
      </c>
      <c r="E210" s="3" t="str">
        <f>MID(B210,7,4)</f>
        <v>2014</v>
      </c>
      <c r="F210" s="3" t="s">
        <v>14</v>
      </c>
      <c r="G210" s="1" t="s">
        <v>1159</v>
      </c>
      <c r="H210" s="3">
        <f>WEEKNUM(G210)</f>
        <v>29</v>
      </c>
      <c r="I210" s="3" t="s">
        <v>14</v>
      </c>
      <c r="J210" s="3" t="n">
        <v>627</v>
      </c>
      <c r="K210" s="3" t="s">
        <v>14</v>
      </c>
      <c r="L210" t="s">
        <v>1160</v>
      </c>
      <c r="M210" t="s">
        <v>1154</v>
      </c>
      <c r="N210" t="s">
        <v>1161</v>
      </c>
      <c r="O210" t="s">
        <v>1162</v>
      </c>
      <c r="P210" t="s">
        <v>1163</v>
      </c>
    </row>
    <row r="211" spans="1:16">
      <c r="A211" t="n">
        <v>346</v>
      </c>
      <c r="B211" t="s">
        <v>1164</v>
      </c>
      <c r="C211" t="str">
        <f>MID(B211,1,2)</f>
        <v>20</v>
      </c>
      <c r="D211" t="str">
        <f>MID(B211,4,2)</f>
        <v>07</v>
      </c>
      <c r="E211" s="3" t="str">
        <f>MID(B211,7,4)</f>
        <v>2014</v>
      </c>
      <c r="F211" s="3" t="s">
        <v>14</v>
      </c>
      <c r="G211" s="1" t="s">
        <v>1165</v>
      </c>
      <c r="H211" s="3">
        <f>WEEKNUM(G211)</f>
        <v>30</v>
      </c>
      <c r="I211" s="3" t="s">
        <v>14</v>
      </c>
      <c r="J211" s="3" t="n">
        <v>596</v>
      </c>
      <c r="K211" s="3" t="s">
        <v>14</v>
      </c>
      <c r="L211" t="s">
        <v>1166</v>
      </c>
      <c r="M211" t="s">
        <v>1167</v>
      </c>
      <c r="N211" t="s">
        <v>1168</v>
      </c>
      <c r="O211" t="s">
        <v>1169</v>
      </c>
      <c r="P211" t="s">
        <v>1170</v>
      </c>
    </row>
    <row r="212" spans="1:16">
      <c r="A212" t="n">
        <v>345</v>
      </c>
      <c r="B212" t="s">
        <v>1171</v>
      </c>
      <c r="C212" t="str">
        <f>MID(B212,1,2)</f>
        <v>27</v>
      </c>
      <c r="D212" t="str">
        <f>MID(B212,4,2)</f>
        <v>07</v>
      </c>
      <c r="E212" s="3" t="str">
        <f>MID(B212,7,4)</f>
        <v>2014</v>
      </c>
      <c r="F212" s="3" t="s">
        <v>14</v>
      </c>
      <c r="G212" s="1" t="s">
        <v>1172</v>
      </c>
      <c r="H212" s="3">
        <f>WEEKNUM(G212)</f>
        <v>31</v>
      </c>
      <c r="I212" s="3" t="s">
        <v>14</v>
      </c>
      <c r="J212" s="3" t="n">
        <v>591.700000000000045</v>
      </c>
      <c r="K212" s="3" t="s">
        <v>14</v>
      </c>
      <c r="L212" t="s">
        <v>1173</v>
      </c>
      <c r="M212" t="s">
        <v>1174</v>
      </c>
      <c r="N212" t="s">
        <v>1175</v>
      </c>
      <c r="O212" t="s">
        <v>1176</v>
      </c>
      <c r="P212" t="s">
        <v>1177</v>
      </c>
    </row>
    <row r="213" spans="1:16">
      <c r="A213" t="n">
        <v>344</v>
      </c>
      <c r="B213" t="s">
        <v>1178</v>
      </c>
      <c r="C213" t="str">
        <f>MID(B213,1,2)</f>
        <v>03</v>
      </c>
      <c r="D213" t="str">
        <f>MID(B213,4,2)</f>
        <v>08</v>
      </c>
      <c r="E213" s="3" t="str">
        <f>MID(B213,7,4)</f>
        <v>2014</v>
      </c>
      <c r="F213" s="3" t="s">
        <v>14</v>
      </c>
      <c r="G213" s="1" t="s">
        <v>1179</v>
      </c>
      <c r="H213" s="3">
        <f>WEEKNUM(G213)</f>
        <v>32</v>
      </c>
      <c r="I213" s="3" t="s">
        <v>14</v>
      </c>
      <c r="J213" s="3" t="n">
        <v>589.5</v>
      </c>
      <c r="K213" s="3" t="s">
        <v>14</v>
      </c>
      <c r="L213" t="s">
        <v>1180</v>
      </c>
      <c r="M213" t="s">
        <v>1181</v>
      </c>
      <c r="N213" t="s">
        <v>1182</v>
      </c>
      <c r="O213" t="s">
        <v>1183</v>
      </c>
      <c r="P213" t="s">
        <v>1184</v>
      </c>
    </row>
    <row r="214" spans="1:16">
      <c r="A214" t="n">
        <v>343</v>
      </c>
      <c r="B214" t="s">
        <v>1185</v>
      </c>
      <c r="C214" t="str">
        <f>MID(B214,1,2)</f>
        <v>10</v>
      </c>
      <c r="D214" t="str">
        <f>MID(B214,4,2)</f>
        <v>08</v>
      </c>
      <c r="E214" s="3" t="str">
        <f>MID(B214,7,4)</f>
        <v>2014</v>
      </c>
      <c r="F214" s="3" t="s">
        <v>14</v>
      </c>
      <c r="G214" s="1" t="s">
        <v>1186</v>
      </c>
      <c r="H214" s="3">
        <f>WEEKNUM(G214)</f>
        <v>33</v>
      </c>
      <c r="I214" s="3" t="s">
        <v>14</v>
      </c>
      <c r="J214" s="3" t="n">
        <v>522</v>
      </c>
      <c r="K214" s="3" t="s">
        <v>14</v>
      </c>
      <c r="L214" t="s">
        <v>1187</v>
      </c>
      <c r="M214" t="s">
        <v>1188</v>
      </c>
      <c r="N214" t="s">
        <v>1189</v>
      </c>
      <c r="O214" t="s">
        <v>1190</v>
      </c>
      <c r="P214" t="s">
        <v>1191</v>
      </c>
    </row>
    <row r="215" spans="1:16">
      <c r="A215" t="n">
        <v>342</v>
      </c>
      <c r="B215" t="s">
        <v>1192</v>
      </c>
      <c r="C215" t="str">
        <f>MID(B215,1,2)</f>
        <v>17</v>
      </c>
      <c r="D215" t="str">
        <f>MID(B215,4,2)</f>
        <v>08</v>
      </c>
      <c r="E215" s="3" t="str">
        <f>MID(B215,7,4)</f>
        <v>2014</v>
      </c>
      <c r="F215" s="3" t="s">
        <v>14</v>
      </c>
      <c r="G215" s="1" t="s">
        <v>1193</v>
      </c>
      <c r="H215" s="3">
        <f>WEEKNUM(G215)</f>
        <v>34</v>
      </c>
      <c r="I215" s="3" t="s">
        <v>14</v>
      </c>
      <c r="J215" s="3" t="n">
        <v>497.699999999999989</v>
      </c>
      <c r="K215" s="3" t="s">
        <v>14</v>
      </c>
      <c r="L215" t="s">
        <v>1194</v>
      </c>
      <c r="M215" t="s">
        <v>1044</v>
      </c>
      <c r="N215" t="s">
        <v>1195</v>
      </c>
      <c r="O215" t="s">
        <v>1196</v>
      </c>
      <c r="P215" t="s">
        <v>1197</v>
      </c>
    </row>
    <row r="216" spans="1:16">
      <c r="A216" t="n">
        <v>341</v>
      </c>
      <c r="B216" t="s">
        <v>1198</v>
      </c>
      <c r="C216" t="str">
        <f>MID(B216,1,2)</f>
        <v>24</v>
      </c>
      <c r="D216" t="str">
        <f>MID(B216,4,2)</f>
        <v>08</v>
      </c>
      <c r="E216" s="3" t="str">
        <f>MID(B216,7,4)</f>
        <v>2014</v>
      </c>
      <c r="F216" s="3" t="s">
        <v>14</v>
      </c>
      <c r="G216" s="1" t="s">
        <v>1199</v>
      </c>
      <c r="H216" s="3">
        <f>WEEKNUM(G216)</f>
        <v>35</v>
      </c>
      <c r="I216" s="3" t="s">
        <v>14</v>
      </c>
      <c r="J216" s="3" t="n">
        <v>506</v>
      </c>
      <c r="K216" s="3" t="s">
        <v>14</v>
      </c>
      <c r="L216" t="s">
        <v>1200</v>
      </c>
      <c r="M216" t="s">
        <v>1201</v>
      </c>
      <c r="N216" t="s">
        <v>1202</v>
      </c>
      <c r="O216" t="s">
        <v>1203</v>
      </c>
      <c r="P216" t="s">
        <v>1204</v>
      </c>
    </row>
    <row r="217" spans="1:16">
      <c r="A217" t="n">
        <v>340</v>
      </c>
      <c r="B217" t="s">
        <v>1205</v>
      </c>
      <c r="C217" t="str">
        <f>MID(B217,1,2)</f>
        <v>31</v>
      </c>
      <c r="D217" t="str">
        <f>MID(B217,4,2)</f>
        <v>08</v>
      </c>
      <c r="E217" s="3" t="str">
        <f>MID(B217,7,4)</f>
        <v>2014</v>
      </c>
      <c r="F217" s="3" t="s">
        <v>14</v>
      </c>
      <c r="G217" s="1" t="s">
        <v>1206</v>
      </c>
      <c r="H217" s="3">
        <f>WEEKNUM(G217)</f>
        <v>36</v>
      </c>
      <c r="I217" s="3" t="s">
        <v>14</v>
      </c>
      <c r="J217" s="3" t="n">
        <v>484.5</v>
      </c>
      <c r="K217" s="3" t="s">
        <v>14</v>
      </c>
      <c r="L217" t="s">
        <v>1077</v>
      </c>
      <c r="M217" t="s">
        <v>1207</v>
      </c>
      <c r="N217" t="s">
        <v>1208</v>
      </c>
      <c r="O217" t="s">
        <v>1209</v>
      </c>
      <c r="P217" t="s">
        <v>1210</v>
      </c>
    </row>
    <row r="218" spans="1:16">
      <c r="A218" t="n">
        <v>339</v>
      </c>
      <c r="B218" t="s">
        <v>1211</v>
      </c>
      <c r="C218" t="str">
        <f>MID(B218,1,2)</f>
        <v>07</v>
      </c>
      <c r="D218" t="str">
        <f>MID(B218,4,2)</f>
        <v>09</v>
      </c>
      <c r="E218" s="3" t="str">
        <f>MID(B218,7,4)</f>
        <v>2014</v>
      </c>
      <c r="F218" s="3" t="s">
        <v>14</v>
      </c>
      <c r="G218" s="1" t="s">
        <v>1212</v>
      </c>
      <c r="H218" s="3">
        <f>WEEKNUM(G218)</f>
        <v>37</v>
      </c>
      <c r="I218" s="3" t="s">
        <v>14</v>
      </c>
      <c r="J218" s="3" t="n">
        <v>478.199999999999989</v>
      </c>
      <c r="K218" s="3" t="s">
        <v>14</v>
      </c>
      <c r="L218" t="s">
        <v>1213</v>
      </c>
      <c r="M218" t="s">
        <v>1214</v>
      </c>
      <c r="N218" t="s">
        <v>1215</v>
      </c>
      <c r="O218" t="s">
        <v>1216</v>
      </c>
      <c r="P218" t="s">
        <v>1217</v>
      </c>
    </row>
    <row r="219" spans="1:16">
      <c r="A219" t="n">
        <v>338</v>
      </c>
      <c r="B219" t="s">
        <v>1218</v>
      </c>
      <c r="C219" t="str">
        <f>MID(B219,1,2)</f>
        <v>14</v>
      </c>
      <c r="D219" t="str">
        <f>MID(B219,4,2)</f>
        <v>09</v>
      </c>
      <c r="E219" s="3" t="str">
        <f>MID(B219,7,4)</f>
        <v>2014</v>
      </c>
      <c r="F219" s="3" t="s">
        <v>14</v>
      </c>
      <c r="G219" s="1" t="s">
        <v>1219</v>
      </c>
      <c r="H219" s="3">
        <f>WEEKNUM(G219)</f>
        <v>38</v>
      </c>
      <c r="I219" s="3" t="s">
        <v>14</v>
      </c>
      <c r="J219" s="3" t="n">
        <v>411.5</v>
      </c>
      <c r="K219" s="3" t="s">
        <v>14</v>
      </c>
      <c r="L219" t="s">
        <v>1220</v>
      </c>
      <c r="M219" t="s">
        <v>1221</v>
      </c>
      <c r="N219" t="s">
        <v>1222</v>
      </c>
      <c r="O219" t="s">
        <v>1223</v>
      </c>
      <c r="P219" t="s">
        <v>1224</v>
      </c>
    </row>
    <row r="220" spans="1:16">
      <c r="A220" t="n">
        <v>337</v>
      </c>
      <c r="B220" t="s">
        <v>1225</v>
      </c>
      <c r="C220" t="str">
        <f>MID(B220,1,2)</f>
        <v>21</v>
      </c>
      <c r="D220" t="str">
        <f>MID(B220,4,2)</f>
        <v>09</v>
      </c>
      <c r="E220" s="3" t="str">
        <f>MID(B220,7,4)</f>
        <v>2014</v>
      </c>
      <c r="F220" s="3" t="s">
        <v>14</v>
      </c>
      <c r="G220" s="1" t="s">
        <v>1226</v>
      </c>
      <c r="H220" s="3">
        <f>WEEKNUM(G220)</f>
        <v>39</v>
      </c>
      <c r="I220" s="3" t="s">
        <v>14</v>
      </c>
      <c r="J220" s="3" t="n">
        <v>399</v>
      </c>
      <c r="K220" s="3" t="s">
        <v>14</v>
      </c>
      <c r="L220" t="s">
        <v>1227</v>
      </c>
      <c r="M220" t="s">
        <v>1228</v>
      </c>
      <c r="N220" t="s">
        <v>1229</v>
      </c>
      <c r="O220" t="s">
        <v>1230</v>
      </c>
      <c r="P220" t="s">
        <v>1231</v>
      </c>
    </row>
    <row r="221" spans="1:16">
      <c r="A221" t="n">
        <v>336</v>
      </c>
      <c r="B221" t="s">
        <v>1232</v>
      </c>
      <c r="C221" t="str">
        <f>MID(B221,1,2)</f>
        <v>28</v>
      </c>
      <c r="D221" t="str">
        <f>MID(B221,4,2)</f>
        <v>09</v>
      </c>
      <c r="E221" s="3" t="str">
        <f>MID(B221,7,4)</f>
        <v>2014</v>
      </c>
      <c r="F221" s="3" t="s">
        <v>14</v>
      </c>
      <c r="G221" s="1" t="s">
        <v>1233</v>
      </c>
      <c r="H221" s="3">
        <f>WEEKNUM(G221)</f>
        <v>40</v>
      </c>
      <c r="I221" s="3" t="s">
        <v>14</v>
      </c>
      <c r="J221" s="3" t="n">
        <v>335.300000000000011</v>
      </c>
      <c r="K221" s="3" t="s">
        <v>14</v>
      </c>
      <c r="L221" t="s">
        <v>1234</v>
      </c>
      <c r="M221" t="s">
        <v>1235</v>
      </c>
      <c r="N221" t="s">
        <v>1236</v>
      </c>
      <c r="O221" t="s">
        <v>1237</v>
      </c>
      <c r="P221" t="s">
        <v>1238</v>
      </c>
    </row>
    <row r="222" spans="1:16">
      <c r="A222" t="n">
        <v>335</v>
      </c>
      <c r="B222" t="s">
        <v>1239</v>
      </c>
      <c r="C222" t="str">
        <f>MID(B222,1,2)</f>
        <v>05</v>
      </c>
      <c r="D222" t="str">
        <f>MID(B222,4,2)</f>
        <v>10</v>
      </c>
      <c r="E222" s="3" t="str">
        <f>MID(B222,7,4)</f>
        <v>2014</v>
      </c>
      <c r="F222" s="3" t="s">
        <v>14</v>
      </c>
      <c r="G222" s="1" t="s">
        <v>1240</v>
      </c>
      <c r="H222" s="3">
        <f>WEEKNUM(G222)</f>
        <v>41</v>
      </c>
      <c r="I222" s="3" t="s">
        <v>14</v>
      </c>
      <c r="J222" s="3" t="n">
        <v>361.199999999999989</v>
      </c>
      <c r="K222" s="3" t="s">
        <v>14</v>
      </c>
      <c r="L222" t="s">
        <v>1241</v>
      </c>
      <c r="M222" t="s">
        <v>1242</v>
      </c>
      <c r="N222" t="s">
        <v>1243</v>
      </c>
      <c r="O222" t="s">
        <v>1244</v>
      </c>
      <c r="P222" t="s">
        <v>1245</v>
      </c>
    </row>
    <row r="223" spans="1:16">
      <c r="A223" t="n">
        <v>334</v>
      </c>
      <c r="B223" t="s">
        <v>1246</v>
      </c>
      <c r="C223" t="str">
        <f>MID(B223,1,2)</f>
        <v>12</v>
      </c>
      <c r="D223" t="str">
        <f>MID(B223,4,2)</f>
        <v>10</v>
      </c>
      <c r="E223" s="3" t="str">
        <f>MID(B223,7,4)</f>
        <v>2014</v>
      </c>
      <c r="F223" s="3" t="s">
        <v>14</v>
      </c>
      <c r="G223" s="1" t="s">
        <v>1247</v>
      </c>
      <c r="H223" s="3">
        <f>WEEKNUM(G223)</f>
        <v>42</v>
      </c>
      <c r="I223" s="3" t="s">
        <v>14</v>
      </c>
      <c r="J223" s="3" t="n">
        <v>390.899999999999977</v>
      </c>
      <c r="K223" s="3" t="s">
        <v>14</v>
      </c>
      <c r="L223" t="s">
        <v>1248</v>
      </c>
      <c r="M223" t="s">
        <v>1249</v>
      </c>
      <c r="N223" t="s">
        <v>1250</v>
      </c>
      <c r="O223" t="s">
        <v>1251</v>
      </c>
      <c r="P223" t="s">
        <v>1252</v>
      </c>
    </row>
    <row r="224" spans="1:16">
      <c r="A224" t="n">
        <v>333</v>
      </c>
      <c r="B224" t="s">
        <v>1253</v>
      </c>
      <c r="C224" t="str">
        <f>MID(B224,1,2)</f>
        <v>19</v>
      </c>
      <c r="D224" t="str">
        <f>MID(B224,4,2)</f>
        <v>10</v>
      </c>
      <c r="E224" s="3" t="str">
        <f>MID(B224,7,4)</f>
        <v>2014</v>
      </c>
      <c r="F224" s="3" t="s">
        <v>14</v>
      </c>
      <c r="G224" s="1" t="s">
        <v>1254</v>
      </c>
      <c r="H224" s="3">
        <f>WEEKNUM(G224)</f>
        <v>43</v>
      </c>
      <c r="I224" s="3" t="s">
        <v>14</v>
      </c>
      <c r="J224" s="3" t="n">
        <v>346.699999999999989</v>
      </c>
      <c r="K224" s="3" t="s">
        <v>14</v>
      </c>
      <c r="L224" t="s">
        <v>1255</v>
      </c>
      <c r="M224" t="s">
        <v>1229</v>
      </c>
      <c r="N224" t="s">
        <v>1256</v>
      </c>
      <c r="O224" t="s">
        <v>1257</v>
      </c>
      <c r="P224" t="s">
        <v>1258</v>
      </c>
    </row>
    <row r="225" spans="1:16">
      <c r="A225" t="n">
        <v>332</v>
      </c>
      <c r="B225" t="s">
        <v>1259</v>
      </c>
      <c r="C225" t="str">
        <f>MID(B225,1,2)</f>
        <v>26</v>
      </c>
      <c r="D225" t="str">
        <f>MID(B225,4,2)</f>
        <v>10</v>
      </c>
      <c r="E225" s="3" t="str">
        <f>MID(B225,7,4)</f>
        <v>2014</v>
      </c>
      <c r="F225" s="3" t="s">
        <v>14</v>
      </c>
      <c r="G225" s="1" t="s">
        <v>1260</v>
      </c>
      <c r="H225" s="3">
        <f>WEEKNUM(G225)</f>
        <v>44</v>
      </c>
      <c r="I225" s="3" t="s">
        <v>14</v>
      </c>
      <c r="J225" s="3" t="n">
        <v>325.399999999999977</v>
      </c>
      <c r="K225" s="3" t="s">
        <v>14</v>
      </c>
      <c r="L225" t="s">
        <v>1261</v>
      </c>
      <c r="M225" t="s">
        <v>1262</v>
      </c>
      <c r="N225" t="s">
        <v>1263</v>
      </c>
      <c r="O225" t="s">
        <v>1264</v>
      </c>
      <c r="P225" t="s">
        <v>1265</v>
      </c>
    </row>
    <row r="226" spans="1:16">
      <c r="A226" t="n">
        <v>331</v>
      </c>
      <c r="B226" t="s">
        <v>1266</v>
      </c>
      <c r="C226" t="str">
        <f>MID(B226,1,2)</f>
        <v>02</v>
      </c>
      <c r="D226" t="str">
        <f>MID(B226,4,2)</f>
        <v>11</v>
      </c>
      <c r="E226" s="3" t="str">
        <f>MID(B226,7,4)</f>
        <v>2014</v>
      </c>
      <c r="F226" s="3" t="s">
        <v>14</v>
      </c>
      <c r="G226" s="1" t="s">
        <v>1267</v>
      </c>
      <c r="H226" s="3">
        <f>WEEKNUM(G226)</f>
        <v>45</v>
      </c>
      <c r="I226" s="3" t="s">
        <v>14</v>
      </c>
      <c r="J226" s="3" t="n">
        <v>343.5</v>
      </c>
      <c r="K226" s="3" t="s">
        <v>14</v>
      </c>
      <c r="L226" t="s">
        <v>1268</v>
      </c>
      <c r="M226" t="s">
        <v>1269</v>
      </c>
      <c r="N226" t="s">
        <v>1270</v>
      </c>
      <c r="O226" t="s">
        <v>1271</v>
      </c>
      <c r="P226" t="s">
        <v>1272</v>
      </c>
    </row>
    <row r="227" spans="1:16">
      <c r="A227" t="n">
        <v>330</v>
      </c>
      <c r="B227" t="s">
        <v>1273</v>
      </c>
      <c r="C227" t="str">
        <f>MID(B227,1,2)</f>
        <v>09</v>
      </c>
      <c r="D227" t="str">
        <f>MID(B227,4,2)</f>
        <v>11</v>
      </c>
      <c r="E227" s="3" t="str">
        <f>MID(B227,7,4)</f>
        <v>2014</v>
      </c>
      <c r="F227" s="3" t="s">
        <v>14</v>
      </c>
      <c r="G227" s="1" t="s">
        <v>1274</v>
      </c>
      <c r="H227" s="3">
        <f>WEEKNUM(G227)</f>
        <v>46</v>
      </c>
      <c r="I227" s="3" t="s">
        <v>14</v>
      </c>
      <c r="J227" s="3" t="n">
        <v>374.899999999999977</v>
      </c>
      <c r="K227" s="3" t="s">
        <v>14</v>
      </c>
      <c r="L227" t="s">
        <v>1275</v>
      </c>
      <c r="M227" t="s">
        <v>1276</v>
      </c>
      <c r="N227" t="s">
        <v>1277</v>
      </c>
      <c r="O227" t="s">
        <v>1278</v>
      </c>
      <c r="P227" t="s">
        <v>1279</v>
      </c>
    </row>
    <row r="228" spans="1:16">
      <c r="A228" t="n">
        <v>329</v>
      </c>
      <c r="B228" t="s">
        <v>1280</v>
      </c>
      <c r="C228" t="str">
        <f>MID(B228,1,2)</f>
        <v>16</v>
      </c>
      <c r="D228" t="str">
        <f>MID(B228,4,2)</f>
        <v>11</v>
      </c>
      <c r="E228" s="3" t="str">
        <f>MID(B228,7,4)</f>
        <v>2014</v>
      </c>
      <c r="F228" s="3" t="s">
        <v>14</v>
      </c>
      <c r="G228" s="1" t="s">
        <v>1281</v>
      </c>
      <c r="H228" s="3">
        <f>WEEKNUM(G228)</f>
        <v>47</v>
      </c>
      <c r="I228" s="3" t="s">
        <v>14</v>
      </c>
      <c r="J228" s="3" t="n">
        <v>352</v>
      </c>
      <c r="K228" s="3" t="s">
        <v>14</v>
      </c>
      <c r="L228" t="s">
        <v>1282</v>
      </c>
      <c r="M228" t="s">
        <v>1283</v>
      </c>
      <c r="N228" t="s">
        <v>1284</v>
      </c>
      <c r="O228" t="s">
        <v>1285</v>
      </c>
      <c r="P228" t="s">
        <v>1286</v>
      </c>
    </row>
    <row r="229" spans="1:16">
      <c r="A229" t="n">
        <v>328</v>
      </c>
      <c r="B229" t="s">
        <v>1287</v>
      </c>
      <c r="C229" t="str">
        <f>MID(B229,1,2)</f>
        <v>23</v>
      </c>
      <c r="D229" t="str">
        <f>MID(B229,4,2)</f>
        <v>11</v>
      </c>
      <c r="E229" s="3" t="str">
        <f>MID(B229,7,4)</f>
        <v>2014</v>
      </c>
      <c r="F229" s="3" t="s">
        <v>14</v>
      </c>
      <c r="G229" s="1" t="s">
        <v>1288</v>
      </c>
      <c r="H229" s="3">
        <f>WEEKNUM(G229)</f>
        <v>48</v>
      </c>
      <c r="I229" s="3" t="s">
        <v>14</v>
      </c>
      <c r="J229" s="3" t="n">
        <v>376.300000000000011</v>
      </c>
      <c r="K229" s="3" t="s">
        <v>14</v>
      </c>
      <c r="L229" t="s">
        <v>1289</v>
      </c>
      <c r="M229" t="s">
        <v>1290</v>
      </c>
      <c r="N229" t="s">
        <v>1291</v>
      </c>
      <c r="O229" t="s">
        <v>1292</v>
      </c>
      <c r="P229" t="s">
        <v>1293</v>
      </c>
    </row>
    <row r="230" spans="1:16">
      <c r="A230" t="n">
        <v>327</v>
      </c>
      <c r="B230" t="s">
        <v>1294</v>
      </c>
      <c r="C230" t="str">
        <f>MID(B230,1,2)</f>
        <v>30</v>
      </c>
      <c r="D230" t="str">
        <f>MID(B230,4,2)</f>
        <v>11</v>
      </c>
      <c r="E230" s="3" t="str">
        <f>MID(B230,7,4)</f>
        <v>2014</v>
      </c>
      <c r="F230" s="3" t="s">
        <v>14</v>
      </c>
      <c r="G230" s="1" t="s">
        <v>1295</v>
      </c>
      <c r="H230" s="3">
        <f>WEEKNUM(G230)</f>
        <v>49</v>
      </c>
      <c r="I230" s="3" t="s">
        <v>14</v>
      </c>
      <c r="J230" s="3" t="n">
        <v>376.300000000000011</v>
      </c>
      <c r="K230" s="3" t="s">
        <v>14</v>
      </c>
      <c r="L230" t="s">
        <v>1296</v>
      </c>
      <c r="M230" t="s">
        <v>1297</v>
      </c>
      <c r="N230" t="s">
        <v>1298</v>
      </c>
      <c r="O230" t="s">
        <v>1299</v>
      </c>
      <c r="P230" t="s">
        <v>19</v>
      </c>
    </row>
    <row r="231" spans="1:16">
      <c r="A231" t="n">
        <v>326</v>
      </c>
      <c r="B231" t="s">
        <v>1300</v>
      </c>
      <c r="C231" t="str">
        <f>MID(B231,1,2)</f>
        <v>07</v>
      </c>
      <c r="D231" t="str">
        <f>MID(B231,4,2)</f>
        <v>12</v>
      </c>
      <c r="E231" s="3" t="str">
        <f>MID(B231,7,4)</f>
        <v>2014</v>
      </c>
      <c r="F231" s="3" t="s">
        <v>14</v>
      </c>
      <c r="G231" s="1" t="s">
        <v>1301</v>
      </c>
      <c r="H231" s="3">
        <f>WEEKNUM(G231)</f>
        <v>50</v>
      </c>
      <c r="I231" s="3" t="s">
        <v>14</v>
      </c>
      <c r="J231" s="3" t="n">
        <v>348.199999999999989</v>
      </c>
      <c r="K231" s="3" t="s">
        <v>14</v>
      </c>
      <c r="L231" t="s">
        <v>1296</v>
      </c>
      <c r="M231" t="s">
        <v>1302</v>
      </c>
      <c r="N231" t="s">
        <v>1303</v>
      </c>
      <c r="O231" t="s">
        <v>1304</v>
      </c>
      <c r="P231" t="s">
        <v>1305</v>
      </c>
    </row>
    <row r="232" spans="1:16">
      <c r="A232" t="n">
        <v>325</v>
      </c>
      <c r="B232" t="s">
        <v>1306</v>
      </c>
      <c r="C232" t="str">
        <f>MID(B232,1,2)</f>
        <v>14</v>
      </c>
      <c r="D232" t="str">
        <f>MID(B232,4,2)</f>
        <v>12</v>
      </c>
      <c r="E232" s="3" t="str">
        <f>MID(B232,7,4)</f>
        <v>2014</v>
      </c>
      <c r="F232" s="3" t="s">
        <v>14</v>
      </c>
      <c r="G232" s="1" t="s">
        <v>1307</v>
      </c>
      <c r="H232" s="3">
        <f>WEEKNUM(G232)</f>
        <v>51</v>
      </c>
      <c r="I232" s="3" t="s">
        <v>14</v>
      </c>
      <c r="J232" s="3" t="n">
        <v>330.399999999999977</v>
      </c>
      <c r="K232" s="3" t="s">
        <v>14</v>
      </c>
      <c r="L232" t="s">
        <v>1308</v>
      </c>
      <c r="M232" t="s">
        <v>1269</v>
      </c>
      <c r="N232" t="s">
        <v>1309</v>
      </c>
      <c r="O232" t="s">
        <v>1310</v>
      </c>
      <c r="P232" t="s">
        <v>1311</v>
      </c>
    </row>
    <row r="233" spans="1:16">
      <c r="A233" t="n">
        <v>324</v>
      </c>
      <c r="B233" t="s">
        <v>1312</v>
      </c>
      <c r="C233" t="str">
        <f>MID(B233,1,2)</f>
        <v>21</v>
      </c>
      <c r="D233" t="str">
        <f>MID(B233,4,2)</f>
        <v>12</v>
      </c>
      <c r="E233" s="3" t="str">
        <f>MID(B233,7,4)</f>
        <v>2014</v>
      </c>
      <c r="F233" s="3" t="s">
        <v>14</v>
      </c>
      <c r="G233" s="1" t="s">
        <v>1313</v>
      </c>
      <c r="H233" s="3">
        <f>WEEKNUM(G233)</f>
        <v>52</v>
      </c>
      <c r="I233" s="3" t="s">
        <v>14</v>
      </c>
      <c r="J233" s="3" t="n">
        <v>315.300000000000011</v>
      </c>
      <c r="K233" s="3" t="s">
        <v>14</v>
      </c>
      <c r="L233" t="s">
        <v>1314</v>
      </c>
      <c r="M233" t="s">
        <v>1315</v>
      </c>
      <c r="N233" t="s">
        <v>1316</v>
      </c>
      <c r="O233" t="s">
        <v>1317</v>
      </c>
      <c r="P233" t="s">
        <v>1318</v>
      </c>
    </row>
    <row r="234" spans="1:16">
      <c r="A234" t="n">
        <v>323</v>
      </c>
      <c r="B234" t="s">
        <v>1319</v>
      </c>
      <c r="C234" t="str">
        <f>MID(B234,1,2)</f>
        <v>28</v>
      </c>
      <c r="D234" t="str">
        <f>MID(B234,4,2)</f>
        <v>12</v>
      </c>
      <c r="E234" s="3" t="str">
        <f>MID(B234,7,4)</f>
        <v>2014</v>
      </c>
      <c r="F234" s="3" t="s">
        <v>14</v>
      </c>
      <c r="G234" s="1" t="s">
        <v>1320</v>
      </c>
      <c r="H234" s="3">
        <f>WEEKNUM(G234)</f>
        <v>53</v>
      </c>
      <c r="I234" s="3" t="s">
        <v>14</v>
      </c>
      <c r="J234" s="3" t="n">
        <v>287.100000000000023</v>
      </c>
      <c r="K234" s="3" t="s">
        <v>14</v>
      </c>
      <c r="L234" t="s">
        <v>1321</v>
      </c>
      <c r="M234" t="s">
        <v>1322</v>
      </c>
      <c r="N234" t="s">
        <v>1323</v>
      </c>
      <c r="O234" t="s">
        <v>1324</v>
      </c>
      <c r="P234" t="s">
        <v>1325</v>
      </c>
    </row>
    <row r="235" spans="1:16">
      <c r="A235" t="n">
        <v>322</v>
      </c>
      <c r="B235" t="s">
        <v>1326</v>
      </c>
      <c r="C235" t="str">
        <f>MID(B235,1,2)</f>
        <v>04</v>
      </c>
      <c r="D235" t="str">
        <f>MID(B235,4,2)</f>
        <v>01</v>
      </c>
      <c r="E235" s="3" t="str">
        <f>MID(B235,7,4)</f>
        <v>2015</v>
      </c>
      <c r="F235" s="3" t="s">
        <v>14</v>
      </c>
      <c r="G235" s="1" t="s">
        <v>1327</v>
      </c>
      <c r="H235" s="3">
        <f>WEEKNUM(G235)</f>
        <v>2</v>
      </c>
      <c r="I235" s="3" t="s">
        <v>14</v>
      </c>
      <c r="J235" s="3" t="n">
        <v>273.399999999999977</v>
      </c>
      <c r="K235" s="3" t="s">
        <v>14</v>
      </c>
      <c r="L235" t="s">
        <v>1328</v>
      </c>
      <c r="M235" t="s">
        <v>1329</v>
      </c>
      <c r="N235" t="s">
        <v>1330</v>
      </c>
      <c r="O235" t="s">
        <v>1331</v>
      </c>
      <c r="P235" t="s">
        <v>1332</v>
      </c>
    </row>
    <row r="236" spans="1:16">
      <c r="A236" t="n">
        <v>321</v>
      </c>
      <c r="B236" t="s">
        <v>1333</v>
      </c>
      <c r="C236" t="str">
        <f>MID(B236,1,2)</f>
        <v>11</v>
      </c>
      <c r="D236" t="str">
        <f>MID(B236,4,2)</f>
        <v>01</v>
      </c>
      <c r="E236" s="3" t="str">
        <f>MID(B236,7,4)</f>
        <v>2015</v>
      </c>
      <c r="F236" s="3" t="s">
        <v>14</v>
      </c>
      <c r="G236" s="1" t="s">
        <v>1334</v>
      </c>
      <c r="H236" s="3">
        <f>WEEKNUM(G236)</f>
        <v>3</v>
      </c>
      <c r="I236" s="3" t="s">
        <v>14</v>
      </c>
      <c r="J236" s="3" t="n">
        <v>199.599999999999994</v>
      </c>
      <c r="K236" s="3" t="s">
        <v>14</v>
      </c>
      <c r="L236" t="s">
        <v>1335</v>
      </c>
      <c r="M236" t="s">
        <v>1336</v>
      </c>
      <c r="N236" t="s">
        <v>1337</v>
      </c>
      <c r="O236" t="s">
        <v>1338</v>
      </c>
      <c r="P236" t="s">
        <v>1339</v>
      </c>
    </row>
    <row r="237" spans="1:16">
      <c r="A237" t="n">
        <v>320</v>
      </c>
      <c r="B237" t="s">
        <v>1340</v>
      </c>
      <c r="C237" t="str">
        <f>MID(B237,1,2)</f>
        <v>18</v>
      </c>
      <c r="D237" t="str">
        <f>MID(B237,4,2)</f>
        <v>01</v>
      </c>
      <c r="E237" s="3" t="str">
        <f>MID(B237,7,4)</f>
        <v>2015</v>
      </c>
      <c r="F237" s="3" t="s">
        <v>14</v>
      </c>
      <c r="G237" s="1" t="s">
        <v>1341</v>
      </c>
      <c r="H237" s="3">
        <f>WEEKNUM(G237)</f>
        <v>4</v>
      </c>
      <c r="I237" s="3" t="s">
        <v>14</v>
      </c>
      <c r="J237" s="3" t="n">
        <v>248.199999999999989</v>
      </c>
      <c r="K237" s="3" t="s">
        <v>14</v>
      </c>
      <c r="L237" t="s">
        <v>1342</v>
      </c>
      <c r="M237" t="s">
        <v>1343</v>
      </c>
      <c r="N237" t="s">
        <v>1344</v>
      </c>
      <c r="O237" t="s">
        <v>1345</v>
      </c>
      <c r="P237" t="s">
        <v>1346</v>
      </c>
    </row>
    <row r="238" spans="1:16">
      <c r="A238" t="n">
        <v>319</v>
      </c>
      <c r="B238" t="s">
        <v>1347</v>
      </c>
      <c r="C238" t="str">
        <f>MID(B238,1,2)</f>
        <v>25</v>
      </c>
      <c r="D238" t="str">
        <f>MID(B238,4,2)</f>
        <v>01</v>
      </c>
      <c r="E238" s="3" t="str">
        <f>MID(B238,7,4)</f>
        <v>2015</v>
      </c>
      <c r="F238" s="3" t="s">
        <v>14</v>
      </c>
      <c r="G238" s="1" t="s">
        <v>1348</v>
      </c>
      <c r="H238" s="3">
        <f>WEEKNUM(G238)</f>
        <v>5</v>
      </c>
      <c r="I238" s="3" t="s">
        <v>14</v>
      </c>
      <c r="J238" s="3" t="n">
        <v>218.5</v>
      </c>
      <c r="K238" s="3" t="s">
        <v>14</v>
      </c>
      <c r="L238" t="s">
        <v>1349</v>
      </c>
      <c r="M238" t="s">
        <v>1350</v>
      </c>
      <c r="N238" t="s">
        <v>903</v>
      </c>
      <c r="O238" t="s">
        <v>1351</v>
      </c>
      <c r="P238" t="s">
        <v>1352</v>
      </c>
    </row>
    <row r="239" spans="1:16">
      <c r="A239" t="n">
        <v>318</v>
      </c>
      <c r="B239" t="s">
        <v>1353</v>
      </c>
      <c r="C239" t="str">
        <f>MID(B239,1,2)</f>
        <v>01</v>
      </c>
      <c r="D239" t="str">
        <f>MID(B239,4,2)</f>
        <v>02</v>
      </c>
      <c r="E239" s="3" t="str">
        <f>MID(B239,7,4)</f>
        <v>2015</v>
      </c>
      <c r="F239" s="3" t="s">
        <v>14</v>
      </c>
      <c r="G239" s="1" t="s">
        <v>1354</v>
      </c>
      <c r="H239" s="3">
        <f>WEEKNUM(G239)</f>
        <v>6</v>
      </c>
      <c r="I239" s="3" t="s">
        <v>14</v>
      </c>
      <c r="J239" s="3" t="n">
        <v>227.699999999999989</v>
      </c>
      <c r="K239" s="3" t="s">
        <v>14</v>
      </c>
      <c r="L239" t="s">
        <v>1355</v>
      </c>
      <c r="M239" t="s">
        <v>1356</v>
      </c>
      <c r="N239" t="s">
        <v>1357</v>
      </c>
      <c r="O239" t="s">
        <v>1358</v>
      </c>
      <c r="P239" t="s">
        <v>1359</v>
      </c>
    </row>
    <row r="240" spans="1:16">
      <c r="A240" t="n">
        <v>317</v>
      </c>
      <c r="B240" t="s">
        <v>1360</v>
      </c>
      <c r="C240" t="str">
        <f>MID(B240,1,2)</f>
        <v>08</v>
      </c>
      <c r="D240" t="str">
        <f>MID(B240,4,2)</f>
        <v>02</v>
      </c>
      <c r="E240" s="3" t="str">
        <f>MID(B240,7,4)</f>
        <v>2015</v>
      </c>
      <c r="F240" s="3" t="s">
        <v>14</v>
      </c>
      <c r="G240" s="1" t="s">
        <v>1361</v>
      </c>
      <c r="H240" s="3">
        <f>WEEKNUM(G240)</f>
        <v>7</v>
      </c>
      <c r="I240" s="3" t="s">
        <v>14</v>
      </c>
      <c r="J240" s="3" t="n">
        <v>258.600000000000023</v>
      </c>
      <c r="K240" s="3" t="s">
        <v>14</v>
      </c>
      <c r="L240" t="s">
        <v>1362</v>
      </c>
      <c r="M240" t="s">
        <v>1363</v>
      </c>
      <c r="N240" t="s">
        <v>1364</v>
      </c>
      <c r="O240" t="s">
        <v>1365</v>
      </c>
      <c r="P240" t="s">
        <v>1366</v>
      </c>
    </row>
    <row r="241" spans="1:16">
      <c r="A241" t="n">
        <v>316</v>
      </c>
      <c r="B241" t="s">
        <v>1367</v>
      </c>
      <c r="C241" t="str">
        <f>MID(B241,1,2)</f>
        <v>15</v>
      </c>
      <c r="D241" t="str">
        <f>MID(B241,4,2)</f>
        <v>02</v>
      </c>
      <c r="E241" s="3" t="str">
        <f>MID(B241,7,4)</f>
        <v>2015</v>
      </c>
      <c r="F241" s="3" t="s">
        <v>14</v>
      </c>
      <c r="G241" s="1" t="s">
        <v>1368</v>
      </c>
      <c r="H241" s="3">
        <f>WEEKNUM(G241)</f>
        <v>8</v>
      </c>
      <c r="I241" s="3" t="s">
        <v>14</v>
      </c>
      <c r="J241" s="3" t="n">
        <v>244.400000000000006</v>
      </c>
      <c r="K241" s="3" t="s">
        <v>14</v>
      </c>
      <c r="L241" t="s">
        <v>1369</v>
      </c>
      <c r="M241" t="s">
        <v>1370</v>
      </c>
      <c r="N241" t="s">
        <v>1371</v>
      </c>
      <c r="O241" t="s">
        <v>1372</v>
      </c>
      <c r="P241" t="s">
        <v>1373</v>
      </c>
    </row>
    <row r="242" spans="1:16">
      <c r="A242" t="n">
        <v>315</v>
      </c>
      <c r="B242" t="s">
        <v>1374</v>
      </c>
      <c r="C242" t="str">
        <f>MID(B242,1,2)</f>
        <v>22</v>
      </c>
      <c r="D242" t="str">
        <f>MID(B242,4,2)</f>
        <v>02</v>
      </c>
      <c r="E242" s="3" t="str">
        <f>MID(B242,7,4)</f>
        <v>2015</v>
      </c>
      <c r="F242" s="3" t="s">
        <v>14</v>
      </c>
      <c r="G242" s="1" t="s">
        <v>1375</v>
      </c>
      <c r="H242" s="3">
        <f>WEEKNUM(G242)</f>
        <v>9</v>
      </c>
      <c r="I242" s="3" t="s">
        <v>14</v>
      </c>
      <c r="J242" s="3" t="n">
        <v>254.099999999999994</v>
      </c>
      <c r="K242" s="3" t="s">
        <v>14</v>
      </c>
      <c r="L242" t="s">
        <v>1376</v>
      </c>
      <c r="M242" t="s">
        <v>1377</v>
      </c>
      <c r="N242" t="s">
        <v>1378</v>
      </c>
      <c r="O242" t="s">
        <v>1379</v>
      </c>
      <c r="P242" t="s">
        <v>1380</v>
      </c>
    </row>
    <row r="243" spans="1:16">
      <c r="A243" t="n">
        <v>314</v>
      </c>
      <c r="B243" t="s">
        <v>1381</v>
      </c>
      <c r="C243" t="str">
        <f>MID(B243,1,2)</f>
        <v>01</v>
      </c>
      <c r="D243" t="str">
        <f>MID(B243,4,2)</f>
        <v>03</v>
      </c>
      <c r="E243" s="3" t="str">
        <f>MID(B243,7,4)</f>
        <v>2015</v>
      </c>
      <c r="F243" s="3" t="s">
        <v>14</v>
      </c>
      <c r="G243" s="1" t="s">
        <v>1382</v>
      </c>
      <c r="H243" s="3">
        <f>WEEKNUM(G243)</f>
        <v>10</v>
      </c>
      <c r="I243" s="3" t="s">
        <v>14</v>
      </c>
      <c r="J243" s="3" t="n">
        <v>274.899999999999977</v>
      </c>
      <c r="K243" s="3" t="s">
        <v>14</v>
      </c>
      <c r="L243" t="s">
        <v>1383</v>
      </c>
      <c r="M243" t="s">
        <v>1328</v>
      </c>
      <c r="N243" t="s">
        <v>1384</v>
      </c>
      <c r="O243" t="s">
        <v>1385</v>
      </c>
      <c r="P243" t="s">
        <v>1252</v>
      </c>
    </row>
    <row r="244" spans="1:16">
      <c r="A244" t="n">
        <v>313</v>
      </c>
      <c r="B244" t="s">
        <v>1386</v>
      </c>
      <c r="C244" t="str">
        <f>MID(B244,1,2)</f>
        <v>08</v>
      </c>
      <c r="D244" t="str">
        <f>MID(B244,4,2)</f>
        <v>03</v>
      </c>
      <c r="E244" s="3" t="str">
        <f>MID(B244,7,4)</f>
        <v>2015</v>
      </c>
      <c r="F244" s="3" t="s">
        <v>14</v>
      </c>
      <c r="G244" s="1" t="s">
        <v>1387</v>
      </c>
      <c r="H244" s="3">
        <f>WEEKNUM(G244)</f>
        <v>11</v>
      </c>
      <c r="I244" s="3" t="s">
        <v>14</v>
      </c>
      <c r="J244" s="3" t="n">
        <v>281.600000000000023</v>
      </c>
      <c r="K244" s="3" t="s">
        <v>14</v>
      </c>
      <c r="L244" t="s">
        <v>1388</v>
      </c>
      <c r="M244" t="s">
        <v>1389</v>
      </c>
      <c r="N244" t="s">
        <v>1390</v>
      </c>
      <c r="O244" t="s">
        <v>1391</v>
      </c>
      <c r="P244" t="s">
        <v>739</v>
      </c>
    </row>
    <row r="245" spans="1:16">
      <c r="A245" t="n">
        <v>312</v>
      </c>
      <c r="B245" t="s">
        <v>1392</v>
      </c>
      <c r="C245" t="str">
        <f>MID(B245,1,2)</f>
        <v>15</v>
      </c>
      <c r="D245" t="str">
        <f>MID(B245,4,2)</f>
        <v>03</v>
      </c>
      <c r="E245" s="3" t="str">
        <f>MID(B245,7,4)</f>
        <v>2015</v>
      </c>
      <c r="F245" s="3" t="s">
        <v>14</v>
      </c>
      <c r="G245" s="1" t="s">
        <v>1393</v>
      </c>
      <c r="H245" s="3">
        <f>WEEKNUM(G245)</f>
        <v>12</v>
      </c>
      <c r="I245" s="3" t="s">
        <v>14</v>
      </c>
      <c r="J245" s="3" t="n">
        <v>259.699999999999989</v>
      </c>
      <c r="K245" s="3" t="s">
        <v>14</v>
      </c>
      <c r="L245" t="s">
        <v>1394</v>
      </c>
      <c r="M245" t="s">
        <v>1395</v>
      </c>
      <c r="N245" t="s">
        <v>1396</v>
      </c>
      <c r="O245" t="s">
        <v>1397</v>
      </c>
      <c r="P245" t="s">
        <v>1398</v>
      </c>
    </row>
    <row r="246" spans="1:16">
      <c r="A246" t="n">
        <v>311</v>
      </c>
      <c r="B246" t="s">
        <v>1399</v>
      </c>
      <c r="C246" t="str">
        <f>MID(B246,1,2)</f>
        <v>22</v>
      </c>
      <c r="D246" t="str">
        <f>MID(B246,4,2)</f>
        <v>03</v>
      </c>
      <c r="E246" s="3" t="str">
        <f>MID(B246,7,4)</f>
        <v>2015</v>
      </c>
      <c r="F246" s="3" t="s">
        <v>14</v>
      </c>
      <c r="G246" s="1" t="s">
        <v>1400</v>
      </c>
      <c r="H246" s="3">
        <f>WEEKNUM(G246)</f>
        <v>13</v>
      </c>
      <c r="I246" s="3" t="s">
        <v>14</v>
      </c>
      <c r="J246" s="3" t="n">
        <v>252</v>
      </c>
      <c r="K246" s="3" t="s">
        <v>14</v>
      </c>
      <c r="L246" t="s">
        <v>1401</v>
      </c>
      <c r="M246" t="s">
        <v>1402</v>
      </c>
      <c r="N246" t="s">
        <v>1403</v>
      </c>
      <c r="O246" t="s">
        <v>1404</v>
      </c>
      <c r="P246" t="s">
        <v>1405</v>
      </c>
    </row>
    <row r="247" spans="1:16">
      <c r="A247" t="n">
        <v>310</v>
      </c>
      <c r="B247" t="s">
        <v>1406</v>
      </c>
      <c r="C247" t="str">
        <f>MID(B247,1,2)</f>
        <v>29</v>
      </c>
      <c r="D247" t="str">
        <f>MID(B247,4,2)</f>
        <v>03</v>
      </c>
      <c r="E247" s="3" t="str">
        <f>MID(B247,7,4)</f>
        <v>2015</v>
      </c>
      <c r="F247" s="3" t="s">
        <v>14</v>
      </c>
      <c r="G247" s="1" t="s">
        <v>1407</v>
      </c>
      <c r="H247" s="3">
        <f>WEEKNUM(G247)</f>
        <v>14</v>
      </c>
      <c r="I247" s="3" t="s">
        <v>14</v>
      </c>
      <c r="J247" s="3" t="n">
        <v>252.900000000000006</v>
      </c>
      <c r="K247" s="3" t="s">
        <v>14</v>
      </c>
      <c r="L247" t="s">
        <v>1408</v>
      </c>
      <c r="M247" t="s">
        <v>1409</v>
      </c>
      <c r="N247" t="s">
        <v>1410</v>
      </c>
      <c r="O247" t="s">
        <v>1411</v>
      </c>
      <c r="P247" t="s">
        <v>1412</v>
      </c>
    </row>
    <row r="248" spans="1:16">
      <c r="A248" t="n">
        <v>309</v>
      </c>
      <c r="B248" t="s">
        <v>1413</v>
      </c>
      <c r="C248" t="str">
        <f>MID(B248,1,2)</f>
        <v>05</v>
      </c>
      <c r="D248" t="str">
        <f>MID(B248,4,2)</f>
        <v>04</v>
      </c>
      <c r="E248" s="3" t="str">
        <f>MID(B248,7,4)</f>
        <v>2015</v>
      </c>
      <c r="F248" s="3" t="s">
        <v>14</v>
      </c>
      <c r="G248" s="1" t="s">
        <v>1414</v>
      </c>
      <c r="H248" s="3">
        <f>WEEKNUM(G248)</f>
        <v>15</v>
      </c>
      <c r="I248" s="3" t="s">
        <v>14</v>
      </c>
      <c r="J248" s="3" t="n">
        <v>236.5</v>
      </c>
      <c r="K248" s="3" t="s">
        <v>14</v>
      </c>
      <c r="L248" t="s">
        <v>1415</v>
      </c>
      <c r="M248" t="s">
        <v>1416</v>
      </c>
      <c r="N248" t="s">
        <v>1378</v>
      </c>
      <c r="O248" t="s">
        <v>1417</v>
      </c>
      <c r="P248" t="s">
        <v>1418</v>
      </c>
    </row>
    <row r="249" spans="1:16">
      <c r="A249" t="n">
        <v>308</v>
      </c>
      <c r="B249" t="s">
        <v>1419</v>
      </c>
      <c r="C249" t="str">
        <f>MID(B249,1,2)</f>
        <v>12</v>
      </c>
      <c r="D249" t="str">
        <f>MID(B249,4,2)</f>
        <v>04</v>
      </c>
      <c r="E249" s="3" t="str">
        <f>MID(B249,7,4)</f>
        <v>2015</v>
      </c>
      <c r="F249" s="3" t="s">
        <v>14</v>
      </c>
      <c r="G249" s="1" t="s">
        <v>1420</v>
      </c>
      <c r="H249" s="3">
        <f>WEEKNUM(G249)</f>
        <v>16</v>
      </c>
      <c r="I249" s="3" t="s">
        <v>14</v>
      </c>
      <c r="J249" s="3" t="n">
        <v>223.400000000000006</v>
      </c>
      <c r="K249" s="3" t="s">
        <v>14</v>
      </c>
      <c r="L249" t="s">
        <v>1421</v>
      </c>
      <c r="M249" t="s">
        <v>1422</v>
      </c>
      <c r="N249" t="s">
        <v>1423</v>
      </c>
      <c r="O249" t="s">
        <v>1424</v>
      </c>
      <c r="P249" t="s">
        <v>1425</v>
      </c>
    </row>
    <row r="250" spans="1:16">
      <c r="A250" t="n">
        <v>307</v>
      </c>
      <c r="B250" t="s">
        <v>1426</v>
      </c>
      <c r="C250" t="str">
        <f>MID(B250,1,2)</f>
        <v>19</v>
      </c>
      <c r="D250" t="str">
        <f>MID(B250,4,2)</f>
        <v>04</v>
      </c>
      <c r="E250" s="3" t="str">
        <f>MID(B250,7,4)</f>
        <v>2015</v>
      </c>
      <c r="F250" s="3" t="s">
        <v>14</v>
      </c>
      <c r="G250" s="1" t="s">
        <v>1427</v>
      </c>
      <c r="H250" s="3">
        <f>WEEKNUM(G250)</f>
        <v>17</v>
      </c>
      <c r="I250" s="3" t="s">
        <v>14</v>
      </c>
      <c r="J250" s="3" t="n">
        <v>226.099999999999994</v>
      </c>
      <c r="K250" s="3" t="s">
        <v>14</v>
      </c>
      <c r="L250" t="s">
        <v>1428</v>
      </c>
      <c r="M250" t="s">
        <v>1429</v>
      </c>
      <c r="N250" t="s">
        <v>1430</v>
      </c>
      <c r="O250" t="s">
        <v>1431</v>
      </c>
      <c r="P250" t="s">
        <v>1432</v>
      </c>
    </row>
    <row r="251" spans="1:16">
      <c r="A251" t="n">
        <v>306</v>
      </c>
      <c r="B251" t="s">
        <v>1433</v>
      </c>
      <c r="C251" t="str">
        <f>MID(B251,1,2)</f>
        <v>26</v>
      </c>
      <c r="D251" t="str">
        <f>MID(B251,4,2)</f>
        <v>04</v>
      </c>
      <c r="E251" s="3" t="str">
        <f>MID(B251,7,4)</f>
        <v>2015</v>
      </c>
      <c r="F251" s="3" t="s">
        <v>14</v>
      </c>
      <c r="G251" s="1" t="s">
        <v>1434</v>
      </c>
      <c r="H251" s="3">
        <f>WEEKNUM(G251)</f>
        <v>18</v>
      </c>
      <c r="I251" s="3" t="s">
        <v>14</v>
      </c>
      <c r="J251" s="3" t="n">
        <v>235.300000000000011</v>
      </c>
      <c r="K251" s="3" t="s">
        <v>14</v>
      </c>
      <c r="L251" t="s">
        <v>1435</v>
      </c>
      <c r="M251" t="s">
        <v>1436</v>
      </c>
      <c r="N251" t="s">
        <v>1437</v>
      </c>
      <c r="O251" t="s">
        <v>1438</v>
      </c>
      <c r="P251" t="s">
        <v>1439</v>
      </c>
    </row>
    <row r="252" spans="1:16">
      <c r="A252" t="n">
        <v>305</v>
      </c>
      <c r="B252" t="s">
        <v>1440</v>
      </c>
      <c r="C252" t="str">
        <f>MID(B252,1,2)</f>
        <v>03</v>
      </c>
      <c r="D252" t="str">
        <f>MID(B252,4,2)</f>
        <v>05</v>
      </c>
      <c r="E252" s="3" t="str">
        <f>MID(B252,7,4)</f>
        <v>2015</v>
      </c>
      <c r="F252" s="3" t="s">
        <v>14</v>
      </c>
      <c r="G252" s="1" t="s">
        <v>1441</v>
      </c>
      <c r="H252" s="3">
        <f>WEEKNUM(G252)</f>
        <v>19</v>
      </c>
      <c r="I252" s="3" t="s">
        <v>14</v>
      </c>
      <c r="J252" s="3" t="n">
        <v>241.400000000000006</v>
      </c>
      <c r="K252" s="3" t="s">
        <v>14</v>
      </c>
      <c r="L252" t="s">
        <v>1442</v>
      </c>
      <c r="M252" t="s">
        <v>1443</v>
      </c>
      <c r="N252" t="s">
        <v>1444</v>
      </c>
      <c r="O252" t="s">
        <v>1445</v>
      </c>
      <c r="P252" t="s">
        <v>1446</v>
      </c>
    </row>
    <row r="253" spans="1:16">
      <c r="A253" t="n">
        <v>304</v>
      </c>
      <c r="B253" t="s">
        <v>1447</v>
      </c>
      <c r="C253" t="str">
        <f>MID(B253,1,2)</f>
        <v>10</v>
      </c>
      <c r="D253" t="str">
        <f>MID(B253,4,2)</f>
        <v>05</v>
      </c>
      <c r="E253" s="3" t="str">
        <f>MID(B253,7,4)</f>
        <v>2015</v>
      </c>
      <c r="F253" s="3" t="s">
        <v>14</v>
      </c>
      <c r="G253" s="1" t="s">
        <v>1448</v>
      </c>
      <c r="H253" s="3">
        <f>WEEKNUM(G253)</f>
        <v>20</v>
      </c>
      <c r="I253" s="3" t="s">
        <v>14</v>
      </c>
      <c r="J253" s="3" t="n">
        <v>236.199999999999989</v>
      </c>
      <c r="K253" s="3" t="s">
        <v>14</v>
      </c>
      <c r="L253" t="s">
        <v>1449</v>
      </c>
      <c r="M253" t="s">
        <v>1384</v>
      </c>
      <c r="N253" t="s">
        <v>1450</v>
      </c>
      <c r="O253" t="s">
        <v>1451</v>
      </c>
      <c r="P253" t="s">
        <v>1452</v>
      </c>
    </row>
    <row r="254" spans="1:16">
      <c r="A254" t="n">
        <v>303</v>
      </c>
      <c r="B254" t="s">
        <v>1453</v>
      </c>
      <c r="C254" t="str">
        <f>MID(B254,1,2)</f>
        <v>17</v>
      </c>
      <c r="D254" t="str">
        <f>MID(B254,4,2)</f>
        <v>05</v>
      </c>
      <c r="E254" s="3" t="str">
        <f>MID(B254,7,4)</f>
        <v>2015</v>
      </c>
      <c r="F254" s="3" t="s">
        <v>14</v>
      </c>
      <c r="G254" s="1" t="s">
        <v>1454</v>
      </c>
      <c r="H254" s="3">
        <f>WEEKNUM(G254)</f>
        <v>21</v>
      </c>
      <c r="I254" s="3" t="s">
        <v>14</v>
      </c>
      <c r="J254" s="3" t="n">
        <v>238.900000000000006</v>
      </c>
      <c r="K254" s="3" t="s">
        <v>14</v>
      </c>
      <c r="L254" t="s">
        <v>1455</v>
      </c>
      <c r="M254" t="s">
        <v>1456</v>
      </c>
      <c r="N254" t="s">
        <v>1378</v>
      </c>
      <c r="O254" t="s">
        <v>1457</v>
      </c>
      <c r="P254" t="s">
        <v>1458</v>
      </c>
    </row>
    <row r="255" spans="1:16">
      <c r="A255" t="n">
        <v>302</v>
      </c>
      <c r="B255" t="s">
        <v>1459</v>
      </c>
      <c r="C255" t="str">
        <f>MID(B255,1,2)</f>
        <v>24</v>
      </c>
      <c r="D255" t="str">
        <f>MID(B255,4,2)</f>
        <v>05</v>
      </c>
      <c r="E255" s="3" t="str">
        <f>MID(B255,7,4)</f>
        <v>2015</v>
      </c>
      <c r="F255" s="3" t="s">
        <v>14</v>
      </c>
      <c r="G255" s="1" t="s">
        <v>1460</v>
      </c>
      <c r="H255" s="3">
        <f>WEEKNUM(G255)</f>
        <v>22</v>
      </c>
      <c r="I255" s="3" t="s">
        <v>14</v>
      </c>
      <c r="J255" s="3" t="n">
        <v>233.199999999999989</v>
      </c>
      <c r="K255" s="3" t="s">
        <v>14</v>
      </c>
      <c r="L255" t="s">
        <v>1461</v>
      </c>
      <c r="M255" t="s">
        <v>1462</v>
      </c>
      <c r="N255" t="s">
        <v>1463</v>
      </c>
      <c r="O255" t="s">
        <v>1464</v>
      </c>
      <c r="P255" t="s">
        <v>1465</v>
      </c>
    </row>
    <row r="256" spans="1:16">
      <c r="A256" t="n">
        <v>301</v>
      </c>
      <c r="B256" t="s">
        <v>1466</v>
      </c>
      <c r="C256" t="str">
        <f>MID(B256,1,2)</f>
        <v>31</v>
      </c>
      <c r="D256" t="str">
        <f>MID(B256,4,2)</f>
        <v>05</v>
      </c>
      <c r="E256" s="3" t="str">
        <f>MID(B256,7,4)</f>
        <v>2015</v>
      </c>
      <c r="F256" s="3" t="s">
        <v>14</v>
      </c>
      <c r="G256" s="1" t="s">
        <v>1467</v>
      </c>
      <c r="H256" s="3">
        <f>WEEKNUM(G256)</f>
        <v>23</v>
      </c>
      <c r="I256" s="3" t="s">
        <v>14</v>
      </c>
      <c r="J256" s="3" t="n">
        <v>224.699999999999989</v>
      </c>
      <c r="K256" s="3" t="s">
        <v>14</v>
      </c>
      <c r="L256" t="s">
        <v>1468</v>
      </c>
      <c r="M256" t="s">
        <v>1469</v>
      </c>
      <c r="N256" t="s">
        <v>1470</v>
      </c>
      <c r="O256" t="s">
        <v>1471</v>
      </c>
      <c r="P256" t="s">
        <v>1472</v>
      </c>
    </row>
    <row r="257" spans="1:16">
      <c r="A257" t="n">
        <v>300</v>
      </c>
      <c r="B257" t="s">
        <v>1473</v>
      </c>
      <c r="C257" t="str">
        <f>MID(B257,1,2)</f>
        <v>07</v>
      </c>
      <c r="D257" t="str">
        <f>MID(B257,4,2)</f>
        <v>06</v>
      </c>
      <c r="E257" s="3" t="str">
        <f>MID(B257,7,4)</f>
        <v>2015</v>
      </c>
      <c r="F257" s="3" t="s">
        <v>14</v>
      </c>
      <c r="G257" s="1" t="s">
        <v>1474</v>
      </c>
      <c r="H257" s="3">
        <f>WEEKNUM(G257)</f>
        <v>24</v>
      </c>
      <c r="I257" s="3" t="s">
        <v>14</v>
      </c>
      <c r="J257" s="3" t="n">
        <v>232.5</v>
      </c>
      <c r="K257" s="3" t="s">
        <v>14</v>
      </c>
      <c r="L257" t="s">
        <v>1475</v>
      </c>
      <c r="M257" t="s">
        <v>1476</v>
      </c>
      <c r="N257" t="s">
        <v>1477</v>
      </c>
      <c r="O257" t="s">
        <v>1478</v>
      </c>
      <c r="P257" t="s">
        <v>1479</v>
      </c>
    </row>
    <row r="258" spans="1:16">
      <c r="A258" t="n">
        <v>299</v>
      </c>
      <c r="B258" t="s">
        <v>1480</v>
      </c>
      <c r="C258" t="str">
        <f>MID(B258,1,2)</f>
        <v>14</v>
      </c>
      <c r="D258" t="str">
        <f>MID(B258,4,2)</f>
        <v>06</v>
      </c>
      <c r="E258" s="3" t="str">
        <f>MID(B258,7,4)</f>
        <v>2015</v>
      </c>
      <c r="F258" s="3" t="s">
        <v>14</v>
      </c>
      <c r="G258" s="1" t="s">
        <v>1481</v>
      </c>
      <c r="H258" s="3">
        <f>WEEKNUM(G258)</f>
        <v>25</v>
      </c>
      <c r="I258" s="3" t="s">
        <v>14</v>
      </c>
      <c r="J258" s="3" t="n">
        <v>245</v>
      </c>
      <c r="K258" s="3" t="s">
        <v>14</v>
      </c>
      <c r="L258" t="s">
        <v>1482</v>
      </c>
      <c r="M258" t="s">
        <v>1483</v>
      </c>
      <c r="N258" t="s">
        <v>1484</v>
      </c>
      <c r="O258" t="s">
        <v>1485</v>
      </c>
      <c r="P258" t="s">
        <v>1486</v>
      </c>
    </row>
    <row r="259" spans="1:16">
      <c r="A259" t="n">
        <v>298</v>
      </c>
      <c r="B259" t="s">
        <v>1487</v>
      </c>
      <c r="C259" t="str">
        <f>MID(B259,1,2)</f>
        <v>21</v>
      </c>
      <c r="D259" t="str">
        <f>MID(B259,4,2)</f>
        <v>06</v>
      </c>
      <c r="E259" s="3" t="str">
        <f>MID(B259,7,4)</f>
        <v>2015</v>
      </c>
      <c r="F259" s="3" t="s">
        <v>14</v>
      </c>
      <c r="G259" s="1" t="s">
        <v>1488</v>
      </c>
      <c r="H259" s="3">
        <f>WEEKNUM(G259)</f>
        <v>26</v>
      </c>
      <c r="I259" s="3" t="s">
        <v>14</v>
      </c>
      <c r="J259" s="3" t="n">
        <v>250.699999999999989</v>
      </c>
      <c r="K259" s="3" t="s">
        <v>14</v>
      </c>
      <c r="L259" t="s">
        <v>1489</v>
      </c>
      <c r="M259" t="s">
        <v>1490</v>
      </c>
      <c r="N259" t="s">
        <v>1491</v>
      </c>
      <c r="O259" t="s">
        <v>1492</v>
      </c>
      <c r="P259" t="s">
        <v>585</v>
      </c>
    </row>
    <row r="260" spans="1:16">
      <c r="A260" t="n">
        <v>297</v>
      </c>
      <c r="B260" t="s">
        <v>1493</v>
      </c>
      <c r="C260" t="str">
        <f>MID(B260,1,2)</f>
        <v>28</v>
      </c>
      <c r="D260" t="str">
        <f>MID(B260,4,2)</f>
        <v>06</v>
      </c>
      <c r="E260" s="3" t="str">
        <f>MID(B260,7,4)</f>
        <v>2015</v>
      </c>
      <c r="F260" s="3" t="s">
        <v>14</v>
      </c>
      <c r="G260" s="1" t="s">
        <v>1494</v>
      </c>
      <c r="H260" s="3">
        <f>WEEKNUM(G260)</f>
        <v>27</v>
      </c>
      <c r="I260" s="3" t="s">
        <v>14</v>
      </c>
      <c r="J260" s="3" t="n">
        <v>260.5</v>
      </c>
      <c r="K260" s="3" t="s">
        <v>14</v>
      </c>
      <c r="L260" t="s">
        <v>1495</v>
      </c>
      <c r="M260" t="s">
        <v>1496</v>
      </c>
      <c r="N260" t="s">
        <v>1497</v>
      </c>
      <c r="O260" t="s">
        <v>1498</v>
      </c>
      <c r="P260" t="s">
        <v>1499</v>
      </c>
    </row>
    <row r="261" spans="1:16">
      <c r="A261" t="n">
        <v>296</v>
      </c>
      <c r="B261" t="s">
        <v>1500</v>
      </c>
      <c r="C261" t="str">
        <f>MID(B261,1,2)</f>
        <v>05</v>
      </c>
      <c r="D261" t="str">
        <f>MID(B261,4,2)</f>
        <v>07</v>
      </c>
      <c r="E261" s="3" t="str">
        <f>MID(B261,7,4)</f>
        <v>2015</v>
      </c>
      <c r="F261" s="3" t="s">
        <v>14</v>
      </c>
      <c r="G261" s="1" t="s">
        <v>1501</v>
      </c>
      <c r="H261" s="3">
        <f>WEEKNUM(G261)</f>
        <v>28</v>
      </c>
      <c r="I261" s="3" t="s">
        <v>14</v>
      </c>
      <c r="J261" s="3" t="n">
        <v>292</v>
      </c>
      <c r="K261" s="3" t="s">
        <v>14</v>
      </c>
      <c r="L261" t="s">
        <v>1502</v>
      </c>
      <c r="M261" t="s">
        <v>1503</v>
      </c>
      <c r="N261" t="s">
        <v>1504</v>
      </c>
      <c r="O261" t="s">
        <v>1505</v>
      </c>
      <c r="P261" t="s">
        <v>1506</v>
      </c>
    </row>
    <row r="262" spans="1:16">
      <c r="A262" t="n">
        <v>295</v>
      </c>
      <c r="B262" t="s">
        <v>1507</v>
      </c>
      <c r="C262" t="str">
        <f>MID(B262,1,2)</f>
        <v>12</v>
      </c>
      <c r="D262" t="str">
        <f>MID(B262,4,2)</f>
        <v>07</v>
      </c>
      <c r="E262" s="3" t="str">
        <f>MID(B262,7,4)</f>
        <v>2015</v>
      </c>
      <c r="F262" s="3" t="s">
        <v>14</v>
      </c>
      <c r="G262" s="1" t="s">
        <v>1508</v>
      </c>
      <c r="H262" s="3">
        <f>WEEKNUM(G262)</f>
        <v>29</v>
      </c>
      <c r="I262" s="3" t="s">
        <v>14</v>
      </c>
      <c r="J262" s="3" t="n">
        <v>274</v>
      </c>
      <c r="K262" s="3" t="s">
        <v>14</v>
      </c>
      <c r="L262" t="s">
        <v>1509</v>
      </c>
      <c r="M262" t="s">
        <v>1510</v>
      </c>
      <c r="N262" t="s">
        <v>1511</v>
      </c>
      <c r="O262" t="s">
        <v>1512</v>
      </c>
      <c r="P262" t="s">
        <v>1265</v>
      </c>
    </row>
    <row r="263" spans="1:16">
      <c r="A263" t="n">
        <v>294</v>
      </c>
      <c r="B263" t="s">
        <v>1513</v>
      </c>
      <c r="C263" t="str">
        <f>MID(B263,1,2)</f>
        <v>19</v>
      </c>
      <c r="D263" t="str">
        <f>MID(B263,4,2)</f>
        <v>07</v>
      </c>
      <c r="E263" s="3" t="str">
        <f>MID(B263,7,4)</f>
        <v>2015</v>
      </c>
      <c r="F263" s="3" t="s">
        <v>14</v>
      </c>
      <c r="G263" s="1" t="s">
        <v>1514</v>
      </c>
      <c r="H263" s="3">
        <f>WEEKNUM(G263)</f>
        <v>30</v>
      </c>
      <c r="I263" s="3" t="s">
        <v>14</v>
      </c>
      <c r="J263" s="3" t="n">
        <v>288.699999999999989</v>
      </c>
      <c r="K263" s="3" t="s">
        <v>14</v>
      </c>
      <c r="L263" t="s">
        <v>1515</v>
      </c>
      <c r="M263" t="s">
        <v>1516</v>
      </c>
      <c r="N263" t="s">
        <v>1517</v>
      </c>
      <c r="O263" t="s">
        <v>1518</v>
      </c>
      <c r="P263" t="s">
        <v>1519</v>
      </c>
    </row>
    <row r="264" spans="1:16">
      <c r="A264" t="n">
        <v>293</v>
      </c>
      <c r="B264" t="s">
        <v>1520</v>
      </c>
      <c r="C264" t="str">
        <f>MID(B264,1,2)</f>
        <v>26</v>
      </c>
      <c r="D264" t="str">
        <f>MID(B264,4,2)</f>
        <v>07</v>
      </c>
      <c r="E264" s="3" t="str">
        <f>MID(B264,7,4)</f>
        <v>2015</v>
      </c>
      <c r="F264" s="3" t="s">
        <v>14</v>
      </c>
      <c r="G264" s="1" t="s">
        <v>1521</v>
      </c>
      <c r="H264" s="3">
        <f>WEEKNUM(G264)</f>
        <v>31</v>
      </c>
      <c r="I264" s="3" t="s">
        <v>14</v>
      </c>
      <c r="J264" s="3" t="n">
        <v>280.5</v>
      </c>
      <c r="K264" s="3" t="s">
        <v>14</v>
      </c>
      <c r="L264" t="s">
        <v>1522</v>
      </c>
      <c r="M264" t="s">
        <v>1523</v>
      </c>
      <c r="N264" t="s">
        <v>1524</v>
      </c>
      <c r="O264" t="s">
        <v>1525</v>
      </c>
      <c r="P264" t="s">
        <v>1526</v>
      </c>
    </row>
    <row r="265" spans="1:16">
      <c r="A265" t="n">
        <v>292</v>
      </c>
      <c r="B265" t="s">
        <v>1527</v>
      </c>
      <c r="C265" t="str">
        <f>MID(B265,1,2)</f>
        <v>02</v>
      </c>
      <c r="D265" t="str">
        <f>MID(B265,4,2)</f>
        <v>08</v>
      </c>
      <c r="E265" s="3" t="str">
        <f>MID(B265,7,4)</f>
        <v>2015</v>
      </c>
      <c r="F265" s="3" t="s">
        <v>14</v>
      </c>
      <c r="G265" s="1" t="s">
        <v>1528</v>
      </c>
      <c r="H265" s="3">
        <f>WEEKNUM(G265)</f>
        <v>32</v>
      </c>
      <c r="I265" s="3" t="s">
        <v>14</v>
      </c>
      <c r="J265" s="3" t="n">
        <v>258.600000000000023</v>
      </c>
      <c r="K265" s="3" t="s">
        <v>14</v>
      </c>
      <c r="L265" t="s">
        <v>1529</v>
      </c>
      <c r="M265" t="s">
        <v>1530</v>
      </c>
      <c r="N265" t="s">
        <v>1531</v>
      </c>
      <c r="O265" t="s">
        <v>1532</v>
      </c>
      <c r="P265" t="s">
        <v>1533</v>
      </c>
    </row>
    <row r="266" spans="1:16">
      <c r="A266" t="n">
        <v>291</v>
      </c>
      <c r="B266" t="s">
        <v>1534</v>
      </c>
      <c r="C266" t="str">
        <f>MID(B266,1,2)</f>
        <v>09</v>
      </c>
      <c r="D266" t="str">
        <f>MID(B266,4,2)</f>
        <v>08</v>
      </c>
      <c r="E266" s="3" t="str">
        <f>MID(B266,7,4)</f>
        <v>2015</v>
      </c>
      <c r="F266" s="3" t="s">
        <v>14</v>
      </c>
      <c r="G266" s="1" t="s">
        <v>1535</v>
      </c>
      <c r="H266" s="3">
        <f>WEEKNUM(G266)</f>
        <v>33</v>
      </c>
      <c r="I266" s="3" t="s">
        <v>14</v>
      </c>
      <c r="J266" s="3" t="n">
        <v>260.5</v>
      </c>
      <c r="K266" s="3" t="s">
        <v>14</v>
      </c>
      <c r="L266" t="s">
        <v>1369</v>
      </c>
      <c r="M266" t="s">
        <v>1536</v>
      </c>
      <c r="N266" t="s">
        <v>1369</v>
      </c>
      <c r="O266" t="s">
        <v>1537</v>
      </c>
      <c r="P266" t="s">
        <v>1538</v>
      </c>
    </row>
    <row r="267" spans="1:16">
      <c r="A267" t="n">
        <v>290</v>
      </c>
      <c r="B267" t="s">
        <v>1539</v>
      </c>
      <c r="C267" t="str">
        <f>MID(B267,1,2)</f>
        <v>16</v>
      </c>
      <c r="D267" t="str">
        <f>MID(B267,4,2)</f>
        <v>08</v>
      </c>
      <c r="E267" s="3" t="str">
        <f>MID(B267,7,4)</f>
        <v>2015</v>
      </c>
      <c r="F267" s="3" t="s">
        <v>14</v>
      </c>
      <c r="G267" s="1" t="s">
        <v>1540</v>
      </c>
      <c r="H267" s="3">
        <f>WEEKNUM(G267)</f>
        <v>34</v>
      </c>
      <c r="I267" s="3" t="s">
        <v>14</v>
      </c>
      <c r="J267" s="3" t="n">
        <v>229.5</v>
      </c>
      <c r="K267" s="3" t="s">
        <v>14</v>
      </c>
      <c r="L267" t="s">
        <v>1502</v>
      </c>
      <c r="M267" t="s">
        <v>1541</v>
      </c>
      <c r="N267" t="s">
        <v>1423</v>
      </c>
      <c r="O267" t="s">
        <v>1542</v>
      </c>
      <c r="P267" t="s">
        <v>1543</v>
      </c>
    </row>
    <row r="268" spans="1:16">
      <c r="A268" t="n">
        <v>289</v>
      </c>
      <c r="B268" t="s">
        <v>1544</v>
      </c>
      <c r="C268" t="str">
        <f>MID(B268,1,2)</f>
        <v>23</v>
      </c>
      <c r="D268" t="str">
        <f>MID(B268,4,2)</f>
        <v>08</v>
      </c>
      <c r="E268" s="3" t="str">
        <f>MID(B268,7,4)</f>
        <v>2015</v>
      </c>
      <c r="F268" s="3" t="s">
        <v>14</v>
      </c>
      <c r="G268" s="1" t="s">
        <v>1545</v>
      </c>
      <c r="H268" s="3">
        <f>WEEKNUM(G268)</f>
        <v>35</v>
      </c>
      <c r="I268" s="3" t="s">
        <v>14</v>
      </c>
      <c r="J268" s="3" t="n">
        <v>228.5</v>
      </c>
      <c r="K268" s="3" t="s">
        <v>14</v>
      </c>
      <c r="L268" t="s">
        <v>1546</v>
      </c>
      <c r="M268" t="s">
        <v>1403</v>
      </c>
      <c r="N268" t="s">
        <v>1547</v>
      </c>
      <c r="O268" t="s">
        <v>1548</v>
      </c>
      <c r="P268" t="s">
        <v>1549</v>
      </c>
    </row>
    <row r="269" spans="1:16">
      <c r="A269" t="n">
        <v>288</v>
      </c>
      <c r="B269" t="s">
        <v>1550</v>
      </c>
      <c r="C269" t="str">
        <f>MID(B269,1,2)</f>
        <v>30</v>
      </c>
      <c r="D269" t="str">
        <f>MID(B269,4,2)</f>
        <v>08</v>
      </c>
      <c r="E269" s="3" t="str">
        <f>MID(B269,7,4)</f>
        <v>2015</v>
      </c>
      <c r="F269" s="3" t="s">
        <v>14</v>
      </c>
      <c r="G269" s="1" t="s">
        <v>1551</v>
      </c>
      <c r="H269" s="3">
        <f>WEEKNUM(G269)</f>
        <v>36</v>
      </c>
      <c r="I269" s="3" t="s">
        <v>14</v>
      </c>
      <c r="J269" s="3" t="n">
        <v>233.699999999999989</v>
      </c>
      <c r="K269" s="3" t="s">
        <v>14</v>
      </c>
      <c r="L269" t="s">
        <v>1552</v>
      </c>
      <c r="M269" t="s">
        <v>1553</v>
      </c>
      <c r="N269" t="s">
        <v>1554</v>
      </c>
      <c r="O269" t="s">
        <v>1555</v>
      </c>
      <c r="P269" t="s">
        <v>1556</v>
      </c>
    </row>
    <row r="270" spans="1:16">
      <c r="A270" t="n">
        <v>287</v>
      </c>
      <c r="B270" t="s">
        <v>1557</v>
      </c>
      <c r="C270" t="str">
        <f>MID(B270,1,2)</f>
        <v>06</v>
      </c>
      <c r="D270" t="str">
        <f>MID(B270,4,2)</f>
        <v>09</v>
      </c>
      <c r="E270" s="3" t="str">
        <f>MID(B270,7,4)</f>
        <v>2015</v>
      </c>
      <c r="F270" s="3" t="s">
        <v>14</v>
      </c>
      <c r="G270" s="1" t="s">
        <v>1558</v>
      </c>
      <c r="H270" s="3">
        <f>WEEKNUM(G270)</f>
        <v>37</v>
      </c>
      <c r="I270" s="3" t="s">
        <v>14</v>
      </c>
      <c r="J270" s="3" t="n">
        <v>235.599999999999994</v>
      </c>
      <c r="K270" s="3" t="s">
        <v>14</v>
      </c>
      <c r="L270" t="s">
        <v>1559</v>
      </c>
      <c r="M270" t="s">
        <v>1560</v>
      </c>
      <c r="N270" t="s">
        <v>1561</v>
      </c>
      <c r="O270" t="s">
        <v>1562</v>
      </c>
      <c r="P270" t="s">
        <v>1563</v>
      </c>
    </row>
    <row r="271" spans="1:16">
      <c r="A271" t="n">
        <v>286</v>
      </c>
      <c r="B271" t="s">
        <v>1564</v>
      </c>
      <c r="C271" t="str">
        <f>MID(B271,1,2)</f>
        <v>13</v>
      </c>
      <c r="D271" t="str">
        <f>MID(B271,4,2)</f>
        <v>09</v>
      </c>
      <c r="E271" s="3" t="str">
        <f>MID(B271,7,4)</f>
        <v>2015</v>
      </c>
      <c r="F271" s="3" t="s">
        <v>14</v>
      </c>
      <c r="G271" s="1" t="s">
        <v>1565</v>
      </c>
      <c r="H271" s="3">
        <f>WEEKNUM(G271)</f>
        <v>38</v>
      </c>
      <c r="I271" s="3" t="s">
        <v>14</v>
      </c>
      <c r="J271" s="3" t="n">
        <v>231.099999999999994</v>
      </c>
      <c r="K271" s="3" t="s">
        <v>14</v>
      </c>
      <c r="L271" t="s">
        <v>1553</v>
      </c>
      <c r="M271" t="s">
        <v>1566</v>
      </c>
      <c r="N271" t="s">
        <v>1567</v>
      </c>
      <c r="O271" t="s">
        <v>1568</v>
      </c>
      <c r="P271" t="s">
        <v>1569</v>
      </c>
    </row>
    <row r="272" spans="1:16">
      <c r="A272" t="n">
        <v>285</v>
      </c>
      <c r="B272" t="s">
        <v>1570</v>
      </c>
      <c r="C272" t="str">
        <f>MID(B272,1,2)</f>
        <v>20</v>
      </c>
      <c r="D272" t="str">
        <f>MID(B272,4,2)</f>
        <v>09</v>
      </c>
      <c r="E272" s="3" t="str">
        <f>MID(B272,7,4)</f>
        <v>2015</v>
      </c>
      <c r="F272" s="3" t="s">
        <v>14</v>
      </c>
      <c r="G272" s="1" t="s">
        <v>1571</v>
      </c>
      <c r="H272" s="3">
        <f>WEEKNUM(G272)</f>
        <v>39</v>
      </c>
      <c r="I272" s="3" t="s">
        <v>14</v>
      </c>
      <c r="J272" s="3" t="n">
        <v>234.300000000000011</v>
      </c>
      <c r="K272" s="3" t="s">
        <v>14</v>
      </c>
      <c r="L272" t="s">
        <v>1572</v>
      </c>
      <c r="M272" t="s">
        <v>1573</v>
      </c>
      <c r="N272" t="s">
        <v>1574</v>
      </c>
      <c r="O272" t="s">
        <v>1575</v>
      </c>
      <c r="P272" t="s">
        <v>1576</v>
      </c>
    </row>
    <row r="273" spans="1:16">
      <c r="A273" t="n">
        <v>284</v>
      </c>
      <c r="B273" t="s">
        <v>1577</v>
      </c>
      <c r="C273" t="str">
        <f>MID(B273,1,2)</f>
        <v>27</v>
      </c>
      <c r="D273" t="str">
        <f>MID(B273,4,2)</f>
        <v>09</v>
      </c>
      <c r="E273" s="3" t="str">
        <f>MID(B273,7,4)</f>
        <v>2015</v>
      </c>
      <c r="F273" s="3" t="s">
        <v>14</v>
      </c>
      <c r="G273" s="1" t="s">
        <v>1578</v>
      </c>
      <c r="H273" s="3">
        <f>WEEKNUM(G273)</f>
        <v>40</v>
      </c>
      <c r="I273" s="3" t="s">
        <v>14</v>
      </c>
      <c r="J273" s="3" t="n">
        <v>238.599999999999994</v>
      </c>
      <c r="K273" s="3" t="s">
        <v>14</v>
      </c>
      <c r="L273" t="s">
        <v>1579</v>
      </c>
      <c r="M273" t="s">
        <v>1580</v>
      </c>
      <c r="N273" t="s">
        <v>1581</v>
      </c>
      <c r="O273" t="s">
        <v>1582</v>
      </c>
      <c r="P273" t="s">
        <v>1583</v>
      </c>
    </row>
    <row r="274" spans="1:16">
      <c r="A274" t="n">
        <v>283</v>
      </c>
      <c r="B274" t="s">
        <v>1584</v>
      </c>
      <c r="C274" t="str">
        <f>MID(B274,1,2)</f>
        <v>04</v>
      </c>
      <c r="D274" t="str">
        <f>MID(B274,4,2)</f>
        <v>10</v>
      </c>
      <c r="E274" s="3" t="str">
        <f>MID(B274,7,4)</f>
        <v>2015</v>
      </c>
      <c r="F274" s="3" t="s">
        <v>14</v>
      </c>
      <c r="G274" s="1" t="s">
        <v>1585</v>
      </c>
      <c r="H274" s="3">
        <f>WEEKNUM(G274)</f>
        <v>41</v>
      </c>
      <c r="I274" s="3" t="s">
        <v>14</v>
      </c>
      <c r="J274" s="3" t="n">
        <v>245.400000000000006</v>
      </c>
      <c r="K274" s="3" t="s">
        <v>14</v>
      </c>
      <c r="L274" t="s">
        <v>1586</v>
      </c>
      <c r="M274" t="s">
        <v>1587</v>
      </c>
      <c r="N274" t="s">
        <v>1588</v>
      </c>
      <c r="O274" t="s">
        <v>1589</v>
      </c>
      <c r="P274" t="s">
        <v>1590</v>
      </c>
    </row>
    <row r="275" spans="1:16">
      <c r="A275" t="n">
        <v>282</v>
      </c>
      <c r="B275" t="s">
        <v>1591</v>
      </c>
      <c r="C275" t="str">
        <f>MID(B275,1,2)</f>
        <v>11</v>
      </c>
      <c r="D275" t="str">
        <f>MID(B275,4,2)</f>
        <v>10</v>
      </c>
      <c r="E275" s="3" t="str">
        <f>MID(B275,7,4)</f>
        <v>2015</v>
      </c>
      <c r="F275" s="3" t="s">
        <v>14</v>
      </c>
      <c r="G275" s="1" t="s">
        <v>1592</v>
      </c>
      <c r="H275" s="3">
        <f>WEEKNUM(G275)</f>
        <v>42</v>
      </c>
      <c r="I275" s="3" t="s">
        <v>14</v>
      </c>
      <c r="J275" s="3" t="n">
        <v>269.600000000000023</v>
      </c>
      <c r="K275" s="3" t="s">
        <v>14</v>
      </c>
      <c r="L275" t="s">
        <v>1593</v>
      </c>
      <c r="M275" t="s">
        <v>1594</v>
      </c>
      <c r="N275" t="s">
        <v>1595</v>
      </c>
      <c r="O275" t="s">
        <v>1596</v>
      </c>
      <c r="P275" t="s">
        <v>1597</v>
      </c>
    </row>
    <row r="276" spans="1:16">
      <c r="A276" t="n">
        <v>281</v>
      </c>
      <c r="B276" t="s">
        <v>1598</v>
      </c>
      <c r="C276" t="str">
        <f>MID(B276,1,2)</f>
        <v>18</v>
      </c>
      <c r="D276" t="str">
        <f>MID(B276,4,2)</f>
        <v>10</v>
      </c>
      <c r="E276" s="3" t="str">
        <f>MID(B276,7,4)</f>
        <v>2015</v>
      </c>
      <c r="F276" s="3" t="s">
        <v>14</v>
      </c>
      <c r="G276" s="1" t="s">
        <v>1599</v>
      </c>
      <c r="H276" s="3">
        <f>WEEKNUM(G276)</f>
        <v>43</v>
      </c>
      <c r="I276" s="3" t="s">
        <v>14</v>
      </c>
      <c r="J276" s="3" t="n">
        <v>282.600000000000023</v>
      </c>
      <c r="K276" s="3" t="s">
        <v>14</v>
      </c>
      <c r="L276" t="s">
        <v>1600</v>
      </c>
      <c r="M276" t="s">
        <v>1601</v>
      </c>
      <c r="N276" t="s">
        <v>1602</v>
      </c>
      <c r="O276" t="s">
        <v>1603</v>
      </c>
      <c r="P276" t="s">
        <v>1604</v>
      </c>
    </row>
    <row r="277" spans="1:16">
      <c r="A277" t="n">
        <v>280</v>
      </c>
      <c r="B277" t="s">
        <v>1605</v>
      </c>
      <c r="C277" t="str">
        <f>MID(B277,1,2)</f>
        <v>25</v>
      </c>
      <c r="D277" t="str">
        <f>MID(B277,4,2)</f>
        <v>10</v>
      </c>
      <c r="E277" s="3" t="str">
        <f>MID(B277,7,4)</f>
        <v>2015</v>
      </c>
      <c r="F277" s="3" t="s">
        <v>14</v>
      </c>
      <c r="G277" s="1" t="s">
        <v>1606</v>
      </c>
      <c r="H277" s="3">
        <f>WEEKNUM(G277)</f>
        <v>44</v>
      </c>
      <c r="I277" s="3" t="s">
        <v>14</v>
      </c>
      <c r="J277" s="3" t="n">
        <v>311.199999999999989</v>
      </c>
      <c r="K277" s="3" t="s">
        <v>14</v>
      </c>
      <c r="L277" t="s">
        <v>1607</v>
      </c>
      <c r="M277" t="s">
        <v>1608</v>
      </c>
      <c r="N277" t="s">
        <v>1609</v>
      </c>
      <c r="O277" t="s">
        <v>1610</v>
      </c>
      <c r="P277" t="s">
        <v>1611</v>
      </c>
    </row>
    <row r="278" spans="1:16">
      <c r="A278" t="n">
        <v>279</v>
      </c>
      <c r="B278" t="s">
        <v>1612</v>
      </c>
      <c r="C278" t="str">
        <f>MID(B278,1,2)</f>
        <v>01</v>
      </c>
      <c r="D278" t="str">
        <f>MID(B278,4,2)</f>
        <v>11</v>
      </c>
      <c r="E278" s="3" t="str">
        <f>MID(B278,7,4)</f>
        <v>2015</v>
      </c>
      <c r="F278" s="3" t="s">
        <v>14</v>
      </c>
      <c r="G278" s="1" t="s">
        <v>1613</v>
      </c>
      <c r="H278" s="3">
        <f>WEEKNUM(G278)</f>
        <v>45</v>
      </c>
      <c r="I278" s="3" t="s">
        <v>14</v>
      </c>
      <c r="J278" s="3" t="n">
        <v>385.100000000000023</v>
      </c>
      <c r="K278" s="3" t="s">
        <v>14</v>
      </c>
      <c r="L278" t="s">
        <v>1614</v>
      </c>
      <c r="M278" t="s">
        <v>1615</v>
      </c>
      <c r="N278" t="s">
        <v>1616</v>
      </c>
      <c r="O278" t="s">
        <v>1617</v>
      </c>
      <c r="P278" t="s">
        <v>1618</v>
      </c>
    </row>
    <row r="279" spans="1:16">
      <c r="A279" t="n">
        <v>278</v>
      </c>
      <c r="B279" t="s">
        <v>1619</v>
      </c>
      <c r="C279" t="str">
        <f>MID(B279,1,2)</f>
        <v>08</v>
      </c>
      <c r="D279" t="str">
        <f>MID(B279,4,2)</f>
        <v>11</v>
      </c>
      <c r="E279" s="3" t="str">
        <f>MID(B279,7,4)</f>
        <v>2015</v>
      </c>
      <c r="F279" s="3" t="s">
        <v>14</v>
      </c>
      <c r="G279" s="1" t="s">
        <v>1620</v>
      </c>
      <c r="H279" s="3">
        <f>WEEKNUM(G279)</f>
        <v>46</v>
      </c>
      <c r="I279" s="3" t="s">
        <v>14</v>
      </c>
      <c r="J279" s="3" t="n">
        <v>331.800000000000011</v>
      </c>
      <c r="K279" s="3" t="s">
        <v>14</v>
      </c>
      <c r="L279" t="s">
        <v>1621</v>
      </c>
      <c r="M279" t="s">
        <v>1622</v>
      </c>
      <c r="N279" t="s">
        <v>1623</v>
      </c>
      <c r="O279" t="s">
        <v>1624</v>
      </c>
      <c r="P279" t="s">
        <v>1625</v>
      </c>
    </row>
    <row r="280" spans="1:16">
      <c r="A280" t="n">
        <v>277</v>
      </c>
      <c r="B280" t="s">
        <v>1626</v>
      </c>
      <c r="C280" t="str">
        <f>MID(B280,1,2)</f>
        <v>15</v>
      </c>
      <c r="D280" t="str">
        <f>MID(B280,4,2)</f>
        <v>11</v>
      </c>
      <c r="E280" s="3" t="str">
        <f>MID(B280,7,4)</f>
        <v>2015</v>
      </c>
      <c r="F280" s="3" t="s">
        <v>14</v>
      </c>
      <c r="G280" s="1" t="s">
        <v>1627</v>
      </c>
      <c r="H280" s="3">
        <f>WEEKNUM(G280)</f>
        <v>47</v>
      </c>
      <c r="I280" s="3" t="s">
        <v>14</v>
      </c>
      <c r="J280" s="3" t="n">
        <v>324.699999999999989</v>
      </c>
      <c r="K280" s="3" t="s">
        <v>14</v>
      </c>
      <c r="L280" t="s">
        <v>1628</v>
      </c>
      <c r="M280" t="s">
        <v>1629</v>
      </c>
      <c r="N280" t="s">
        <v>1630</v>
      </c>
      <c r="O280" t="s">
        <v>1631</v>
      </c>
      <c r="P280" t="s">
        <v>1632</v>
      </c>
    </row>
    <row r="281" spans="1:16">
      <c r="A281" t="n">
        <v>276</v>
      </c>
      <c r="B281" t="s">
        <v>1633</v>
      </c>
      <c r="C281" t="str">
        <f>MID(B281,1,2)</f>
        <v>22</v>
      </c>
      <c r="D281" t="str">
        <f>MID(B281,4,2)</f>
        <v>11</v>
      </c>
      <c r="E281" s="3" t="str">
        <f>MID(B281,7,4)</f>
        <v>2015</v>
      </c>
      <c r="F281" s="3" t="s">
        <v>14</v>
      </c>
      <c r="G281" s="1" t="s">
        <v>1634</v>
      </c>
      <c r="H281" s="3">
        <f>WEEKNUM(G281)</f>
        <v>48</v>
      </c>
      <c r="I281" s="3" t="s">
        <v>14</v>
      </c>
      <c r="J281" s="3" t="n">
        <v>355.800000000000011</v>
      </c>
      <c r="K281" s="3" t="s">
        <v>14</v>
      </c>
      <c r="L281" t="s">
        <v>1635</v>
      </c>
      <c r="M281" t="s">
        <v>1636</v>
      </c>
      <c r="N281" t="s">
        <v>1637</v>
      </c>
      <c r="O281" t="s">
        <v>1638</v>
      </c>
      <c r="P281" t="s">
        <v>1639</v>
      </c>
    </row>
    <row r="282" spans="1:16">
      <c r="A282" t="n">
        <v>275</v>
      </c>
      <c r="B282" t="s">
        <v>1640</v>
      </c>
      <c r="C282" t="str">
        <f>MID(B282,1,2)</f>
        <v>29</v>
      </c>
      <c r="D282" t="str">
        <f>MID(B282,4,2)</f>
        <v>11</v>
      </c>
      <c r="E282" s="3" t="str">
        <f>MID(B282,7,4)</f>
        <v>2015</v>
      </c>
      <c r="F282" s="3" t="s">
        <v>14</v>
      </c>
      <c r="G282" s="1" t="s">
        <v>1641</v>
      </c>
      <c r="H282" s="3">
        <f>WEEKNUM(G282)</f>
        <v>49</v>
      </c>
      <c r="I282" s="3" t="s">
        <v>14</v>
      </c>
      <c r="J282" s="3" t="n">
        <v>386.699999999999989</v>
      </c>
      <c r="K282" s="3" t="s">
        <v>14</v>
      </c>
      <c r="L282" t="s">
        <v>1642</v>
      </c>
      <c r="M282" t="s">
        <v>1643</v>
      </c>
      <c r="N282" t="s">
        <v>1644</v>
      </c>
      <c r="O282" t="s">
        <v>1645</v>
      </c>
      <c r="P282" t="s">
        <v>1646</v>
      </c>
    </row>
    <row r="283" spans="1:16">
      <c r="A283" t="n">
        <v>274</v>
      </c>
      <c r="B283" t="s">
        <v>1647</v>
      </c>
      <c r="C283" t="str">
        <f>MID(B283,1,2)</f>
        <v>06</v>
      </c>
      <c r="D283" t="str">
        <f>MID(B283,4,2)</f>
        <v>12</v>
      </c>
      <c r="E283" s="3" t="str">
        <f>MID(B283,7,4)</f>
        <v>2015</v>
      </c>
      <c r="F283" s="3" t="s">
        <v>14</v>
      </c>
      <c r="G283" s="1" t="s">
        <v>1648</v>
      </c>
      <c r="H283" s="3">
        <f>WEEKNUM(G283)</f>
        <v>50</v>
      </c>
      <c r="I283" s="3" t="s">
        <v>14</v>
      </c>
      <c r="J283" s="3" t="n">
        <v>432.300000000000011</v>
      </c>
      <c r="K283" s="3" t="s">
        <v>14</v>
      </c>
      <c r="L283" t="s">
        <v>1058</v>
      </c>
      <c r="M283" t="s">
        <v>1649</v>
      </c>
      <c r="N283" t="s">
        <v>1650</v>
      </c>
      <c r="O283" t="s">
        <v>1651</v>
      </c>
      <c r="P283" t="s">
        <v>145</v>
      </c>
    </row>
    <row r="284" spans="1:16">
      <c r="A284" t="n">
        <v>273</v>
      </c>
      <c r="B284" t="s">
        <v>1652</v>
      </c>
      <c r="C284" t="str">
        <f>MID(B284,1,2)</f>
        <v>13</v>
      </c>
      <c r="D284" t="str">
        <f>MID(B284,4,2)</f>
        <v>12</v>
      </c>
      <c r="E284" s="3" t="str">
        <f>MID(B284,7,4)</f>
        <v>2015</v>
      </c>
      <c r="F284" s="3" t="s">
        <v>14</v>
      </c>
      <c r="G284" s="1" t="s">
        <v>1653</v>
      </c>
      <c r="H284" s="3">
        <f>WEEKNUM(G284)</f>
        <v>51</v>
      </c>
      <c r="I284" s="3" t="s">
        <v>14</v>
      </c>
      <c r="J284" s="3" t="n">
        <v>461.199999999999989</v>
      </c>
      <c r="K284" s="3" t="s">
        <v>14</v>
      </c>
      <c r="L284" t="s">
        <v>1654</v>
      </c>
      <c r="M284" t="s">
        <v>1655</v>
      </c>
      <c r="N284" t="s">
        <v>1086</v>
      </c>
      <c r="O284" t="s">
        <v>1656</v>
      </c>
      <c r="P284" t="s">
        <v>1657</v>
      </c>
    </row>
    <row r="285" spans="1:16">
      <c r="A285" t="n">
        <v>272</v>
      </c>
      <c r="B285" t="s">
        <v>1658</v>
      </c>
      <c r="C285" t="str">
        <f>MID(B285,1,2)</f>
        <v>20</v>
      </c>
      <c r="D285" t="str">
        <f>MID(B285,4,2)</f>
        <v>12</v>
      </c>
      <c r="E285" s="3" t="str">
        <f>MID(B285,7,4)</f>
        <v>2015</v>
      </c>
      <c r="F285" s="3" t="s">
        <v>14</v>
      </c>
      <c r="G285" s="1" t="s">
        <v>1659</v>
      </c>
      <c r="H285" s="3">
        <f>WEEKNUM(G285)</f>
        <v>52</v>
      </c>
      <c r="I285" s="3" t="s">
        <v>14</v>
      </c>
      <c r="J285" s="3" t="n">
        <v>415.399999999999977</v>
      </c>
      <c r="K285" s="3" t="s">
        <v>14</v>
      </c>
      <c r="L285" t="s">
        <v>1660</v>
      </c>
      <c r="M285" t="s">
        <v>1661</v>
      </c>
      <c r="N285" t="s">
        <v>1662</v>
      </c>
      <c r="O285" t="s">
        <v>1663</v>
      </c>
      <c r="P285" t="s">
        <v>1664</v>
      </c>
    </row>
    <row r="286" spans="1:16">
      <c r="A286" t="n">
        <v>271</v>
      </c>
      <c r="B286" t="s">
        <v>1665</v>
      </c>
      <c r="C286" t="str">
        <f>MID(B286,1,2)</f>
        <v>27</v>
      </c>
      <c r="D286" t="str">
        <f>MID(B286,4,2)</f>
        <v>12</v>
      </c>
      <c r="E286" s="3" t="str">
        <f>MID(B286,7,4)</f>
        <v>2015</v>
      </c>
      <c r="F286" s="3" t="s">
        <v>14</v>
      </c>
      <c r="G286" s="1" t="s">
        <v>1666</v>
      </c>
      <c r="H286" s="3">
        <f>WEEKNUM(G286)</f>
        <v>53</v>
      </c>
      <c r="I286" s="3" t="s">
        <v>14</v>
      </c>
      <c r="J286" s="3" t="n">
        <v>433.699999999999989</v>
      </c>
      <c r="K286" s="3" t="s">
        <v>14</v>
      </c>
      <c r="L286" t="s">
        <v>1667</v>
      </c>
      <c r="M286" t="s">
        <v>1668</v>
      </c>
      <c r="N286" t="s">
        <v>1669</v>
      </c>
      <c r="O286" t="s">
        <v>1670</v>
      </c>
      <c r="P286" t="s">
        <v>1671</v>
      </c>
    </row>
    <row r="287" spans="1:16">
      <c r="A287" t="n">
        <v>270</v>
      </c>
      <c r="B287" t="s">
        <v>1672</v>
      </c>
      <c r="C287" t="str">
        <f>MID(B287,1,2)</f>
        <v>03</v>
      </c>
      <c r="D287" t="str">
        <f>MID(B287,4,2)</f>
        <v>01</v>
      </c>
      <c r="E287" s="3" t="str">
        <f>MID(B287,7,4)</f>
        <v>2016</v>
      </c>
      <c r="F287" s="3" t="s">
        <v>14</v>
      </c>
      <c r="G287" s="1" t="s">
        <v>1673</v>
      </c>
      <c r="H287" s="3">
        <f>WEEKNUM(G287)</f>
        <v>2</v>
      </c>
      <c r="I287" s="3" t="s">
        <v>14</v>
      </c>
      <c r="J287" s="3" t="n">
        <v>448.300000000000011</v>
      </c>
      <c r="K287" s="3" t="s">
        <v>14</v>
      </c>
      <c r="L287" t="s">
        <v>1674</v>
      </c>
      <c r="M287" t="s">
        <v>1675</v>
      </c>
      <c r="N287" t="s">
        <v>1676</v>
      </c>
      <c r="O287" t="s">
        <v>1677</v>
      </c>
      <c r="P287" t="s">
        <v>1678</v>
      </c>
    </row>
    <row r="288" spans="1:16">
      <c r="A288" t="n">
        <v>269</v>
      </c>
      <c r="B288" t="s">
        <v>1679</v>
      </c>
      <c r="C288" t="str">
        <f>MID(B288,1,2)</f>
        <v>10</v>
      </c>
      <c r="D288" t="str">
        <f>MID(B288,4,2)</f>
        <v>01</v>
      </c>
      <c r="E288" s="3" t="str">
        <f>MID(B288,7,4)</f>
        <v>2016</v>
      </c>
      <c r="F288" s="3" t="s">
        <v>14</v>
      </c>
      <c r="G288" s="1" t="s">
        <v>1680</v>
      </c>
      <c r="H288" s="3">
        <f>WEEKNUM(G288)</f>
        <v>3</v>
      </c>
      <c r="I288" s="3" t="s">
        <v>14</v>
      </c>
      <c r="J288" s="3" t="n">
        <v>385</v>
      </c>
      <c r="K288" s="3" t="s">
        <v>14</v>
      </c>
      <c r="L288" t="s">
        <v>1681</v>
      </c>
      <c r="M288" t="s">
        <v>1682</v>
      </c>
      <c r="N288" t="s">
        <v>1683</v>
      </c>
      <c r="O288" t="s">
        <v>1684</v>
      </c>
      <c r="P288" t="s">
        <v>1685</v>
      </c>
    </row>
    <row r="289" spans="1:16">
      <c r="A289" t="n">
        <v>268</v>
      </c>
      <c r="B289" t="s">
        <v>1686</v>
      </c>
      <c r="C289" t="str">
        <f>MID(B289,1,2)</f>
        <v>17</v>
      </c>
      <c r="D289" t="str">
        <f>MID(B289,4,2)</f>
        <v>01</v>
      </c>
      <c r="E289" s="3" t="str">
        <f>MID(B289,7,4)</f>
        <v>2016</v>
      </c>
      <c r="F289" s="3" t="s">
        <v>14</v>
      </c>
      <c r="G289" s="1" t="s">
        <v>1687</v>
      </c>
      <c r="H289" s="3">
        <f>WEEKNUM(G289)</f>
        <v>4</v>
      </c>
      <c r="I289" s="3" t="s">
        <v>14</v>
      </c>
      <c r="J289" s="3" t="n">
        <v>388.600000000000023</v>
      </c>
      <c r="K289" s="3" t="s">
        <v>14</v>
      </c>
      <c r="L289" t="s">
        <v>1688</v>
      </c>
      <c r="M289" t="s">
        <v>1689</v>
      </c>
      <c r="N289" t="s">
        <v>1690</v>
      </c>
      <c r="O289" t="s">
        <v>1691</v>
      </c>
      <c r="P289" t="s">
        <v>1692</v>
      </c>
    </row>
    <row r="290" spans="1:16">
      <c r="A290" t="n">
        <v>267</v>
      </c>
      <c r="B290" t="s">
        <v>1693</v>
      </c>
      <c r="C290" t="str">
        <f>MID(B290,1,2)</f>
        <v>24</v>
      </c>
      <c r="D290" t="str">
        <f>MID(B290,4,2)</f>
        <v>01</v>
      </c>
      <c r="E290" s="3" t="str">
        <f>MID(B290,7,4)</f>
        <v>2016</v>
      </c>
      <c r="F290" s="3" t="s">
        <v>14</v>
      </c>
      <c r="G290" s="1" t="s">
        <v>1694</v>
      </c>
      <c r="H290" s="3">
        <f>WEEKNUM(G290)</f>
        <v>5</v>
      </c>
      <c r="I290" s="3" t="s">
        <v>14</v>
      </c>
      <c r="J290" s="3" t="n">
        <v>377.800000000000011</v>
      </c>
      <c r="K290" s="3" t="s">
        <v>14</v>
      </c>
      <c r="L290" t="s">
        <v>1695</v>
      </c>
      <c r="M290" t="s">
        <v>1696</v>
      </c>
      <c r="N290" t="s">
        <v>1697</v>
      </c>
      <c r="O290" t="s">
        <v>1698</v>
      </c>
      <c r="P290" t="s">
        <v>1699</v>
      </c>
    </row>
    <row r="291" spans="1:16">
      <c r="A291" t="n">
        <v>266</v>
      </c>
      <c r="B291" t="s">
        <v>1700</v>
      </c>
      <c r="C291" t="str">
        <f>MID(B291,1,2)</f>
        <v>31</v>
      </c>
      <c r="D291" t="str">
        <f>MID(B291,4,2)</f>
        <v>01</v>
      </c>
      <c r="E291" s="3" t="str">
        <f>MID(B291,7,4)</f>
        <v>2016</v>
      </c>
      <c r="F291" s="3" t="s">
        <v>14</v>
      </c>
      <c r="G291" s="1" t="s">
        <v>1701</v>
      </c>
      <c r="H291" s="3">
        <f>WEEKNUM(G291)</f>
        <v>6</v>
      </c>
      <c r="I291" s="3" t="s">
        <v>14</v>
      </c>
      <c r="J291" s="3" t="n">
        <v>376.699999999999989</v>
      </c>
      <c r="K291" s="3" t="s">
        <v>14</v>
      </c>
      <c r="L291" t="s">
        <v>1702</v>
      </c>
      <c r="M291" t="s">
        <v>1703</v>
      </c>
      <c r="N291" t="s">
        <v>1704</v>
      </c>
      <c r="O291" t="s">
        <v>1705</v>
      </c>
      <c r="P291" t="s">
        <v>1706</v>
      </c>
    </row>
    <row r="292" spans="1:16">
      <c r="A292" t="n">
        <v>265</v>
      </c>
      <c r="B292" t="s">
        <v>1707</v>
      </c>
      <c r="C292" t="str">
        <f>MID(B292,1,2)</f>
        <v>07</v>
      </c>
      <c r="D292" t="str">
        <f>MID(B292,4,2)</f>
        <v>02</v>
      </c>
      <c r="E292" s="3" t="str">
        <f>MID(B292,7,4)</f>
        <v>2016</v>
      </c>
      <c r="F292" s="3" t="s">
        <v>14</v>
      </c>
      <c r="G292" s="1" t="s">
        <v>1708</v>
      </c>
      <c r="H292" s="3">
        <f>WEEKNUM(G292)</f>
        <v>7</v>
      </c>
      <c r="I292" s="3" t="s">
        <v>14</v>
      </c>
      <c r="J292" s="3" t="n">
        <v>390.100000000000023</v>
      </c>
      <c r="K292" s="3" t="s">
        <v>14</v>
      </c>
      <c r="L292" t="s">
        <v>1709</v>
      </c>
      <c r="M292" t="s">
        <v>1710</v>
      </c>
      <c r="N292" t="s">
        <v>1711</v>
      </c>
      <c r="O292" t="s">
        <v>1712</v>
      </c>
      <c r="P292" t="s">
        <v>1713</v>
      </c>
    </row>
    <row r="293" spans="1:16">
      <c r="A293" t="n">
        <v>264</v>
      </c>
      <c r="B293" t="s">
        <v>1714</v>
      </c>
      <c r="C293" t="str">
        <f>MID(B293,1,2)</f>
        <v>14</v>
      </c>
      <c r="D293" t="str">
        <f>MID(B293,4,2)</f>
        <v>02</v>
      </c>
      <c r="E293" s="3" t="str">
        <f>MID(B293,7,4)</f>
        <v>2016</v>
      </c>
      <c r="F293" s="3" t="s">
        <v>14</v>
      </c>
      <c r="G293" s="1" t="s">
        <v>1715</v>
      </c>
      <c r="H293" s="3">
        <f>WEEKNUM(G293)</f>
        <v>8</v>
      </c>
      <c r="I293" s="3" t="s">
        <v>14</v>
      </c>
      <c r="J293" s="3" t="n">
        <v>440.100000000000023</v>
      </c>
      <c r="K293" s="3" t="s">
        <v>14</v>
      </c>
      <c r="L293" t="s">
        <v>1716</v>
      </c>
      <c r="M293" t="s">
        <v>1717</v>
      </c>
      <c r="N293" t="s">
        <v>1716</v>
      </c>
      <c r="O293" t="s">
        <v>1718</v>
      </c>
      <c r="P293" t="s">
        <v>1719</v>
      </c>
    </row>
    <row r="294" spans="1:16">
      <c r="A294" t="n">
        <v>263</v>
      </c>
      <c r="B294" t="s">
        <v>1720</v>
      </c>
      <c r="C294" t="str">
        <f>MID(B294,1,2)</f>
        <v>21</v>
      </c>
      <c r="D294" t="str">
        <f>MID(B294,4,2)</f>
        <v>02</v>
      </c>
      <c r="E294" s="3" t="str">
        <f>MID(B294,7,4)</f>
        <v>2016</v>
      </c>
      <c r="F294" s="3" t="s">
        <v>14</v>
      </c>
      <c r="G294" s="1" t="s">
        <v>1721</v>
      </c>
      <c r="H294" s="3">
        <f>WEEKNUM(G294)</f>
        <v>9</v>
      </c>
      <c r="I294" s="3" t="s">
        <v>14</v>
      </c>
      <c r="J294" s="3" t="n">
        <v>431.300000000000011</v>
      </c>
      <c r="K294" s="3" t="s">
        <v>14</v>
      </c>
      <c r="L294" t="s">
        <v>1722</v>
      </c>
      <c r="M294" t="s">
        <v>1723</v>
      </c>
      <c r="N294" t="s">
        <v>1724</v>
      </c>
      <c r="O294" t="s">
        <v>1725</v>
      </c>
      <c r="P294" t="s">
        <v>1726</v>
      </c>
    </row>
    <row r="295" spans="1:16">
      <c r="A295" t="n">
        <v>262</v>
      </c>
      <c r="B295" t="s">
        <v>1727</v>
      </c>
      <c r="C295" t="str">
        <f>MID(B295,1,2)</f>
        <v>28</v>
      </c>
      <c r="D295" t="str">
        <f>MID(B295,4,2)</f>
        <v>02</v>
      </c>
      <c r="E295" s="3" t="str">
        <f>MID(B295,7,4)</f>
        <v>2016</v>
      </c>
      <c r="F295" s="3" t="s">
        <v>14</v>
      </c>
      <c r="G295" s="1" t="s">
        <v>1728</v>
      </c>
      <c r="H295" s="3">
        <f>WEEKNUM(G295)</f>
        <v>10</v>
      </c>
      <c r="I295" s="3" t="s">
        <v>14</v>
      </c>
      <c r="J295" s="3" t="n">
        <v>399</v>
      </c>
      <c r="K295" s="3" t="s">
        <v>14</v>
      </c>
      <c r="L295" t="s">
        <v>1729</v>
      </c>
      <c r="M295" t="s">
        <v>1730</v>
      </c>
      <c r="N295" t="s">
        <v>1731</v>
      </c>
      <c r="O295" t="s">
        <v>1732</v>
      </c>
      <c r="P295" t="s">
        <v>1733</v>
      </c>
    </row>
    <row r="296" spans="1:16">
      <c r="A296" t="n">
        <v>261</v>
      </c>
      <c r="B296" t="s">
        <v>1734</v>
      </c>
      <c r="C296" t="str">
        <f>MID(B296,1,2)</f>
        <v>06</v>
      </c>
      <c r="D296" t="str">
        <f>MID(B296,4,2)</f>
        <v>03</v>
      </c>
      <c r="E296" s="3" t="str">
        <f>MID(B296,7,4)</f>
        <v>2016</v>
      </c>
      <c r="F296" s="3" t="s">
        <v>14</v>
      </c>
      <c r="G296" s="1" t="s">
        <v>1735</v>
      </c>
      <c r="H296" s="3">
        <f>WEEKNUM(G296)</f>
        <v>11</v>
      </c>
      <c r="I296" s="3" t="s">
        <v>14</v>
      </c>
      <c r="J296" s="3" t="n">
        <v>410.399999999999977</v>
      </c>
      <c r="K296" s="3" t="s">
        <v>14</v>
      </c>
      <c r="L296" t="s">
        <v>1234</v>
      </c>
      <c r="M296" t="s">
        <v>1736</v>
      </c>
      <c r="N296" t="s">
        <v>1737</v>
      </c>
      <c r="O296" t="s">
        <v>1738</v>
      </c>
      <c r="P296" t="s">
        <v>1739</v>
      </c>
    </row>
    <row r="297" spans="1:16">
      <c r="A297" t="n">
        <v>260</v>
      </c>
      <c r="B297" t="s">
        <v>1740</v>
      </c>
      <c r="C297" t="str">
        <f>MID(B297,1,2)</f>
        <v>13</v>
      </c>
      <c r="D297" t="str">
        <f>MID(B297,4,2)</f>
        <v>03</v>
      </c>
      <c r="E297" s="3" t="str">
        <f>MID(B297,7,4)</f>
        <v>2016</v>
      </c>
      <c r="F297" s="3" t="s">
        <v>14</v>
      </c>
      <c r="G297" s="1" t="s">
        <v>1741</v>
      </c>
      <c r="H297" s="3">
        <f>WEEKNUM(G297)</f>
        <v>12</v>
      </c>
      <c r="I297" s="3" t="s">
        <v>14</v>
      </c>
      <c r="J297" s="3" t="n">
        <v>408.699999999999989</v>
      </c>
      <c r="K297" s="3" t="s">
        <v>14</v>
      </c>
      <c r="L297" t="s">
        <v>1724</v>
      </c>
      <c r="M297" t="s">
        <v>1742</v>
      </c>
      <c r="N297" t="s">
        <v>1743</v>
      </c>
      <c r="O297" t="s">
        <v>1744</v>
      </c>
      <c r="P297" t="s">
        <v>1745</v>
      </c>
    </row>
    <row r="298" spans="1:16">
      <c r="A298" t="n">
        <v>259</v>
      </c>
      <c r="B298" t="s">
        <v>1746</v>
      </c>
      <c r="C298" t="str">
        <f>MID(B298,1,2)</f>
        <v>20</v>
      </c>
      <c r="D298" t="str">
        <f>MID(B298,4,2)</f>
        <v>03</v>
      </c>
      <c r="E298" s="3" t="str">
        <f>MID(B298,7,4)</f>
        <v>2016</v>
      </c>
      <c r="F298" s="3" t="s">
        <v>14</v>
      </c>
      <c r="G298" s="1" t="s">
        <v>1747</v>
      </c>
      <c r="H298" s="3">
        <f>WEEKNUM(G298)</f>
        <v>13</v>
      </c>
      <c r="I298" s="3" t="s">
        <v>14</v>
      </c>
      <c r="J298" s="3" t="n">
        <v>416.5</v>
      </c>
      <c r="K298" s="3" t="s">
        <v>14</v>
      </c>
      <c r="L298" t="s">
        <v>1748</v>
      </c>
      <c r="M298" t="s">
        <v>1742</v>
      </c>
      <c r="N298" t="s">
        <v>1749</v>
      </c>
      <c r="O298" t="s">
        <v>1750</v>
      </c>
      <c r="P298" t="s">
        <v>1751</v>
      </c>
    </row>
    <row r="299" spans="1:16">
      <c r="A299" t="n">
        <v>258</v>
      </c>
      <c r="B299" t="s">
        <v>1752</v>
      </c>
      <c r="C299" t="str">
        <f>MID(B299,1,2)</f>
        <v>27</v>
      </c>
      <c r="D299" t="str">
        <f>MID(B299,4,2)</f>
        <v>03</v>
      </c>
      <c r="E299" s="3" t="str">
        <f>MID(B299,7,4)</f>
        <v>2016</v>
      </c>
      <c r="F299" s="3" t="s">
        <v>14</v>
      </c>
      <c r="G299" s="1" t="s">
        <v>1753</v>
      </c>
      <c r="H299" s="3">
        <f>WEEKNUM(G299)</f>
        <v>14</v>
      </c>
      <c r="I299" s="3" t="s">
        <v>14</v>
      </c>
      <c r="J299" s="3" t="n">
        <v>418.5</v>
      </c>
      <c r="K299" s="3" t="s">
        <v>14</v>
      </c>
      <c r="L299" t="s">
        <v>1754</v>
      </c>
      <c r="M299" t="s">
        <v>1755</v>
      </c>
      <c r="N299" t="s">
        <v>1756</v>
      </c>
      <c r="O299" t="s">
        <v>1757</v>
      </c>
      <c r="P299" t="s">
        <v>1758</v>
      </c>
    </row>
    <row r="300" spans="1:16">
      <c r="A300" t="n">
        <v>257</v>
      </c>
      <c r="B300" t="s">
        <v>1759</v>
      </c>
      <c r="C300" t="str">
        <f>MID(B300,1,2)</f>
        <v>03</v>
      </c>
      <c r="D300" t="str">
        <f>MID(B300,4,2)</f>
        <v>04</v>
      </c>
      <c r="E300" s="3" t="str">
        <f>MID(B300,7,4)</f>
        <v>2016</v>
      </c>
      <c r="F300" s="3" t="s">
        <v>14</v>
      </c>
      <c r="G300" s="1" t="s">
        <v>1760</v>
      </c>
      <c r="H300" s="3">
        <f>WEEKNUM(G300)</f>
        <v>15</v>
      </c>
      <c r="I300" s="3" t="s">
        <v>14</v>
      </c>
      <c r="J300" s="3" t="n">
        <v>418</v>
      </c>
      <c r="K300" s="3" t="s">
        <v>14</v>
      </c>
      <c r="L300" t="s">
        <v>1761</v>
      </c>
      <c r="M300" t="s">
        <v>1762</v>
      </c>
      <c r="N300" t="s">
        <v>1763</v>
      </c>
      <c r="O300" t="s">
        <v>1764</v>
      </c>
      <c r="P300" t="s">
        <v>1765</v>
      </c>
    </row>
    <row r="301" spans="1:16">
      <c r="A301" t="n">
        <v>256</v>
      </c>
      <c r="B301" t="s">
        <v>1766</v>
      </c>
      <c r="C301" t="str">
        <f>MID(B301,1,2)</f>
        <v>10</v>
      </c>
      <c r="D301" t="str">
        <f>MID(B301,4,2)</f>
        <v>04</v>
      </c>
      <c r="E301" s="3" t="str">
        <f>MID(B301,7,4)</f>
        <v>2016</v>
      </c>
      <c r="F301" s="3" t="s">
        <v>14</v>
      </c>
      <c r="G301" s="1" t="s">
        <v>1767</v>
      </c>
      <c r="H301" s="3">
        <f>WEEKNUM(G301)</f>
        <v>16</v>
      </c>
      <c r="I301" s="3" t="s">
        <v>14</v>
      </c>
      <c r="J301" s="3" t="n">
        <v>430</v>
      </c>
      <c r="K301" s="3" t="s">
        <v>14</v>
      </c>
      <c r="L301" t="s">
        <v>1768</v>
      </c>
      <c r="M301" t="s">
        <v>1769</v>
      </c>
      <c r="N301" t="s">
        <v>1770</v>
      </c>
      <c r="O301" t="s">
        <v>1771</v>
      </c>
      <c r="P301" t="s">
        <v>1772</v>
      </c>
    </row>
    <row r="302" spans="1:16">
      <c r="A302" t="n">
        <v>255</v>
      </c>
      <c r="B302" t="s">
        <v>1773</v>
      </c>
      <c r="C302" t="str">
        <f>MID(B302,1,2)</f>
        <v>17</v>
      </c>
      <c r="D302" t="str">
        <f>MID(B302,4,2)</f>
        <v>04</v>
      </c>
      <c r="E302" s="3" t="str">
        <f>MID(B302,7,4)</f>
        <v>2016</v>
      </c>
      <c r="F302" s="3" t="s">
        <v>14</v>
      </c>
      <c r="G302" s="1" t="s">
        <v>1774</v>
      </c>
      <c r="H302" s="3">
        <f>WEEKNUM(G302)</f>
        <v>17</v>
      </c>
      <c r="I302" s="3" t="s">
        <v>14</v>
      </c>
      <c r="J302" s="3" t="n">
        <v>450.100000000000023</v>
      </c>
      <c r="K302" s="3" t="s">
        <v>14</v>
      </c>
      <c r="L302" t="s">
        <v>1775</v>
      </c>
      <c r="M302" t="s">
        <v>1776</v>
      </c>
      <c r="N302" t="s">
        <v>1777</v>
      </c>
      <c r="O302" t="s">
        <v>1778</v>
      </c>
      <c r="P302" t="s">
        <v>1779</v>
      </c>
    </row>
    <row r="303" spans="1:16">
      <c r="A303" t="n">
        <v>254</v>
      </c>
      <c r="B303" t="s">
        <v>1780</v>
      </c>
      <c r="C303" t="str">
        <f>MID(B303,1,2)</f>
        <v>24</v>
      </c>
      <c r="D303" t="str">
        <f>MID(B303,4,2)</f>
        <v>04</v>
      </c>
      <c r="E303" s="3" t="str">
        <f>MID(B303,7,4)</f>
        <v>2016</v>
      </c>
      <c r="F303" s="3" t="s">
        <v>14</v>
      </c>
      <c r="G303" s="1" t="s">
        <v>1781</v>
      </c>
      <c r="H303" s="3">
        <f>WEEKNUM(G303)</f>
        <v>18</v>
      </c>
      <c r="I303" s="3" t="s">
        <v>14</v>
      </c>
      <c r="J303" s="3" t="n">
        <v>448.5</v>
      </c>
      <c r="K303" s="3" t="s">
        <v>14</v>
      </c>
      <c r="L303" t="s">
        <v>1782</v>
      </c>
      <c r="M303" t="s">
        <v>1783</v>
      </c>
      <c r="N303" t="s">
        <v>1784</v>
      </c>
      <c r="O303" t="s">
        <v>1785</v>
      </c>
      <c r="P303" t="s">
        <v>1786</v>
      </c>
    </row>
    <row r="304" spans="1:16">
      <c r="A304" t="n">
        <v>253</v>
      </c>
      <c r="B304" t="s">
        <v>1787</v>
      </c>
      <c r="C304" t="str">
        <f>MID(B304,1,2)</f>
        <v>01</v>
      </c>
      <c r="D304" t="str">
        <f>MID(B304,4,2)</f>
        <v>05</v>
      </c>
      <c r="E304" s="3" t="str">
        <f>MID(B304,7,4)</f>
        <v>2016</v>
      </c>
      <c r="F304" s="3" t="s">
        <v>14</v>
      </c>
      <c r="G304" s="1" t="s">
        <v>1788</v>
      </c>
      <c r="H304" s="3">
        <f>WEEKNUM(G304)</f>
        <v>19</v>
      </c>
      <c r="I304" s="3" t="s">
        <v>14</v>
      </c>
      <c r="J304" s="3" t="n">
        <v>458.5</v>
      </c>
      <c r="K304" s="3" t="s">
        <v>14</v>
      </c>
      <c r="L304" t="s">
        <v>1789</v>
      </c>
      <c r="M304" t="s">
        <v>1790</v>
      </c>
      <c r="N304" t="s">
        <v>1791</v>
      </c>
      <c r="O304" t="s">
        <v>1792</v>
      </c>
      <c r="P304" t="s">
        <v>1793</v>
      </c>
    </row>
    <row r="305" spans="1:16">
      <c r="A305" t="n">
        <v>252</v>
      </c>
      <c r="B305" t="s">
        <v>1794</v>
      </c>
      <c r="C305" t="str">
        <f>MID(B305,1,2)</f>
        <v>08</v>
      </c>
      <c r="D305" t="str">
        <f>MID(B305,4,2)</f>
        <v>05</v>
      </c>
      <c r="E305" s="3" t="str">
        <f>MID(B305,7,4)</f>
        <v>2016</v>
      </c>
      <c r="F305" s="3" t="s">
        <v>14</v>
      </c>
      <c r="G305" s="1" t="s">
        <v>1795</v>
      </c>
      <c r="H305" s="3">
        <f>WEEKNUM(G305)</f>
        <v>20</v>
      </c>
      <c r="I305" s="3" t="s">
        <v>14</v>
      </c>
      <c r="J305" s="3" t="n">
        <v>456.399999999999977</v>
      </c>
      <c r="K305" s="3" t="s">
        <v>14</v>
      </c>
      <c r="L305" t="s">
        <v>1796</v>
      </c>
      <c r="M305" t="s">
        <v>1797</v>
      </c>
      <c r="N305" t="s">
        <v>1798</v>
      </c>
      <c r="O305" t="s">
        <v>1799</v>
      </c>
      <c r="P305" t="s">
        <v>1800</v>
      </c>
    </row>
    <row r="306" spans="1:16">
      <c r="A306" t="n">
        <v>251</v>
      </c>
      <c r="B306" t="s">
        <v>1801</v>
      </c>
      <c r="C306" t="str">
        <f>MID(B306,1,2)</f>
        <v>15</v>
      </c>
      <c r="D306" t="str">
        <f>MID(B306,4,2)</f>
        <v>05</v>
      </c>
      <c r="E306" s="3" t="str">
        <f>MID(B306,7,4)</f>
        <v>2016</v>
      </c>
      <c r="F306" s="3" t="s">
        <v>14</v>
      </c>
      <c r="G306" s="1" t="s">
        <v>1802</v>
      </c>
      <c r="H306" s="3">
        <f>WEEKNUM(G306)</f>
        <v>21</v>
      </c>
      <c r="I306" s="3" t="s">
        <v>14</v>
      </c>
      <c r="J306" s="3" t="n">
        <v>443.600000000000023</v>
      </c>
      <c r="K306" s="3" t="s">
        <v>14</v>
      </c>
      <c r="L306" t="s">
        <v>1803</v>
      </c>
      <c r="M306" t="s">
        <v>1804</v>
      </c>
      <c r="N306" t="s">
        <v>1805</v>
      </c>
      <c r="O306" t="s">
        <v>1806</v>
      </c>
      <c r="P306" t="s">
        <v>1807</v>
      </c>
    </row>
    <row r="307" spans="1:16">
      <c r="A307" t="n">
        <v>250</v>
      </c>
      <c r="B307" t="s">
        <v>1808</v>
      </c>
      <c r="C307" t="str">
        <f>MID(B307,1,2)</f>
        <v>22</v>
      </c>
      <c r="D307" t="str">
        <f>MID(B307,4,2)</f>
        <v>05</v>
      </c>
      <c r="E307" s="3" t="str">
        <f>MID(B307,7,4)</f>
        <v>2016</v>
      </c>
      <c r="F307" s="3" t="s">
        <v>14</v>
      </c>
      <c r="G307" s="1" t="s">
        <v>1809</v>
      </c>
      <c r="H307" s="3">
        <f>WEEKNUM(G307)</f>
        <v>22</v>
      </c>
      <c r="I307" s="3" t="s">
        <v>14</v>
      </c>
      <c r="J307" s="3" t="n">
        <v>524.200000000000045</v>
      </c>
      <c r="K307" s="3" t="s">
        <v>14</v>
      </c>
      <c r="L307" t="s">
        <v>1810</v>
      </c>
      <c r="M307" t="s">
        <v>1811</v>
      </c>
      <c r="N307" t="s">
        <v>1812</v>
      </c>
      <c r="O307" t="s">
        <v>1813</v>
      </c>
      <c r="P307" t="s">
        <v>1814</v>
      </c>
    </row>
    <row r="308" spans="1:16">
      <c r="A308" t="n">
        <v>249</v>
      </c>
      <c r="B308" t="s">
        <v>1815</v>
      </c>
      <c r="C308" t="str">
        <f>MID(B308,1,2)</f>
        <v>29</v>
      </c>
      <c r="D308" t="str">
        <f>MID(B308,4,2)</f>
        <v>05</v>
      </c>
      <c r="E308" s="3" t="str">
        <f>MID(B308,7,4)</f>
        <v>2016</v>
      </c>
      <c r="F308" s="3" t="s">
        <v>14</v>
      </c>
      <c r="G308" s="1" t="s">
        <v>1816</v>
      </c>
      <c r="H308" s="3">
        <f>WEEKNUM(G308)</f>
        <v>23</v>
      </c>
      <c r="I308" s="3" t="s">
        <v>14</v>
      </c>
      <c r="J308" s="3" t="n">
        <v>572</v>
      </c>
      <c r="K308" s="3" t="s">
        <v>14</v>
      </c>
      <c r="L308" t="s">
        <v>1817</v>
      </c>
      <c r="M308" t="s">
        <v>1818</v>
      </c>
      <c r="N308" t="s">
        <v>1819</v>
      </c>
      <c r="O308" t="s">
        <v>1820</v>
      </c>
      <c r="P308" t="s">
        <v>1821</v>
      </c>
    </row>
    <row r="309" spans="1:16">
      <c r="A309" t="n">
        <v>248</v>
      </c>
      <c r="B309" t="s">
        <v>1822</v>
      </c>
      <c r="C309" t="str">
        <f>MID(B309,1,2)</f>
        <v>05</v>
      </c>
      <c r="D309" t="str">
        <f>MID(B309,4,2)</f>
        <v>06</v>
      </c>
      <c r="E309" s="3" t="str">
        <f>MID(B309,7,4)</f>
        <v>2016</v>
      </c>
      <c r="F309" s="3" t="s">
        <v>14</v>
      </c>
      <c r="G309" s="1" t="s">
        <v>1823</v>
      </c>
      <c r="H309" s="3">
        <f>WEEKNUM(G309)</f>
        <v>24</v>
      </c>
      <c r="I309" s="3" t="s">
        <v>14</v>
      </c>
      <c r="J309" s="3" t="n">
        <v>591.600000000000023</v>
      </c>
      <c r="K309" s="3" t="s">
        <v>14</v>
      </c>
      <c r="L309" t="s">
        <v>1824</v>
      </c>
      <c r="M309" t="s">
        <v>1825</v>
      </c>
      <c r="N309" t="s">
        <v>1826</v>
      </c>
      <c r="O309" t="s">
        <v>1827</v>
      </c>
      <c r="P309" t="s">
        <v>1479</v>
      </c>
    </row>
    <row r="310" spans="1:16">
      <c r="A310" t="n">
        <v>247</v>
      </c>
      <c r="B310" t="s">
        <v>1828</v>
      </c>
      <c r="C310" t="str">
        <f>MID(B310,1,2)</f>
        <v>12</v>
      </c>
      <c r="D310" t="str">
        <f>MID(B310,4,2)</f>
        <v>06</v>
      </c>
      <c r="E310" s="3" t="str">
        <f>MID(B310,7,4)</f>
        <v>2016</v>
      </c>
      <c r="F310" s="3" t="s">
        <v>14</v>
      </c>
      <c r="G310" s="1" t="s">
        <v>1829</v>
      </c>
      <c r="H310" s="3">
        <f>WEEKNUM(G310)</f>
        <v>25</v>
      </c>
      <c r="I310" s="3" t="s">
        <v>14</v>
      </c>
      <c r="J310" s="3" t="n">
        <v>753.799999999999955</v>
      </c>
      <c r="K310" s="3" t="s">
        <v>14</v>
      </c>
      <c r="L310" t="s">
        <v>1830</v>
      </c>
      <c r="M310" t="s">
        <v>1831</v>
      </c>
      <c r="N310" t="s">
        <v>1832</v>
      </c>
      <c r="O310" t="s">
        <v>1833</v>
      </c>
      <c r="P310" t="s">
        <v>1834</v>
      </c>
    </row>
    <row r="311" spans="1:16">
      <c r="A311" t="n">
        <v>246</v>
      </c>
      <c r="B311" t="s">
        <v>1835</v>
      </c>
      <c r="C311" t="str">
        <f>MID(B311,1,2)</f>
        <v>19</v>
      </c>
      <c r="D311" t="str">
        <f>MID(B311,4,2)</f>
        <v>06</v>
      </c>
      <c r="E311" s="3" t="str">
        <f>MID(B311,7,4)</f>
        <v>2016</v>
      </c>
      <c r="F311" s="3" t="s">
        <v>14</v>
      </c>
      <c r="G311" s="1" t="s">
        <v>1836</v>
      </c>
      <c r="H311" s="3">
        <f>WEEKNUM(G311)</f>
        <v>26</v>
      </c>
      <c r="I311" s="3" t="s">
        <v>14</v>
      </c>
      <c r="J311" s="3" t="n">
        <v>663.5</v>
      </c>
      <c r="K311" s="3" t="s">
        <v>14</v>
      </c>
      <c r="L311" t="s">
        <v>1837</v>
      </c>
      <c r="M311" t="s">
        <v>1838</v>
      </c>
      <c r="N311" t="s">
        <v>1839</v>
      </c>
      <c r="O311" t="s">
        <v>1840</v>
      </c>
      <c r="P311" t="s">
        <v>1841</v>
      </c>
    </row>
    <row r="312" spans="1:16">
      <c r="A312" t="n">
        <v>245</v>
      </c>
      <c r="B312" t="s">
        <v>1842</v>
      </c>
      <c r="C312" t="str">
        <f>MID(B312,1,2)</f>
        <v>26</v>
      </c>
      <c r="D312" t="str">
        <f>MID(B312,4,2)</f>
        <v>06</v>
      </c>
      <c r="E312" s="3" t="str">
        <f>MID(B312,7,4)</f>
        <v>2016</v>
      </c>
      <c r="F312" s="3" t="s">
        <v>14</v>
      </c>
      <c r="G312" s="1" t="s">
        <v>1843</v>
      </c>
      <c r="H312" s="3">
        <f>WEEKNUM(G312)</f>
        <v>27</v>
      </c>
      <c r="I312" s="3" t="s">
        <v>14</v>
      </c>
      <c r="J312" s="3" t="n">
        <v>698.100000000000023</v>
      </c>
      <c r="K312" s="3" t="s">
        <v>14</v>
      </c>
      <c r="L312" t="s">
        <v>1844</v>
      </c>
      <c r="M312" t="s">
        <v>1845</v>
      </c>
      <c r="N312" t="s">
        <v>1846</v>
      </c>
      <c r="O312" t="s">
        <v>1847</v>
      </c>
      <c r="P312" t="s">
        <v>1848</v>
      </c>
    </row>
    <row r="313" spans="1:16">
      <c r="A313" t="n">
        <v>244</v>
      </c>
      <c r="B313" t="s">
        <v>1849</v>
      </c>
      <c r="C313" t="str">
        <f>MID(B313,1,2)</f>
        <v>03</v>
      </c>
      <c r="D313" t="str">
        <f>MID(B313,4,2)</f>
        <v>07</v>
      </c>
      <c r="E313" s="3" t="str">
        <f>MID(B313,7,4)</f>
        <v>2016</v>
      </c>
      <c r="F313" s="3" t="s">
        <v>14</v>
      </c>
      <c r="G313" s="1" t="s">
        <v>1850</v>
      </c>
      <c r="H313" s="3">
        <f>WEEKNUM(G313)</f>
        <v>28</v>
      </c>
      <c r="I313" s="3" t="s">
        <v>14</v>
      </c>
      <c r="J313" s="3" t="n">
        <v>651.799999999999955</v>
      </c>
      <c r="K313" s="3" t="s">
        <v>14</v>
      </c>
      <c r="L313" t="s">
        <v>1851</v>
      </c>
      <c r="M313" t="s">
        <v>1852</v>
      </c>
      <c r="N313" t="s">
        <v>1853</v>
      </c>
      <c r="O313" t="s">
        <v>1854</v>
      </c>
      <c r="P313" t="s">
        <v>236</v>
      </c>
    </row>
    <row r="314" spans="1:16">
      <c r="A314" t="n">
        <v>243</v>
      </c>
      <c r="B314" t="s">
        <v>1855</v>
      </c>
      <c r="C314" t="str">
        <f>MID(B314,1,2)</f>
        <v>10</v>
      </c>
      <c r="D314" t="str">
        <f>MID(B314,4,2)</f>
        <v>07</v>
      </c>
      <c r="E314" s="3" t="str">
        <f>MID(B314,7,4)</f>
        <v>2016</v>
      </c>
      <c r="F314" s="3" t="s">
        <v>14</v>
      </c>
      <c r="G314" s="1" t="s">
        <v>1856</v>
      </c>
      <c r="H314" s="3">
        <f>WEEKNUM(G314)</f>
        <v>29</v>
      </c>
      <c r="I314" s="3" t="s">
        <v>14</v>
      </c>
      <c r="J314" s="3" t="n">
        <v>660.700000000000045</v>
      </c>
      <c r="K314" s="3" t="s">
        <v>14</v>
      </c>
      <c r="L314" t="s">
        <v>1857</v>
      </c>
      <c r="M314" t="s">
        <v>1858</v>
      </c>
      <c r="N314" t="s">
        <v>1859</v>
      </c>
      <c r="O314" t="s">
        <v>1860</v>
      </c>
      <c r="P314" t="s">
        <v>1861</v>
      </c>
    </row>
    <row r="315" spans="1:16">
      <c r="A315" t="n">
        <v>242</v>
      </c>
      <c r="B315" t="s">
        <v>1862</v>
      </c>
      <c r="C315" t="str">
        <f>MID(B315,1,2)</f>
        <v>17</v>
      </c>
      <c r="D315" t="str">
        <f>MID(B315,4,2)</f>
        <v>07</v>
      </c>
      <c r="E315" s="3" t="str">
        <f>MID(B315,7,4)</f>
        <v>2016</v>
      </c>
      <c r="F315" s="3" t="s">
        <v>14</v>
      </c>
      <c r="G315" s="1" t="s">
        <v>1863</v>
      </c>
      <c r="H315" s="3">
        <f>WEEKNUM(G315)</f>
        <v>30</v>
      </c>
      <c r="I315" s="3" t="s">
        <v>14</v>
      </c>
      <c r="J315" s="3" t="n">
        <v>655.200000000000045</v>
      </c>
      <c r="K315" s="3" t="s">
        <v>14</v>
      </c>
      <c r="L315" t="s">
        <v>1864</v>
      </c>
      <c r="M315" t="s">
        <v>1865</v>
      </c>
      <c r="N315" t="s">
        <v>1866</v>
      </c>
      <c r="O315" t="s">
        <v>1867</v>
      </c>
      <c r="P315" t="s">
        <v>1868</v>
      </c>
    </row>
    <row r="316" spans="1:16">
      <c r="A316" t="n">
        <v>241</v>
      </c>
      <c r="B316" t="s">
        <v>1869</v>
      </c>
      <c r="C316" t="str">
        <f>MID(B316,1,2)</f>
        <v>24</v>
      </c>
      <c r="D316" t="str">
        <f>MID(B316,4,2)</f>
        <v>07</v>
      </c>
      <c r="E316" s="3" t="str">
        <f>MID(B316,7,4)</f>
        <v>2016</v>
      </c>
      <c r="F316" s="3" t="s">
        <v>14</v>
      </c>
      <c r="G316" s="1" t="s">
        <v>1870</v>
      </c>
      <c r="H316" s="3">
        <f>WEEKNUM(G316)</f>
        <v>31</v>
      </c>
      <c r="I316" s="3" t="s">
        <v>14</v>
      </c>
      <c r="J316" s="3" t="n">
        <v>654.700000000000045</v>
      </c>
      <c r="K316" s="3" t="s">
        <v>14</v>
      </c>
      <c r="L316" t="s">
        <v>1871</v>
      </c>
      <c r="M316" t="s">
        <v>1872</v>
      </c>
      <c r="N316" t="s">
        <v>1873</v>
      </c>
      <c r="O316" t="s">
        <v>1874</v>
      </c>
      <c r="P316" t="s">
        <v>1875</v>
      </c>
    </row>
    <row r="317" spans="1:16">
      <c r="A317" t="n">
        <v>240</v>
      </c>
      <c r="B317" t="s">
        <v>1876</v>
      </c>
      <c r="C317" t="str">
        <f>MID(B317,1,2)</f>
        <v>31</v>
      </c>
      <c r="D317" t="str">
        <f>MID(B317,4,2)</f>
        <v>07</v>
      </c>
      <c r="E317" s="3" t="str">
        <f>MID(B317,7,4)</f>
        <v>2016</v>
      </c>
      <c r="F317" s="3" t="s">
        <v>14</v>
      </c>
      <c r="G317" s="1" t="s">
        <v>1877</v>
      </c>
      <c r="H317" s="3">
        <f>WEEKNUM(G317)</f>
        <v>32</v>
      </c>
      <c r="I317" s="3" t="s">
        <v>14</v>
      </c>
      <c r="J317" s="3" t="n">
        <v>586.5</v>
      </c>
      <c r="K317" s="3" t="s">
        <v>14</v>
      </c>
      <c r="L317" t="s">
        <v>1878</v>
      </c>
      <c r="M317" t="s">
        <v>1879</v>
      </c>
      <c r="N317" t="s">
        <v>1880</v>
      </c>
      <c r="O317" t="s">
        <v>1881</v>
      </c>
      <c r="P317" t="s">
        <v>1882</v>
      </c>
    </row>
    <row r="318" spans="1:16">
      <c r="A318" t="n">
        <v>239</v>
      </c>
      <c r="B318" t="s">
        <v>1883</v>
      </c>
      <c r="C318" t="str">
        <f>MID(B318,1,2)</f>
        <v>07</v>
      </c>
      <c r="D318" t="str">
        <f>MID(B318,4,2)</f>
        <v>08</v>
      </c>
      <c r="E318" s="3" t="str">
        <f>MID(B318,7,4)</f>
        <v>2016</v>
      </c>
      <c r="F318" s="3" t="s">
        <v>14</v>
      </c>
      <c r="G318" s="1" t="s">
        <v>1884</v>
      </c>
      <c r="H318" s="3">
        <f>WEEKNUM(G318)</f>
        <v>33</v>
      </c>
      <c r="I318" s="3" t="s">
        <v>14</v>
      </c>
      <c r="J318" s="3" t="n">
        <v>584.600000000000023</v>
      </c>
      <c r="K318" s="3" t="s">
        <v>14</v>
      </c>
      <c r="L318" t="s">
        <v>1885</v>
      </c>
      <c r="M318" t="s">
        <v>1886</v>
      </c>
      <c r="N318" t="s">
        <v>1887</v>
      </c>
      <c r="O318" t="s">
        <v>1888</v>
      </c>
      <c r="P318" t="s">
        <v>1889</v>
      </c>
    </row>
    <row r="319" spans="1:16">
      <c r="A319" t="n">
        <v>238</v>
      </c>
      <c r="B319" t="s">
        <v>1890</v>
      </c>
      <c r="C319" t="str">
        <f>MID(B319,1,2)</f>
        <v>14</v>
      </c>
      <c r="D319" t="str">
        <f>MID(B319,4,2)</f>
        <v>08</v>
      </c>
      <c r="E319" s="3" t="str">
        <f>MID(B319,7,4)</f>
        <v>2016</v>
      </c>
      <c r="F319" s="3" t="s">
        <v>14</v>
      </c>
      <c r="G319" s="1" t="s">
        <v>1891</v>
      </c>
      <c r="H319" s="3">
        <f>WEEKNUM(G319)</f>
        <v>34</v>
      </c>
      <c r="I319" s="3" t="s">
        <v>14</v>
      </c>
      <c r="J319" s="3" t="n">
        <v>582.600000000000023</v>
      </c>
      <c r="K319" s="3" t="s">
        <v>14</v>
      </c>
      <c r="L319" t="s">
        <v>1892</v>
      </c>
      <c r="M319" t="s">
        <v>1893</v>
      </c>
      <c r="N319" t="s">
        <v>1894</v>
      </c>
      <c r="O319" t="s">
        <v>1895</v>
      </c>
      <c r="P319" t="s">
        <v>1786</v>
      </c>
    </row>
    <row r="320" spans="1:16">
      <c r="A320" t="n">
        <v>237</v>
      </c>
      <c r="B320" t="s">
        <v>1896</v>
      </c>
      <c r="C320" t="str">
        <f>MID(B320,1,2)</f>
        <v>21</v>
      </c>
      <c r="D320" t="str">
        <f>MID(B320,4,2)</f>
        <v>08</v>
      </c>
      <c r="E320" s="3" t="str">
        <f>MID(B320,7,4)</f>
        <v>2016</v>
      </c>
      <c r="F320" s="3" t="s">
        <v>14</v>
      </c>
      <c r="G320" s="1" t="s">
        <v>1897</v>
      </c>
      <c r="H320" s="3">
        <f>WEEKNUM(G320)</f>
        <v>35</v>
      </c>
      <c r="I320" s="3" t="s">
        <v>14</v>
      </c>
      <c r="J320" s="3" t="n">
        <v>570.299999999999955</v>
      </c>
      <c r="K320" s="3" t="s">
        <v>14</v>
      </c>
      <c r="L320" t="s">
        <v>1898</v>
      </c>
      <c r="M320" t="s">
        <v>1899</v>
      </c>
      <c r="N320" t="s">
        <v>1900</v>
      </c>
      <c r="O320" t="s">
        <v>1901</v>
      </c>
      <c r="P320" t="s">
        <v>1902</v>
      </c>
    </row>
    <row r="321" spans="1:16">
      <c r="A321" t="n">
        <v>236</v>
      </c>
      <c r="B321" t="s">
        <v>1903</v>
      </c>
      <c r="C321" t="str">
        <f>MID(B321,1,2)</f>
        <v>28</v>
      </c>
      <c r="D321" t="str">
        <f>MID(B321,4,2)</f>
        <v>08</v>
      </c>
      <c r="E321" s="3" t="str">
        <f>MID(B321,7,4)</f>
        <v>2016</v>
      </c>
      <c r="F321" s="3" t="s">
        <v>14</v>
      </c>
      <c r="G321" s="1" t="s">
        <v>1904</v>
      </c>
      <c r="H321" s="3">
        <f>WEEKNUM(G321)</f>
        <v>36</v>
      </c>
      <c r="I321" s="3" t="s">
        <v>14</v>
      </c>
      <c r="J321" s="3" t="n">
        <v>598.799999999999955</v>
      </c>
      <c r="K321" s="3" t="s">
        <v>14</v>
      </c>
      <c r="L321" t="s">
        <v>1905</v>
      </c>
      <c r="M321" t="s">
        <v>1906</v>
      </c>
      <c r="N321" t="s">
        <v>1907</v>
      </c>
      <c r="O321" t="s">
        <v>1908</v>
      </c>
      <c r="P321" t="s">
        <v>1909</v>
      </c>
    </row>
    <row r="322" spans="1:16">
      <c r="A322" t="n">
        <v>235</v>
      </c>
      <c r="B322" t="s">
        <v>1910</v>
      </c>
      <c r="C322" t="str">
        <f>MID(B322,1,2)</f>
        <v>04</v>
      </c>
      <c r="D322" t="str">
        <f>MID(B322,4,2)</f>
        <v>09</v>
      </c>
      <c r="E322" s="3" t="str">
        <f>MID(B322,7,4)</f>
        <v>2016</v>
      </c>
      <c r="F322" s="3" t="s">
        <v>14</v>
      </c>
      <c r="G322" s="1" t="s">
        <v>1911</v>
      </c>
      <c r="H322" s="3">
        <f>WEEKNUM(G322)</f>
        <v>37</v>
      </c>
      <c r="I322" s="3" t="s">
        <v>14</v>
      </c>
      <c r="J322" s="3" t="n">
        <v>624.5</v>
      </c>
      <c r="K322" s="3" t="s">
        <v>14</v>
      </c>
      <c r="L322" t="s">
        <v>1912</v>
      </c>
      <c r="M322" t="s">
        <v>1913</v>
      </c>
      <c r="N322" t="s">
        <v>1914</v>
      </c>
      <c r="O322" t="s">
        <v>1915</v>
      </c>
      <c r="P322" t="s">
        <v>1916</v>
      </c>
    </row>
    <row r="323" spans="1:16">
      <c r="A323" t="n">
        <v>234</v>
      </c>
      <c r="B323" t="s">
        <v>1917</v>
      </c>
      <c r="C323" t="str">
        <f>MID(B323,1,2)</f>
        <v>11</v>
      </c>
      <c r="D323" t="str">
        <f>MID(B323,4,2)</f>
        <v>09</v>
      </c>
      <c r="E323" s="3" t="str">
        <f>MID(B323,7,4)</f>
        <v>2016</v>
      </c>
      <c r="F323" s="3" t="s">
        <v>14</v>
      </c>
      <c r="G323" s="1" t="s">
        <v>1918</v>
      </c>
      <c r="H323" s="3">
        <f>WEEKNUM(G323)</f>
        <v>38</v>
      </c>
      <c r="I323" s="3" t="s">
        <v>14</v>
      </c>
      <c r="J323" s="3" t="n">
        <v>607.100000000000023</v>
      </c>
      <c r="K323" s="3" t="s">
        <v>14</v>
      </c>
      <c r="L323" t="s">
        <v>1919</v>
      </c>
      <c r="M323" t="s">
        <v>1920</v>
      </c>
      <c r="N323" t="s">
        <v>1832</v>
      </c>
      <c r="O323" t="s">
        <v>1921</v>
      </c>
      <c r="P323" t="s">
        <v>1699</v>
      </c>
    </row>
    <row r="324" spans="1:16">
      <c r="A324" t="n">
        <v>233</v>
      </c>
      <c r="B324" t="s">
        <v>1922</v>
      </c>
      <c r="C324" t="str">
        <f>MID(B324,1,2)</f>
        <v>18</v>
      </c>
      <c r="D324" t="str">
        <f>MID(B324,4,2)</f>
        <v>09</v>
      </c>
      <c r="E324" s="3" t="str">
        <f>MID(B324,7,4)</f>
        <v>2016</v>
      </c>
      <c r="F324" s="3" t="s">
        <v>14</v>
      </c>
      <c r="G324" s="1" t="s">
        <v>1923</v>
      </c>
      <c r="H324" s="3">
        <f>WEEKNUM(G324)</f>
        <v>39</v>
      </c>
      <c r="I324" s="3" t="s">
        <v>14</v>
      </c>
      <c r="J324" s="3" t="n">
        <v>602.600000000000023</v>
      </c>
      <c r="K324" s="3" t="s">
        <v>14</v>
      </c>
      <c r="L324" t="s">
        <v>1924</v>
      </c>
      <c r="M324" t="s">
        <v>1925</v>
      </c>
      <c r="N324" t="s">
        <v>1180</v>
      </c>
      <c r="O324" t="s">
        <v>1926</v>
      </c>
      <c r="P324" t="s">
        <v>1927</v>
      </c>
    </row>
    <row r="325" spans="1:16">
      <c r="A325" t="n">
        <v>232</v>
      </c>
      <c r="B325" t="s">
        <v>1928</v>
      </c>
      <c r="C325" t="str">
        <f>MID(B325,1,2)</f>
        <v>25</v>
      </c>
      <c r="D325" t="str">
        <f>MID(B325,4,2)</f>
        <v>09</v>
      </c>
      <c r="E325" s="3" t="str">
        <f>MID(B325,7,4)</f>
        <v>2016</v>
      </c>
      <c r="F325" s="3" t="s">
        <v>14</v>
      </c>
      <c r="G325" s="1" t="s">
        <v>1929</v>
      </c>
      <c r="H325" s="3">
        <f>WEEKNUM(G325)</f>
        <v>40</v>
      </c>
      <c r="I325" s="3" t="s">
        <v>14</v>
      </c>
      <c r="J325" s="3" t="n">
        <v>613.399999999999977</v>
      </c>
      <c r="K325" s="3" t="s">
        <v>14</v>
      </c>
      <c r="L325" t="s">
        <v>1930</v>
      </c>
      <c r="M325" t="s">
        <v>960</v>
      </c>
      <c r="N325" t="s">
        <v>1931</v>
      </c>
      <c r="O325" t="s">
        <v>1932</v>
      </c>
      <c r="P325" t="s">
        <v>1933</v>
      </c>
    </row>
    <row r="326" spans="1:16">
      <c r="A326" t="n">
        <v>231</v>
      </c>
      <c r="B326" t="s">
        <v>1934</v>
      </c>
      <c r="C326" t="str">
        <f>MID(B326,1,2)</f>
        <v>02</v>
      </c>
      <c r="D326" t="str">
        <f>MID(B326,4,2)</f>
        <v>10</v>
      </c>
      <c r="E326" s="3" t="str">
        <f>MID(B326,7,4)</f>
        <v>2016</v>
      </c>
      <c r="F326" s="3" t="s">
        <v>14</v>
      </c>
      <c r="G326" s="1" t="s">
        <v>1935</v>
      </c>
      <c r="H326" s="3">
        <f>WEEKNUM(G326)</f>
        <v>41</v>
      </c>
      <c r="I326" s="3" t="s">
        <v>14</v>
      </c>
      <c r="J326" s="3" t="n">
        <v>617.700000000000045</v>
      </c>
      <c r="K326" s="3" t="s">
        <v>14</v>
      </c>
      <c r="L326" t="s">
        <v>1936</v>
      </c>
      <c r="M326" t="s">
        <v>1937</v>
      </c>
      <c r="N326" t="s">
        <v>1938</v>
      </c>
      <c r="O326" t="s">
        <v>1939</v>
      </c>
      <c r="P326" t="s">
        <v>1940</v>
      </c>
    </row>
    <row r="327" spans="1:16">
      <c r="A327" t="n">
        <v>230</v>
      </c>
      <c r="B327" t="s">
        <v>1941</v>
      </c>
      <c r="C327" t="str">
        <f>MID(B327,1,2)</f>
        <v>09</v>
      </c>
      <c r="D327" t="str">
        <f>MID(B327,4,2)</f>
        <v>10</v>
      </c>
      <c r="E327" s="3" t="str">
        <f>MID(B327,7,4)</f>
        <v>2016</v>
      </c>
      <c r="F327" s="3" t="s">
        <v>14</v>
      </c>
      <c r="G327" s="1" t="s">
        <v>1942</v>
      </c>
      <c r="H327" s="3">
        <f>WEEKNUM(G327)</f>
        <v>42</v>
      </c>
      <c r="I327" s="3" t="s">
        <v>14</v>
      </c>
      <c r="J327" s="3" t="n">
        <v>637</v>
      </c>
      <c r="K327" s="3" t="s">
        <v>14</v>
      </c>
      <c r="L327" t="s">
        <v>1943</v>
      </c>
      <c r="M327" t="s">
        <v>1944</v>
      </c>
      <c r="N327" t="s">
        <v>1945</v>
      </c>
      <c r="O327" t="s">
        <v>1946</v>
      </c>
      <c r="P327" t="s">
        <v>1947</v>
      </c>
    </row>
    <row r="328" spans="1:16">
      <c r="A328" t="n">
        <v>229</v>
      </c>
      <c r="B328" t="s">
        <v>1948</v>
      </c>
      <c r="C328" t="str">
        <f>MID(B328,1,2)</f>
        <v>16</v>
      </c>
      <c r="D328" t="str">
        <f>MID(B328,4,2)</f>
        <v>10</v>
      </c>
      <c r="E328" s="3" t="str">
        <f>MID(B328,7,4)</f>
        <v>2016</v>
      </c>
      <c r="F328" s="3" t="s">
        <v>14</v>
      </c>
      <c r="G328" s="1" t="s">
        <v>1949</v>
      </c>
      <c r="H328" s="3">
        <f>WEEKNUM(G328)</f>
        <v>43</v>
      </c>
      <c r="I328" s="3" t="s">
        <v>14</v>
      </c>
      <c r="J328" s="3" t="n">
        <v>655.5</v>
      </c>
      <c r="K328" s="3" t="s">
        <v>14</v>
      </c>
      <c r="L328" t="s">
        <v>1950</v>
      </c>
      <c r="M328" t="s">
        <v>1951</v>
      </c>
      <c r="N328" t="s">
        <v>1952</v>
      </c>
      <c r="O328" t="s">
        <v>1953</v>
      </c>
      <c r="P328" t="s">
        <v>1954</v>
      </c>
    </row>
    <row r="329" spans="1:16">
      <c r="A329" t="n">
        <v>228</v>
      </c>
      <c r="B329" t="s">
        <v>1955</v>
      </c>
      <c r="C329" t="str">
        <f>MID(B329,1,2)</f>
        <v>23</v>
      </c>
      <c r="D329" t="str">
        <f>MID(B329,4,2)</f>
        <v>10</v>
      </c>
      <c r="E329" s="3" t="str">
        <f>MID(B329,7,4)</f>
        <v>2016</v>
      </c>
      <c r="F329" s="3" t="s">
        <v>14</v>
      </c>
      <c r="G329" s="1" t="s">
        <v>1956</v>
      </c>
      <c r="H329" s="3">
        <f>WEEKNUM(G329)</f>
        <v>44</v>
      </c>
      <c r="I329" s="3" t="s">
        <v>14</v>
      </c>
      <c r="J329" s="3" t="n">
        <v>715</v>
      </c>
      <c r="K329" s="3" t="s">
        <v>14</v>
      </c>
      <c r="L329" t="s">
        <v>1957</v>
      </c>
      <c r="M329" t="s">
        <v>1958</v>
      </c>
      <c r="N329" t="s">
        <v>1866</v>
      </c>
      <c r="O329" t="s">
        <v>1959</v>
      </c>
      <c r="P329" t="s">
        <v>1960</v>
      </c>
    </row>
    <row r="330" spans="1:16">
      <c r="A330" t="n">
        <v>227</v>
      </c>
      <c r="B330" t="s">
        <v>1961</v>
      </c>
      <c r="C330" t="str">
        <f>MID(B330,1,2)</f>
        <v>30</v>
      </c>
      <c r="D330" t="str">
        <f>MID(B330,4,2)</f>
        <v>10</v>
      </c>
      <c r="E330" s="3" t="str">
        <f>MID(B330,7,4)</f>
        <v>2016</v>
      </c>
      <c r="F330" s="3" t="s">
        <v>14</v>
      </c>
      <c r="G330" s="1" t="s">
        <v>1962</v>
      </c>
      <c r="H330" s="3">
        <f>WEEKNUM(G330)</f>
        <v>45</v>
      </c>
      <c r="I330" s="3" t="s">
        <v>14</v>
      </c>
      <c r="J330" s="3" t="n">
        <v>702.100000000000023</v>
      </c>
      <c r="K330" s="3" t="s">
        <v>14</v>
      </c>
      <c r="L330" t="s">
        <v>1963</v>
      </c>
      <c r="M330" t="s">
        <v>1964</v>
      </c>
      <c r="N330" t="s">
        <v>1965</v>
      </c>
      <c r="O330" t="s">
        <v>1966</v>
      </c>
      <c r="P330" t="s">
        <v>1967</v>
      </c>
    </row>
    <row r="331" spans="1:16">
      <c r="A331" t="n">
        <v>226</v>
      </c>
      <c r="B331" t="s">
        <v>1968</v>
      </c>
      <c r="C331" t="str">
        <f>MID(B331,1,2)</f>
        <v>06</v>
      </c>
      <c r="D331" t="str">
        <f>MID(B331,4,2)</f>
        <v>11</v>
      </c>
      <c r="E331" s="3" t="str">
        <f>MID(B331,7,4)</f>
        <v>2016</v>
      </c>
      <c r="F331" s="3" t="s">
        <v>14</v>
      </c>
      <c r="G331" s="1" t="s">
        <v>1969</v>
      </c>
      <c r="H331" s="3">
        <f>WEEKNUM(G331)</f>
        <v>46</v>
      </c>
      <c r="I331" s="3" t="s">
        <v>14</v>
      </c>
      <c r="J331" s="3" t="n">
        <v>704.299999999999955</v>
      </c>
      <c r="K331" s="3" t="s">
        <v>14</v>
      </c>
      <c r="L331" t="s">
        <v>1970</v>
      </c>
      <c r="M331" t="s">
        <v>1971</v>
      </c>
      <c r="N331" t="s">
        <v>1972</v>
      </c>
      <c r="O331" t="s">
        <v>1973</v>
      </c>
      <c r="P331" t="s">
        <v>1974</v>
      </c>
    </row>
    <row r="332" spans="1:16">
      <c r="A332" t="n">
        <v>225</v>
      </c>
      <c r="B332" t="s">
        <v>1975</v>
      </c>
      <c r="C332" t="str">
        <f>MID(B332,1,2)</f>
        <v>13</v>
      </c>
      <c r="D332" t="str">
        <f>MID(B332,4,2)</f>
        <v>11</v>
      </c>
      <c r="E332" s="3" t="str">
        <f>MID(B332,7,4)</f>
        <v>2016</v>
      </c>
      <c r="F332" s="3" t="s">
        <v>14</v>
      </c>
      <c r="G332" s="1" t="s">
        <v>1976</v>
      </c>
      <c r="H332" s="3">
        <f>WEEKNUM(G332)</f>
        <v>47</v>
      </c>
      <c r="I332" s="3" t="s">
        <v>14</v>
      </c>
      <c r="J332" s="3" t="n">
        <v>747.899999999999977</v>
      </c>
      <c r="K332" s="3" t="s">
        <v>14</v>
      </c>
      <c r="L332" t="s">
        <v>1977</v>
      </c>
      <c r="M332" t="s">
        <v>1978</v>
      </c>
      <c r="N332" t="s">
        <v>1979</v>
      </c>
      <c r="O332" t="s">
        <v>1980</v>
      </c>
      <c r="P332" t="s">
        <v>1981</v>
      </c>
    </row>
    <row r="333" spans="1:16">
      <c r="A333" t="n">
        <v>224</v>
      </c>
      <c r="B333" t="s">
        <v>1982</v>
      </c>
      <c r="C333" t="str">
        <f>MID(B333,1,2)</f>
        <v>20</v>
      </c>
      <c r="D333" t="str">
        <f>MID(B333,4,2)</f>
        <v>11</v>
      </c>
      <c r="E333" s="3" t="str">
        <f>MID(B333,7,4)</f>
        <v>2016</v>
      </c>
      <c r="F333" s="3" t="s">
        <v>14</v>
      </c>
      <c r="G333" s="1" t="s">
        <v>1983</v>
      </c>
      <c r="H333" s="3">
        <f>WEEKNUM(G333)</f>
        <v>48</v>
      </c>
      <c r="I333" s="3" t="s">
        <v>14</v>
      </c>
      <c r="J333" s="3" t="n">
        <v>734.100000000000023</v>
      </c>
      <c r="K333" s="3" t="s">
        <v>14</v>
      </c>
      <c r="L333" t="s">
        <v>1984</v>
      </c>
      <c r="M333" t="s">
        <v>1985</v>
      </c>
      <c r="N333" t="s">
        <v>1986</v>
      </c>
      <c r="O333" t="s">
        <v>1987</v>
      </c>
      <c r="P333" t="s">
        <v>1988</v>
      </c>
    </row>
    <row r="334" spans="1:16">
      <c r="A334" t="n">
        <v>223</v>
      </c>
      <c r="B334" t="s">
        <v>1989</v>
      </c>
      <c r="C334" t="str">
        <f>MID(B334,1,2)</f>
        <v>27</v>
      </c>
      <c r="D334" t="str">
        <f>MID(B334,4,2)</f>
        <v>11</v>
      </c>
      <c r="E334" s="3" t="str">
        <f>MID(B334,7,4)</f>
        <v>2016</v>
      </c>
      <c r="F334" s="3" t="s">
        <v>14</v>
      </c>
      <c r="G334" s="1" t="s">
        <v>1990</v>
      </c>
      <c r="H334" s="3">
        <f>WEEKNUM(G334)</f>
        <v>49</v>
      </c>
      <c r="I334" s="3" t="s">
        <v>14</v>
      </c>
      <c r="J334" s="3" t="n">
        <v>764.200000000000045</v>
      </c>
      <c r="K334" s="3" t="s">
        <v>14</v>
      </c>
      <c r="L334" t="s">
        <v>1991</v>
      </c>
      <c r="M334" t="s">
        <v>1992</v>
      </c>
      <c r="N334" t="s">
        <v>1993</v>
      </c>
      <c r="O334" t="s">
        <v>1994</v>
      </c>
      <c r="P334" t="s">
        <v>1995</v>
      </c>
    </row>
    <row r="335" spans="1:16">
      <c r="A335" t="n">
        <v>222</v>
      </c>
      <c r="B335" t="s">
        <v>1996</v>
      </c>
      <c r="C335" t="str">
        <f>MID(B335,1,2)</f>
        <v>04</v>
      </c>
      <c r="D335" t="str">
        <f>MID(B335,4,2)</f>
        <v>12</v>
      </c>
      <c r="E335" s="3" t="str">
        <f>MID(B335,7,4)</f>
        <v>2016</v>
      </c>
      <c r="F335" s="3" t="s">
        <v>14</v>
      </c>
      <c r="G335" s="1" t="s">
        <v>1997</v>
      </c>
      <c r="H335" s="3">
        <f>WEEKNUM(G335)</f>
        <v>50</v>
      </c>
      <c r="I335" s="3" t="s">
        <v>14</v>
      </c>
      <c r="J335" s="3" t="n">
        <v>774</v>
      </c>
      <c r="K335" s="3" t="s">
        <v>14</v>
      </c>
      <c r="L335" t="s">
        <v>1998</v>
      </c>
      <c r="M335" t="s">
        <v>1999</v>
      </c>
      <c r="N335" t="s">
        <v>2000</v>
      </c>
      <c r="O335" t="s">
        <v>2001</v>
      </c>
      <c r="P335" t="s">
        <v>2002</v>
      </c>
    </row>
    <row r="336" spans="1:16">
      <c r="A336" t="n">
        <v>221</v>
      </c>
      <c r="B336" t="s">
        <v>2003</v>
      </c>
      <c r="C336" t="str">
        <f>MID(B336,1,2)</f>
        <v>11</v>
      </c>
      <c r="D336" t="str">
        <f>MID(B336,4,2)</f>
        <v>12</v>
      </c>
      <c r="E336" s="3" t="str">
        <f>MID(B336,7,4)</f>
        <v>2016</v>
      </c>
      <c r="F336" s="3" t="s">
        <v>14</v>
      </c>
      <c r="G336" s="1" t="s">
        <v>2004</v>
      </c>
      <c r="H336" s="3">
        <f>WEEKNUM(G336)</f>
        <v>51</v>
      </c>
      <c r="I336" s="3" t="s">
        <v>14</v>
      </c>
      <c r="J336" s="3" t="n">
        <v>787.200000000000045</v>
      </c>
      <c r="K336" s="3" t="s">
        <v>14</v>
      </c>
      <c r="L336" t="s">
        <v>2005</v>
      </c>
      <c r="M336" t="s">
        <v>2006</v>
      </c>
      <c r="N336" t="s">
        <v>2007</v>
      </c>
      <c r="O336" t="s">
        <v>2008</v>
      </c>
      <c r="P336" t="s">
        <v>2009</v>
      </c>
    </row>
    <row r="337" spans="1:16">
      <c r="A337" t="n">
        <v>220</v>
      </c>
      <c r="B337" t="s">
        <v>2010</v>
      </c>
      <c r="C337" t="str">
        <f>MID(B337,1,2)</f>
        <v>18</v>
      </c>
      <c r="D337" t="str">
        <f>MID(B337,4,2)</f>
        <v>12</v>
      </c>
      <c r="E337" s="3" t="str">
        <f>MID(B337,7,4)</f>
        <v>2016</v>
      </c>
      <c r="F337" s="3" t="s">
        <v>14</v>
      </c>
      <c r="G337" s="1" t="s">
        <v>2011</v>
      </c>
      <c r="H337" s="3">
        <f>WEEKNUM(G337)</f>
        <v>52</v>
      </c>
      <c r="I337" s="3" t="s">
        <v>14</v>
      </c>
      <c r="J337" s="3" t="n">
        <v>891.100000000000023</v>
      </c>
      <c r="K337" s="3" t="s">
        <v>14</v>
      </c>
      <c r="L337" t="s">
        <v>2012</v>
      </c>
      <c r="M337" t="s">
        <v>2013</v>
      </c>
      <c r="N337" t="s">
        <v>2014</v>
      </c>
      <c r="O337" t="s">
        <v>2015</v>
      </c>
      <c r="P337" t="s">
        <v>2016</v>
      </c>
    </row>
    <row r="338" spans="1:16">
      <c r="A338" t="n">
        <v>219</v>
      </c>
      <c r="B338" t="s">
        <v>2017</v>
      </c>
      <c r="C338" t="str">
        <f>MID(B338,1,2)</f>
        <v>25</v>
      </c>
      <c r="D338" t="str">
        <f>MID(B338,4,2)</f>
        <v>12</v>
      </c>
      <c r="E338" s="3" t="str">
        <f>MID(B338,7,4)</f>
        <v>2016</v>
      </c>
      <c r="F338" s="3" t="s">
        <v>14</v>
      </c>
      <c r="G338" s="1" t="s">
        <v>2018</v>
      </c>
      <c r="H338" s="3">
        <f>WEEKNUM(G338)</f>
        <v>53</v>
      </c>
      <c r="I338" s="3" t="s">
        <v>14</v>
      </c>
      <c r="J338" s="3" t="n">
        <v>963.399999999999977</v>
      </c>
      <c r="K338" s="3" t="s">
        <v>14</v>
      </c>
      <c r="L338" t="s">
        <v>2019</v>
      </c>
      <c r="M338" t="s">
        <v>2020</v>
      </c>
      <c r="N338" t="s">
        <v>2021</v>
      </c>
      <c r="O338" t="s">
        <v>2022</v>
      </c>
      <c r="P338" t="s">
        <v>2023</v>
      </c>
    </row>
    <row r="339" spans="1:16">
      <c r="A339" t="n">
        <v>218</v>
      </c>
      <c r="B339" t="s">
        <v>2024</v>
      </c>
      <c r="C339" t="str">
        <f>MID(B339,1,2)</f>
        <v>01</v>
      </c>
      <c r="D339" t="str">
        <f>MID(B339,4,2)</f>
        <v>01</v>
      </c>
      <c r="E339" s="3" t="str">
        <f>MID(B339,7,4)</f>
        <v>2017</v>
      </c>
      <c r="F339" s="3" t="s">
        <v>14</v>
      </c>
      <c r="G339" s="1" t="s">
        <v>2025</v>
      </c>
      <c r="H339" s="3">
        <f>WEEKNUM(G339)</f>
        <v>1</v>
      </c>
      <c r="I339" s="3" t="s">
        <v>14</v>
      </c>
      <c r="J339" s="3" t="n">
        <v>888.899999999999977</v>
      </c>
      <c r="K339" s="3" t="s">
        <v>14</v>
      </c>
      <c r="L339" t="s">
        <v>2026</v>
      </c>
      <c r="M339" t="s">
        <v>2027</v>
      </c>
      <c r="N339" t="s">
        <v>2028</v>
      </c>
      <c r="O339" t="s">
        <v>2029</v>
      </c>
      <c r="P339" t="s">
        <v>2030</v>
      </c>
    </row>
    <row r="340" spans="1:16">
      <c r="A340" t="n">
        <v>217</v>
      </c>
      <c r="B340" t="s">
        <v>2031</v>
      </c>
      <c r="C340" t="str">
        <f>MID(B340,1,2)</f>
        <v>08</v>
      </c>
      <c r="D340" t="str">
        <f>MID(B340,4,2)</f>
        <v>01</v>
      </c>
      <c r="E340" s="3" t="str">
        <f>MID(B340,7,4)</f>
        <v>2017</v>
      </c>
      <c r="F340" s="3" t="s">
        <v>14</v>
      </c>
      <c r="G340" s="1" t="s">
        <v>2032</v>
      </c>
      <c r="H340" s="3">
        <f>WEEKNUM(G340)</f>
        <v>2</v>
      </c>
      <c r="I340" s="3" t="s">
        <v>14</v>
      </c>
      <c r="J340" s="3" t="n">
        <v>819.600000000000023</v>
      </c>
      <c r="K340" s="3" t="s">
        <v>14</v>
      </c>
      <c r="L340" t="s">
        <v>2033</v>
      </c>
      <c r="M340" t="s">
        <v>2034</v>
      </c>
      <c r="N340" t="s">
        <v>2035</v>
      </c>
      <c r="O340" t="s">
        <v>2036</v>
      </c>
      <c r="P340" t="s">
        <v>2037</v>
      </c>
    </row>
    <row r="341" spans="1:16">
      <c r="A341" t="n">
        <v>216</v>
      </c>
      <c r="B341" t="s">
        <v>2038</v>
      </c>
      <c r="C341" t="str">
        <f>MID(B341,1,2)</f>
        <v>15</v>
      </c>
      <c r="D341" t="str">
        <f>MID(B341,4,2)</f>
        <v>01</v>
      </c>
      <c r="E341" s="3" t="str">
        <f>MID(B341,7,4)</f>
        <v>2017</v>
      </c>
      <c r="F341" s="3" t="s">
        <v>14</v>
      </c>
      <c r="G341" s="1" t="s">
        <v>2039</v>
      </c>
      <c r="H341" s="3">
        <f>WEEKNUM(G341)</f>
        <v>3</v>
      </c>
      <c r="I341" s="3" t="s">
        <v>14</v>
      </c>
      <c r="J341" s="3" t="n">
        <v>919.799999999999955</v>
      </c>
      <c r="K341" s="3" t="s">
        <v>14</v>
      </c>
      <c r="L341" t="s">
        <v>2040</v>
      </c>
      <c r="M341" t="s">
        <v>2041</v>
      </c>
      <c r="N341" t="s">
        <v>2042</v>
      </c>
      <c r="O341" t="s">
        <v>2043</v>
      </c>
      <c r="P341" t="s">
        <v>2044</v>
      </c>
    </row>
    <row r="342" spans="1:16">
      <c r="A342" t="n">
        <v>215</v>
      </c>
      <c r="B342" t="s">
        <v>2045</v>
      </c>
      <c r="C342" t="str">
        <f>MID(B342,1,2)</f>
        <v>22</v>
      </c>
      <c r="D342" t="str">
        <f>MID(B342,4,2)</f>
        <v>01</v>
      </c>
      <c r="E342" s="3" t="str">
        <f>MID(B342,7,4)</f>
        <v>2017</v>
      </c>
      <c r="F342" s="3" t="s">
        <v>14</v>
      </c>
      <c r="G342" s="1" t="s">
        <v>2046</v>
      </c>
      <c r="H342" s="3">
        <f>WEEKNUM(G342)</f>
        <v>4</v>
      </c>
      <c r="I342" s="3" t="s">
        <v>14</v>
      </c>
      <c r="J342" s="3" t="n">
        <v>918.5</v>
      </c>
      <c r="K342" s="3" t="s">
        <v>14</v>
      </c>
      <c r="L342" t="s">
        <v>2047</v>
      </c>
      <c r="M342" t="s">
        <v>2048</v>
      </c>
      <c r="N342" t="s">
        <v>2049</v>
      </c>
      <c r="O342" t="s">
        <v>2050</v>
      </c>
      <c r="P342" t="s">
        <v>2051</v>
      </c>
    </row>
    <row r="343" spans="1:16">
      <c r="A343" t="n">
        <v>214</v>
      </c>
      <c r="B343" t="s">
        <v>2052</v>
      </c>
      <c r="C343" t="str">
        <f>MID(B343,1,2)</f>
        <v>29</v>
      </c>
      <c r="D343" t="str">
        <f>MID(B343,4,2)</f>
        <v>01</v>
      </c>
      <c r="E343" s="3" t="str">
        <f>MID(B343,7,4)</f>
        <v>2017</v>
      </c>
      <c r="F343" s="3" t="s">
        <v>14</v>
      </c>
      <c r="G343" s="1" t="s">
        <v>2053</v>
      </c>
      <c r="H343" s="3">
        <f>WEEKNUM(G343)</f>
        <v>5</v>
      </c>
      <c r="I343" s="3" t="s">
        <v>14</v>
      </c>
      <c r="J343" s="3" t="n">
        <v>1031.79999999999995</v>
      </c>
      <c r="K343" s="3" t="s">
        <v>14</v>
      </c>
      <c r="L343" t="s">
        <v>2054</v>
      </c>
      <c r="M343" t="s">
        <v>2055</v>
      </c>
      <c r="N343" t="s">
        <v>2056</v>
      </c>
      <c r="O343" t="s">
        <v>2057</v>
      </c>
      <c r="P343" t="s">
        <v>2058</v>
      </c>
    </row>
    <row r="344" spans="1:16">
      <c r="A344" t="n">
        <v>213</v>
      </c>
      <c r="B344" t="s">
        <v>2059</v>
      </c>
      <c r="C344" t="str">
        <f>MID(B344,1,2)</f>
        <v>05</v>
      </c>
      <c r="D344" t="str">
        <f>MID(B344,4,2)</f>
        <v>02</v>
      </c>
      <c r="E344" s="3" t="str">
        <f>MID(B344,7,4)</f>
        <v>2017</v>
      </c>
      <c r="F344" s="3" t="s">
        <v>14</v>
      </c>
      <c r="G344" s="1" t="s">
        <v>2060</v>
      </c>
      <c r="H344" s="3">
        <f>WEEKNUM(G344)</f>
        <v>6</v>
      </c>
      <c r="I344" s="3" t="s">
        <v>14</v>
      </c>
      <c r="J344" s="3" t="n">
        <v>1008.29999999999995</v>
      </c>
      <c r="K344" s="3" t="s">
        <v>14</v>
      </c>
      <c r="L344" t="s">
        <v>2061</v>
      </c>
      <c r="M344" t="s">
        <v>2062</v>
      </c>
      <c r="N344" t="s">
        <v>973</v>
      </c>
      <c r="O344" t="s">
        <v>2063</v>
      </c>
      <c r="P344" t="s">
        <v>2064</v>
      </c>
    </row>
    <row r="345" spans="1:16">
      <c r="A345" t="n">
        <v>212</v>
      </c>
      <c r="B345" t="s">
        <v>2065</v>
      </c>
      <c r="C345" t="str">
        <f>MID(B345,1,2)</f>
        <v>12</v>
      </c>
      <c r="D345" t="str">
        <f>MID(B345,4,2)</f>
        <v>02</v>
      </c>
      <c r="E345" s="3" t="str">
        <f>MID(B345,7,4)</f>
        <v>2017</v>
      </c>
      <c r="F345" s="3" t="s">
        <v>14</v>
      </c>
      <c r="G345" s="1" t="s">
        <v>2066</v>
      </c>
      <c r="H345" s="3">
        <f>WEEKNUM(G345)</f>
        <v>7</v>
      </c>
      <c r="I345" s="3" t="s">
        <v>14</v>
      </c>
      <c r="J345" s="3" t="n">
        <v>1052.29999999999995</v>
      </c>
      <c r="K345" s="3" t="s">
        <v>14</v>
      </c>
      <c r="L345" t="s">
        <v>2067</v>
      </c>
      <c r="M345" t="s">
        <v>2068</v>
      </c>
      <c r="N345" t="s">
        <v>2069</v>
      </c>
      <c r="O345" t="s">
        <v>2070</v>
      </c>
      <c r="P345" t="s">
        <v>2071</v>
      </c>
    </row>
    <row r="346" spans="1:16">
      <c r="A346" t="n">
        <v>211</v>
      </c>
      <c r="B346" t="s">
        <v>2072</v>
      </c>
      <c r="C346" t="str">
        <f>MID(B346,1,2)</f>
        <v>19</v>
      </c>
      <c r="D346" t="str">
        <f>MID(B346,4,2)</f>
        <v>02</v>
      </c>
      <c r="E346" s="3" t="str">
        <f>MID(B346,7,4)</f>
        <v>2017</v>
      </c>
      <c r="F346" s="3" t="s">
        <v>14</v>
      </c>
      <c r="G346" s="1" t="s">
        <v>2073</v>
      </c>
      <c r="H346" s="3">
        <f>WEEKNUM(G346)</f>
        <v>8</v>
      </c>
      <c r="I346" s="3" t="s">
        <v>14</v>
      </c>
      <c r="J346" s="3" t="n">
        <v>1149.09999999999991</v>
      </c>
      <c r="K346" s="3" t="s">
        <v>14</v>
      </c>
      <c r="L346" t="s">
        <v>2074</v>
      </c>
      <c r="M346" t="s">
        <v>2075</v>
      </c>
      <c r="N346" t="s">
        <v>2076</v>
      </c>
      <c r="O346" t="s">
        <v>2077</v>
      </c>
      <c r="P346" t="s">
        <v>2078</v>
      </c>
    </row>
    <row r="347" spans="1:16">
      <c r="A347" t="n">
        <v>210</v>
      </c>
      <c r="B347" t="s">
        <v>2079</v>
      </c>
      <c r="C347" t="str">
        <f>MID(B347,1,2)</f>
        <v>26</v>
      </c>
      <c r="D347" t="str">
        <f>MID(B347,4,2)</f>
        <v>02</v>
      </c>
      <c r="E347" s="3" t="str">
        <f>MID(B347,7,4)</f>
        <v>2017</v>
      </c>
      <c r="F347" s="3" t="s">
        <v>14</v>
      </c>
      <c r="G347" s="1" t="s">
        <v>2080</v>
      </c>
      <c r="H347" s="3">
        <f>WEEKNUM(G347)</f>
        <v>9</v>
      </c>
      <c r="I347" s="3" t="s">
        <v>14</v>
      </c>
      <c r="J347" s="3" t="n">
        <v>1264.29999999999995</v>
      </c>
      <c r="K347" s="3" t="s">
        <v>14</v>
      </c>
      <c r="L347" t="s">
        <v>2081</v>
      </c>
      <c r="M347" t="s">
        <v>2082</v>
      </c>
      <c r="N347" t="s">
        <v>2083</v>
      </c>
      <c r="O347" t="s">
        <v>2084</v>
      </c>
      <c r="P347" t="s">
        <v>2085</v>
      </c>
    </row>
    <row r="348" spans="1:16">
      <c r="A348" t="n">
        <v>209</v>
      </c>
      <c r="B348" t="s">
        <v>2086</v>
      </c>
      <c r="C348" t="str">
        <f>MID(B348,1,2)</f>
        <v>05</v>
      </c>
      <c r="D348" t="str">
        <f>MID(B348,4,2)</f>
        <v>03</v>
      </c>
      <c r="E348" s="3" t="str">
        <f>MID(B348,7,4)</f>
        <v>2017</v>
      </c>
      <c r="F348" s="3" t="s">
        <v>14</v>
      </c>
      <c r="G348" s="1" t="s">
        <v>2087</v>
      </c>
      <c r="H348" s="3">
        <f>WEEKNUM(G348)</f>
        <v>10</v>
      </c>
      <c r="I348" s="3" t="s">
        <v>14</v>
      </c>
      <c r="J348" s="3" t="n">
        <v>1179.20000000000005</v>
      </c>
      <c r="K348" s="3" t="s">
        <v>14</v>
      </c>
      <c r="L348" t="s">
        <v>2088</v>
      </c>
      <c r="M348" t="s">
        <v>2089</v>
      </c>
      <c r="N348" t="s">
        <v>2090</v>
      </c>
      <c r="O348" t="s">
        <v>2091</v>
      </c>
      <c r="P348" t="s">
        <v>2092</v>
      </c>
    </row>
    <row r="349" spans="1:16">
      <c r="A349" t="n">
        <v>208</v>
      </c>
      <c r="B349" t="s">
        <v>2093</v>
      </c>
      <c r="C349" t="str">
        <f>MID(B349,1,2)</f>
        <v>12</v>
      </c>
      <c r="D349" t="str">
        <f>MID(B349,4,2)</f>
        <v>03</v>
      </c>
      <c r="E349" s="3" t="str">
        <f>MID(B349,7,4)</f>
        <v>2017</v>
      </c>
      <c r="F349" s="3" t="s">
        <v>14</v>
      </c>
      <c r="G349" s="1" t="s">
        <v>2094</v>
      </c>
      <c r="H349" s="3">
        <f>WEEKNUM(G349)</f>
        <v>11</v>
      </c>
      <c r="I349" s="3" t="s">
        <v>14</v>
      </c>
      <c r="J349" s="3" t="n">
        <v>971.399999999999977</v>
      </c>
      <c r="K349" s="3" t="s">
        <v>14</v>
      </c>
      <c r="L349" t="s">
        <v>2095</v>
      </c>
      <c r="M349" t="s">
        <v>2096</v>
      </c>
      <c r="N349" t="s">
        <v>2097</v>
      </c>
      <c r="O349" t="s">
        <v>2098</v>
      </c>
      <c r="P349" t="s">
        <v>2099</v>
      </c>
    </row>
    <row r="350" spans="1:16">
      <c r="A350" t="n">
        <v>207</v>
      </c>
      <c r="B350" t="s">
        <v>2100</v>
      </c>
      <c r="C350" t="str">
        <f>MID(B350,1,2)</f>
        <v>19</v>
      </c>
      <c r="D350" t="str">
        <f>MID(B350,4,2)</f>
        <v>03</v>
      </c>
      <c r="E350" s="3" t="str">
        <f>MID(B350,7,4)</f>
        <v>2017</v>
      </c>
      <c r="F350" s="3" t="s">
        <v>14</v>
      </c>
      <c r="G350" s="1" t="s">
        <v>2101</v>
      </c>
      <c r="H350" s="3">
        <f>WEEKNUM(G350)</f>
        <v>12</v>
      </c>
      <c r="I350" s="3" t="s">
        <v>14</v>
      </c>
      <c r="J350" s="3" t="n">
        <v>966.299999999999955</v>
      </c>
      <c r="K350" s="3" t="s">
        <v>14</v>
      </c>
      <c r="L350" t="s">
        <v>2102</v>
      </c>
      <c r="M350" t="s">
        <v>2103</v>
      </c>
      <c r="N350" t="s">
        <v>2104</v>
      </c>
      <c r="O350" t="s">
        <v>2105</v>
      </c>
      <c r="P350" t="s">
        <v>2106</v>
      </c>
    </row>
    <row r="351" spans="1:16">
      <c r="A351" t="n">
        <v>206</v>
      </c>
      <c r="B351" t="s">
        <v>2107</v>
      </c>
      <c r="C351" t="str">
        <f>MID(B351,1,2)</f>
        <v>26</v>
      </c>
      <c r="D351" t="str">
        <f>MID(B351,4,2)</f>
        <v>03</v>
      </c>
      <c r="E351" s="3" t="str">
        <f>MID(B351,7,4)</f>
        <v>2017</v>
      </c>
      <c r="F351" s="3" t="s">
        <v>14</v>
      </c>
      <c r="G351" s="1" t="s">
        <v>2108</v>
      </c>
      <c r="H351" s="3">
        <f>WEEKNUM(G351)</f>
        <v>13</v>
      </c>
      <c r="I351" s="3" t="s">
        <v>14</v>
      </c>
      <c r="J351" s="3" t="n">
        <v>1086.09999999999991</v>
      </c>
      <c r="K351" s="3" t="s">
        <v>14</v>
      </c>
      <c r="L351" t="s">
        <v>2109</v>
      </c>
      <c r="M351" t="s">
        <v>2110</v>
      </c>
      <c r="N351" t="s">
        <v>2111</v>
      </c>
      <c r="O351" t="s">
        <v>2112</v>
      </c>
      <c r="P351" t="s">
        <v>2113</v>
      </c>
    </row>
    <row r="352" spans="1:16">
      <c r="A352" t="n">
        <v>205</v>
      </c>
      <c r="B352" t="s">
        <v>2114</v>
      </c>
      <c r="C352" t="str">
        <f>MID(B352,1,2)</f>
        <v>02</v>
      </c>
      <c r="D352" t="str">
        <f>MID(B352,4,2)</f>
        <v>04</v>
      </c>
      <c r="E352" s="3" t="str">
        <f>MID(B352,7,4)</f>
        <v>2017</v>
      </c>
      <c r="F352" s="3" t="s">
        <v>14</v>
      </c>
      <c r="G352" s="1" t="s">
        <v>2115</v>
      </c>
      <c r="H352" s="3">
        <f>WEEKNUM(G352)</f>
        <v>14</v>
      </c>
      <c r="I352" s="3" t="s">
        <v>14</v>
      </c>
      <c r="J352" s="3" t="n">
        <v>1180.79999999999995</v>
      </c>
      <c r="K352" s="3" t="s">
        <v>14</v>
      </c>
      <c r="L352" t="s">
        <v>2116</v>
      </c>
      <c r="M352" t="s">
        <v>2117</v>
      </c>
      <c r="N352" t="s">
        <v>2118</v>
      </c>
      <c r="O352" t="s">
        <v>2119</v>
      </c>
      <c r="P352" t="s">
        <v>977</v>
      </c>
    </row>
    <row r="353" spans="1:16">
      <c r="A353" t="n">
        <v>204</v>
      </c>
      <c r="B353" t="s">
        <v>2120</v>
      </c>
      <c r="C353" t="str">
        <f>MID(B353,1,2)</f>
        <v>09</v>
      </c>
      <c r="D353" t="str">
        <f>MID(B353,4,2)</f>
        <v>04</v>
      </c>
      <c r="E353" s="3" t="str">
        <f>MID(B353,7,4)</f>
        <v>2017</v>
      </c>
      <c r="F353" s="3" t="s">
        <v>14</v>
      </c>
      <c r="G353" s="1" t="s">
        <v>2121</v>
      </c>
      <c r="H353" s="3">
        <f>WEEKNUM(G353)</f>
        <v>15</v>
      </c>
      <c r="I353" s="3" t="s">
        <v>14</v>
      </c>
      <c r="J353" s="3" t="n">
        <v>1177</v>
      </c>
      <c r="K353" s="3" t="s">
        <v>14</v>
      </c>
      <c r="L353" t="s">
        <v>2122</v>
      </c>
      <c r="M353" t="s">
        <v>2123</v>
      </c>
      <c r="N353" t="s">
        <v>2124</v>
      </c>
      <c r="O353" t="s">
        <v>2125</v>
      </c>
      <c r="P353" t="s">
        <v>1889</v>
      </c>
    </row>
    <row r="354" spans="1:16">
      <c r="A354" t="n">
        <v>203</v>
      </c>
      <c r="B354" t="s">
        <v>2126</v>
      </c>
      <c r="C354" t="str">
        <f>MID(B354,1,2)</f>
        <v>16</v>
      </c>
      <c r="D354" t="str">
        <f>MID(B354,4,2)</f>
        <v>04</v>
      </c>
      <c r="E354" s="3" t="str">
        <f>MID(B354,7,4)</f>
        <v>2017</v>
      </c>
      <c r="F354" s="3" t="s">
        <v>14</v>
      </c>
      <c r="G354" s="1" t="s">
        <v>2127</v>
      </c>
      <c r="H354" s="3">
        <f>WEEKNUM(G354)</f>
        <v>16</v>
      </c>
      <c r="I354" s="3" t="s">
        <v>14</v>
      </c>
      <c r="J354" s="3" t="n">
        <v>1240.90000000000009</v>
      </c>
      <c r="K354" s="3" t="s">
        <v>14</v>
      </c>
      <c r="L354" t="s">
        <v>2128</v>
      </c>
      <c r="M354" t="s">
        <v>2129</v>
      </c>
      <c r="N354" t="s">
        <v>2130</v>
      </c>
      <c r="O354" t="s">
        <v>2131</v>
      </c>
      <c r="P354" t="s">
        <v>2132</v>
      </c>
    </row>
    <row r="355" spans="1:16">
      <c r="A355" t="n">
        <v>202</v>
      </c>
      <c r="B355" t="s">
        <v>2133</v>
      </c>
      <c r="C355" t="str">
        <f>MID(B355,1,2)</f>
        <v>23</v>
      </c>
      <c r="D355" t="str">
        <f>MID(B355,4,2)</f>
        <v>04</v>
      </c>
      <c r="E355" s="3" t="str">
        <f>MID(B355,7,4)</f>
        <v>2017</v>
      </c>
      <c r="F355" s="3" t="s">
        <v>14</v>
      </c>
      <c r="G355" s="1" t="s">
        <v>2134</v>
      </c>
      <c r="H355" s="3">
        <f>WEEKNUM(G355)</f>
        <v>17</v>
      </c>
      <c r="I355" s="3" t="s">
        <v>14</v>
      </c>
      <c r="J355" s="3" t="n">
        <v>1336.29999999999995</v>
      </c>
      <c r="K355" s="3" t="s">
        <v>14</v>
      </c>
      <c r="L355" t="s">
        <v>2135</v>
      </c>
      <c r="M355" t="s">
        <v>2136</v>
      </c>
      <c r="N355" t="s">
        <v>2137</v>
      </c>
      <c r="O355" t="s">
        <v>2138</v>
      </c>
      <c r="P355" t="s">
        <v>2139</v>
      </c>
    </row>
    <row r="356" spans="1:16">
      <c r="A356" t="n">
        <v>201</v>
      </c>
      <c r="B356" t="s">
        <v>2140</v>
      </c>
      <c r="C356" t="str">
        <f>MID(B356,1,2)</f>
        <v>30</v>
      </c>
      <c r="D356" t="str">
        <f>MID(B356,4,2)</f>
        <v>04</v>
      </c>
      <c r="E356" s="3" t="str">
        <f>MID(B356,7,4)</f>
        <v>2017</v>
      </c>
      <c r="F356" s="3" t="s">
        <v>14</v>
      </c>
      <c r="G356" s="1" t="s">
        <v>2141</v>
      </c>
      <c r="H356" s="3">
        <f>WEEKNUM(G356)</f>
        <v>18</v>
      </c>
      <c r="I356" s="3" t="s">
        <v>14</v>
      </c>
      <c r="J356" s="3" t="n">
        <v>1545.29999999999995</v>
      </c>
      <c r="K356" s="3" t="s">
        <v>14</v>
      </c>
      <c r="L356" t="s">
        <v>2142</v>
      </c>
      <c r="M356" t="s">
        <v>2143</v>
      </c>
      <c r="N356" t="s">
        <v>2144</v>
      </c>
      <c r="O356" t="s">
        <v>2145</v>
      </c>
      <c r="P356" t="s">
        <v>2146</v>
      </c>
    </row>
    <row r="357" spans="1:16">
      <c r="A357" t="n">
        <v>200</v>
      </c>
      <c r="B357" t="s">
        <v>2147</v>
      </c>
      <c r="C357" t="str">
        <f>MID(B357,1,2)</f>
        <v>07</v>
      </c>
      <c r="D357" t="str">
        <f>MID(B357,4,2)</f>
        <v>05</v>
      </c>
      <c r="E357" s="3" t="str">
        <f>MID(B357,7,4)</f>
        <v>2017</v>
      </c>
      <c r="F357" s="3" t="s">
        <v>14</v>
      </c>
      <c r="G357" s="1" t="s">
        <v>2148</v>
      </c>
      <c r="H357" s="3">
        <f>WEEKNUM(G357)</f>
        <v>19</v>
      </c>
      <c r="I357" s="3" t="s">
        <v>14</v>
      </c>
      <c r="J357" s="3" t="n">
        <v>1763.70000000000005</v>
      </c>
      <c r="K357" s="3" t="s">
        <v>14</v>
      </c>
      <c r="L357" t="s">
        <v>2149</v>
      </c>
      <c r="M357" t="s">
        <v>2150</v>
      </c>
      <c r="N357" t="s">
        <v>2151</v>
      </c>
      <c r="O357" t="s">
        <v>2152</v>
      </c>
      <c r="P357" t="s">
        <v>2153</v>
      </c>
    </row>
    <row r="358" spans="1:16">
      <c r="A358" t="n">
        <v>199</v>
      </c>
      <c r="B358" t="s">
        <v>2154</v>
      </c>
      <c r="C358" t="str">
        <f>MID(B358,1,2)</f>
        <v>14</v>
      </c>
      <c r="D358" t="str">
        <f>MID(B358,4,2)</f>
        <v>05</v>
      </c>
      <c r="E358" s="3" t="str">
        <f>MID(B358,7,4)</f>
        <v>2017</v>
      </c>
      <c r="F358" s="3" t="s">
        <v>14</v>
      </c>
      <c r="G358" s="1" t="s">
        <v>2155</v>
      </c>
      <c r="H358" s="3">
        <f>WEEKNUM(G358)</f>
        <v>20</v>
      </c>
      <c r="I358" s="3" t="s">
        <v>14</v>
      </c>
      <c r="J358" s="3" t="n">
        <v>2040.20000000000005</v>
      </c>
      <c r="K358" s="3" t="s">
        <v>14</v>
      </c>
      <c r="L358" t="s">
        <v>2156</v>
      </c>
      <c r="M358" t="s">
        <v>2157</v>
      </c>
      <c r="N358" t="s">
        <v>2158</v>
      </c>
      <c r="O358" t="s">
        <v>2159</v>
      </c>
      <c r="P358" t="s">
        <v>2160</v>
      </c>
    </row>
    <row r="359" spans="1:16">
      <c r="A359" t="n">
        <v>198</v>
      </c>
      <c r="B359" t="s">
        <v>2161</v>
      </c>
      <c r="C359" t="str">
        <f>MID(B359,1,2)</f>
        <v>21</v>
      </c>
      <c r="D359" t="str">
        <f>MID(B359,4,2)</f>
        <v>05</v>
      </c>
      <c r="E359" s="3" t="str">
        <f>MID(B359,7,4)</f>
        <v>2017</v>
      </c>
      <c r="F359" s="3" t="s">
        <v>14</v>
      </c>
      <c r="G359" s="1" t="s">
        <v>2162</v>
      </c>
      <c r="H359" s="3">
        <f>WEEKNUM(G359)</f>
        <v>21</v>
      </c>
      <c r="I359" s="3" t="s">
        <v>14</v>
      </c>
      <c r="J359" s="3" t="n">
        <v>2052.40000000000009</v>
      </c>
      <c r="K359" s="3" t="s">
        <v>14</v>
      </c>
      <c r="L359" t="s">
        <v>2163</v>
      </c>
      <c r="M359" t="s">
        <v>2164</v>
      </c>
      <c r="N359" t="s">
        <v>2165</v>
      </c>
      <c r="O359" t="s">
        <v>1840</v>
      </c>
      <c r="P359" t="s">
        <v>2166</v>
      </c>
    </row>
    <row r="360" spans="1:16">
      <c r="A360" t="n">
        <v>197</v>
      </c>
      <c r="B360" t="s">
        <v>2167</v>
      </c>
      <c r="C360" t="str">
        <f>MID(B360,1,2)</f>
        <v>28</v>
      </c>
      <c r="D360" t="str">
        <f>MID(B360,4,2)</f>
        <v>05</v>
      </c>
      <c r="E360" s="3" t="str">
        <f>MID(B360,7,4)</f>
        <v>2017</v>
      </c>
      <c r="F360" s="3" t="s">
        <v>14</v>
      </c>
      <c r="G360" s="1" t="s">
        <v>2168</v>
      </c>
      <c r="H360" s="3">
        <f>WEEKNUM(G360)</f>
        <v>22</v>
      </c>
      <c r="I360" s="3" t="s">
        <v>14</v>
      </c>
      <c r="J360" s="3" t="n">
        <v>2545.40000000000009</v>
      </c>
      <c r="K360" s="3" t="s">
        <v>14</v>
      </c>
      <c r="L360" t="s">
        <v>2169</v>
      </c>
      <c r="M360" t="s">
        <v>2170</v>
      </c>
      <c r="N360" t="s">
        <v>2171</v>
      </c>
      <c r="O360" t="s">
        <v>2172</v>
      </c>
      <c r="P360" t="s">
        <v>2173</v>
      </c>
    </row>
    <row r="361" spans="1:16">
      <c r="A361" t="n">
        <v>196</v>
      </c>
      <c r="B361" t="s">
        <v>2174</v>
      </c>
      <c r="C361" t="str">
        <f>MID(B361,1,2)</f>
        <v>04</v>
      </c>
      <c r="D361" t="str">
        <f>MID(B361,4,2)</f>
        <v>06</v>
      </c>
      <c r="E361" s="3" t="str">
        <f>MID(B361,7,4)</f>
        <v>2017</v>
      </c>
      <c r="F361" s="3" t="s">
        <v>14</v>
      </c>
      <c r="G361" s="1" t="s">
        <v>2175</v>
      </c>
      <c r="H361" s="3">
        <f>WEEKNUM(G361)</f>
        <v>23</v>
      </c>
      <c r="I361" s="3" t="s">
        <v>14</v>
      </c>
      <c r="J361" s="3" t="n">
        <v>2900.30000000000018</v>
      </c>
      <c r="K361" s="3" t="s">
        <v>14</v>
      </c>
      <c r="L361" t="s">
        <v>2176</v>
      </c>
      <c r="M361" t="s">
        <v>2177</v>
      </c>
      <c r="N361" t="s">
        <v>2178</v>
      </c>
      <c r="O361" t="s">
        <v>2179</v>
      </c>
      <c r="P361" t="s">
        <v>2180</v>
      </c>
    </row>
    <row r="362" spans="1:16">
      <c r="A362" t="n">
        <v>195</v>
      </c>
      <c r="B362" t="s">
        <v>2181</v>
      </c>
      <c r="C362" t="str">
        <f>MID(B362,1,2)</f>
        <v>11</v>
      </c>
      <c r="D362" t="str">
        <f>MID(B362,4,2)</f>
        <v>06</v>
      </c>
      <c r="E362" s="3" t="str">
        <f>MID(B362,7,4)</f>
        <v>2017</v>
      </c>
      <c r="F362" s="3" t="s">
        <v>14</v>
      </c>
      <c r="G362" s="1" t="s">
        <v>2182</v>
      </c>
      <c r="H362" s="3">
        <f>WEEKNUM(G362)</f>
        <v>24</v>
      </c>
      <c r="I362" s="3" t="s">
        <v>14</v>
      </c>
      <c r="J362" s="3" t="n">
        <v>2655.09999999999991</v>
      </c>
      <c r="K362" s="3" t="s">
        <v>14</v>
      </c>
      <c r="L362" t="s">
        <v>2183</v>
      </c>
      <c r="M362" t="s">
        <v>2184</v>
      </c>
      <c r="N362" t="s">
        <v>2185</v>
      </c>
      <c r="O362" t="s">
        <v>2186</v>
      </c>
      <c r="P362" t="s">
        <v>2187</v>
      </c>
    </row>
    <row r="363" spans="1:16">
      <c r="A363" t="n">
        <v>194</v>
      </c>
      <c r="B363" t="s">
        <v>2188</v>
      </c>
      <c r="C363" t="str">
        <f>MID(B363,1,2)</f>
        <v>18</v>
      </c>
      <c r="D363" t="str">
        <f>MID(B363,4,2)</f>
        <v>06</v>
      </c>
      <c r="E363" s="3" t="str">
        <f>MID(B363,7,4)</f>
        <v>2017</v>
      </c>
      <c r="F363" s="3" t="s">
        <v>14</v>
      </c>
      <c r="G363" s="1" t="s">
        <v>2189</v>
      </c>
      <c r="H363" s="3">
        <f>WEEKNUM(G363)</f>
        <v>25</v>
      </c>
      <c r="I363" s="3" t="s">
        <v>14</v>
      </c>
      <c r="J363" s="3" t="n">
        <v>2590.09999999999991</v>
      </c>
      <c r="K363" s="3" t="s">
        <v>14</v>
      </c>
      <c r="L363" t="s">
        <v>2190</v>
      </c>
      <c r="M363" t="s">
        <v>2191</v>
      </c>
      <c r="N363" t="s">
        <v>2192</v>
      </c>
      <c r="O363" t="s">
        <v>2193</v>
      </c>
      <c r="P363" t="s">
        <v>2194</v>
      </c>
    </row>
    <row r="364" spans="1:16">
      <c r="A364" t="n">
        <v>193</v>
      </c>
      <c r="B364" t="s">
        <v>2195</v>
      </c>
      <c r="C364" t="str">
        <f>MID(B364,1,2)</f>
        <v>25</v>
      </c>
      <c r="D364" t="str">
        <f>MID(B364,4,2)</f>
        <v>06</v>
      </c>
      <c r="E364" s="3" t="str">
        <f>MID(B364,7,4)</f>
        <v>2017</v>
      </c>
      <c r="F364" s="3" t="s">
        <v>14</v>
      </c>
      <c r="G364" s="1" t="s">
        <v>2196</v>
      </c>
      <c r="H364" s="3">
        <f>WEEKNUM(G364)</f>
        <v>26</v>
      </c>
      <c r="I364" s="3" t="s">
        <v>14</v>
      </c>
      <c r="J364" s="3" t="n">
        <v>2424.59999999999991</v>
      </c>
      <c r="K364" s="3" t="s">
        <v>14</v>
      </c>
      <c r="L364" t="s">
        <v>2197</v>
      </c>
      <c r="M364" t="s">
        <v>2198</v>
      </c>
      <c r="N364" t="s">
        <v>2199</v>
      </c>
      <c r="O364" t="s">
        <v>2200</v>
      </c>
      <c r="P364" t="s">
        <v>2201</v>
      </c>
    </row>
    <row r="365" spans="1:16">
      <c r="A365" t="n">
        <v>192</v>
      </c>
      <c r="B365" t="s">
        <v>2202</v>
      </c>
      <c r="C365" t="str">
        <f>MID(B365,1,2)</f>
        <v>02</v>
      </c>
      <c r="D365" t="str">
        <f>MID(B365,4,2)</f>
        <v>07</v>
      </c>
      <c r="E365" s="3" t="str">
        <f>MID(B365,7,4)</f>
        <v>2017</v>
      </c>
      <c r="F365" s="3" t="s">
        <v>14</v>
      </c>
      <c r="G365" s="1" t="s">
        <v>2203</v>
      </c>
      <c r="H365" s="3">
        <f>WEEKNUM(G365)</f>
        <v>27</v>
      </c>
      <c r="I365" s="3" t="s">
        <v>14</v>
      </c>
      <c r="J365" s="3" t="n">
        <v>2564.90000000000009</v>
      </c>
      <c r="K365" s="3" t="s">
        <v>14</v>
      </c>
      <c r="L365" t="s">
        <v>2204</v>
      </c>
      <c r="M365" t="s">
        <v>2205</v>
      </c>
      <c r="N365" t="s">
        <v>2206</v>
      </c>
      <c r="O365" t="s">
        <v>2207</v>
      </c>
      <c r="P365" t="s">
        <v>2208</v>
      </c>
    </row>
    <row r="366" spans="1:16">
      <c r="A366" t="n">
        <v>191</v>
      </c>
      <c r="B366" t="s">
        <v>2209</v>
      </c>
      <c r="C366" t="str">
        <f>MID(B366,1,2)</f>
        <v>09</v>
      </c>
      <c r="D366" t="str">
        <f>MID(B366,4,2)</f>
        <v>07</v>
      </c>
      <c r="E366" s="3" t="str">
        <f>MID(B366,7,4)</f>
        <v>2017</v>
      </c>
      <c r="F366" s="3" t="s">
        <v>14</v>
      </c>
      <c r="G366" s="1" t="s">
        <v>2210</v>
      </c>
      <c r="H366" s="3">
        <f>WEEKNUM(G366)</f>
        <v>28</v>
      </c>
      <c r="I366" s="3" t="s">
        <v>14</v>
      </c>
      <c r="J366" s="3" t="n">
        <v>1975.09999999999991</v>
      </c>
      <c r="K366" s="3" t="s">
        <v>14</v>
      </c>
      <c r="L366" t="s">
        <v>2211</v>
      </c>
      <c r="M366" t="s">
        <v>2212</v>
      </c>
      <c r="N366" t="s">
        <v>2213</v>
      </c>
      <c r="O366" t="s">
        <v>2214</v>
      </c>
      <c r="P366" t="s">
        <v>2215</v>
      </c>
    </row>
    <row r="367" spans="1:16">
      <c r="A367" t="n">
        <v>190</v>
      </c>
      <c r="B367" t="s">
        <v>2216</v>
      </c>
      <c r="C367" t="str">
        <f>MID(B367,1,2)</f>
        <v>16</v>
      </c>
      <c r="D367" t="str">
        <f>MID(B367,4,2)</f>
        <v>07</v>
      </c>
      <c r="E367" s="3" t="str">
        <f>MID(B367,7,4)</f>
        <v>2017</v>
      </c>
      <c r="F367" s="3" t="s">
        <v>14</v>
      </c>
      <c r="G367" s="1" t="s">
        <v>2217</v>
      </c>
      <c r="H367" s="3">
        <f>WEEKNUM(G367)</f>
        <v>29</v>
      </c>
      <c r="I367" s="3" t="s">
        <v>14</v>
      </c>
      <c r="J367" s="3" t="n">
        <v>2836.5</v>
      </c>
      <c r="K367" s="3" t="s">
        <v>14</v>
      </c>
      <c r="L367" t="s">
        <v>2218</v>
      </c>
      <c r="M367" t="s">
        <v>2219</v>
      </c>
      <c r="N367" t="s">
        <v>2220</v>
      </c>
      <c r="O367" t="s">
        <v>2221</v>
      </c>
      <c r="P367" t="s">
        <v>2222</v>
      </c>
    </row>
    <row r="368" spans="1:16">
      <c r="A368" t="n">
        <v>189</v>
      </c>
      <c r="B368" t="s">
        <v>2223</v>
      </c>
      <c r="C368" t="str">
        <f>MID(B368,1,2)</f>
        <v>23</v>
      </c>
      <c r="D368" t="str">
        <f>MID(B368,4,2)</f>
        <v>07</v>
      </c>
      <c r="E368" s="3" t="str">
        <f>MID(B368,7,4)</f>
        <v>2017</v>
      </c>
      <c r="F368" s="3" t="s">
        <v>14</v>
      </c>
      <c r="G368" s="1" t="s">
        <v>2224</v>
      </c>
      <c r="H368" s="3">
        <f>WEEKNUM(G368)</f>
        <v>30</v>
      </c>
      <c r="I368" s="3" t="s">
        <v>14</v>
      </c>
      <c r="J368" s="3" t="n">
        <v>2733.5</v>
      </c>
      <c r="K368" s="3" t="s">
        <v>14</v>
      </c>
      <c r="L368" t="s">
        <v>2225</v>
      </c>
      <c r="M368" t="s">
        <v>2226</v>
      </c>
      <c r="N368" t="s">
        <v>2227</v>
      </c>
      <c r="O368" t="s">
        <v>2228</v>
      </c>
      <c r="P368" t="s">
        <v>2229</v>
      </c>
    </row>
    <row r="369" spans="1:16">
      <c r="A369" t="n">
        <v>188</v>
      </c>
      <c r="B369" t="s">
        <v>2230</v>
      </c>
      <c r="C369" t="str">
        <f>MID(B369,1,2)</f>
        <v>30</v>
      </c>
      <c r="D369" t="str">
        <f>MID(B369,4,2)</f>
        <v>07</v>
      </c>
      <c r="E369" s="3" t="str">
        <f>MID(B369,7,4)</f>
        <v>2017</v>
      </c>
      <c r="F369" s="3" t="s">
        <v>14</v>
      </c>
      <c r="G369" s="1" t="s">
        <v>2231</v>
      </c>
      <c r="H369" s="3">
        <f>WEEKNUM(G369)</f>
        <v>31</v>
      </c>
      <c r="I369" s="3" t="s">
        <v>14</v>
      </c>
      <c r="J369" s="3" t="n">
        <v>3262.80000000000018</v>
      </c>
      <c r="K369" s="3" t="s">
        <v>14</v>
      </c>
      <c r="L369" t="s">
        <v>2232</v>
      </c>
      <c r="M369" t="s">
        <v>2233</v>
      </c>
      <c r="N369" t="s">
        <v>2234</v>
      </c>
      <c r="O369" t="s">
        <v>2235</v>
      </c>
      <c r="P369" t="s">
        <v>2236</v>
      </c>
    </row>
    <row r="370" spans="1:16">
      <c r="A370" t="n">
        <v>187</v>
      </c>
      <c r="B370" t="s">
        <v>2237</v>
      </c>
      <c r="C370" t="str">
        <f>MID(B370,1,2)</f>
        <v>06</v>
      </c>
      <c r="D370" t="str">
        <f>MID(B370,4,2)</f>
        <v>08</v>
      </c>
      <c r="E370" s="3" t="str">
        <f>MID(B370,7,4)</f>
        <v>2017</v>
      </c>
      <c r="F370" s="3" t="s">
        <v>14</v>
      </c>
      <c r="G370" s="1" t="s">
        <v>2238</v>
      </c>
      <c r="H370" s="3">
        <f>WEEKNUM(G370)</f>
        <v>32</v>
      </c>
      <c r="I370" s="3" t="s">
        <v>14</v>
      </c>
      <c r="J370" s="3" t="n">
        <v>3871.59999999999991</v>
      </c>
      <c r="K370" s="3" t="s">
        <v>14</v>
      </c>
      <c r="L370" t="s">
        <v>2239</v>
      </c>
      <c r="M370" t="s">
        <v>2240</v>
      </c>
      <c r="N370" t="s">
        <v>2241</v>
      </c>
      <c r="O370" t="s">
        <v>2242</v>
      </c>
      <c r="P370" t="s">
        <v>2243</v>
      </c>
    </row>
    <row r="371" spans="1:16">
      <c r="A371" t="n">
        <v>186</v>
      </c>
      <c r="B371" t="s">
        <v>2244</v>
      </c>
      <c r="C371" t="str">
        <f>MID(B371,1,2)</f>
        <v>13</v>
      </c>
      <c r="D371" t="str">
        <f>MID(B371,4,2)</f>
        <v>08</v>
      </c>
      <c r="E371" s="3" t="str">
        <f>MID(B371,7,4)</f>
        <v>2017</v>
      </c>
      <c r="F371" s="3" t="s">
        <v>14</v>
      </c>
      <c r="G371" s="1" t="s">
        <v>2245</v>
      </c>
      <c r="H371" s="3">
        <f>WEEKNUM(G371)</f>
        <v>33</v>
      </c>
      <c r="I371" s="3" t="s">
        <v>14</v>
      </c>
      <c r="J371" s="3" t="n">
        <v>4150.5</v>
      </c>
      <c r="K371" s="3" t="s">
        <v>14</v>
      </c>
      <c r="L371" t="s">
        <v>2246</v>
      </c>
      <c r="M371" t="s">
        <v>2247</v>
      </c>
      <c r="N371" t="s">
        <v>2248</v>
      </c>
      <c r="O371" t="s">
        <v>2249</v>
      </c>
      <c r="P371" t="s">
        <v>2250</v>
      </c>
    </row>
    <row r="372" spans="1:16">
      <c r="A372" t="n">
        <v>185</v>
      </c>
      <c r="B372" t="s">
        <v>2251</v>
      </c>
      <c r="C372" t="str">
        <f>MID(B372,1,2)</f>
        <v>20</v>
      </c>
      <c r="D372" t="str">
        <f>MID(B372,4,2)</f>
        <v>08</v>
      </c>
      <c r="E372" s="3" t="str">
        <f>MID(B372,7,4)</f>
        <v>2017</v>
      </c>
      <c r="F372" s="3" t="s">
        <v>14</v>
      </c>
      <c r="G372" s="1" t="s">
        <v>2252</v>
      </c>
      <c r="H372" s="3">
        <f>WEEKNUM(G372)</f>
        <v>34</v>
      </c>
      <c r="I372" s="3" t="s">
        <v>14</v>
      </c>
      <c r="J372" s="3" t="n">
        <v>4352.30000000000018</v>
      </c>
      <c r="K372" s="3" t="s">
        <v>14</v>
      </c>
      <c r="L372" t="s">
        <v>2253</v>
      </c>
      <c r="M372" t="s">
        <v>2254</v>
      </c>
      <c r="N372" t="s">
        <v>2255</v>
      </c>
      <c r="O372" t="s">
        <v>2256</v>
      </c>
      <c r="P372" t="s">
        <v>2257</v>
      </c>
    </row>
    <row r="373" spans="1:16">
      <c r="A373" t="n">
        <v>184</v>
      </c>
      <c r="B373" t="s">
        <v>2258</v>
      </c>
      <c r="C373" t="str">
        <f>MID(B373,1,2)</f>
        <v>27</v>
      </c>
      <c r="D373" t="str">
        <f>MID(B373,4,2)</f>
        <v>08</v>
      </c>
      <c r="E373" s="3" t="str">
        <f>MID(B373,7,4)</f>
        <v>2017</v>
      </c>
      <c r="F373" s="3" t="s">
        <v>14</v>
      </c>
      <c r="G373" s="1" t="s">
        <v>2259</v>
      </c>
      <c r="H373" s="3">
        <f>WEEKNUM(G373)</f>
        <v>35</v>
      </c>
      <c r="I373" s="3" t="s">
        <v>14</v>
      </c>
      <c r="J373" s="3" t="n">
        <v>4573.80000000000018</v>
      </c>
      <c r="K373" s="3" t="s">
        <v>14</v>
      </c>
      <c r="L373" t="s">
        <v>2260</v>
      </c>
      <c r="M373" t="s">
        <v>2261</v>
      </c>
      <c r="N373" t="s">
        <v>2262</v>
      </c>
      <c r="O373" t="s">
        <v>2263</v>
      </c>
      <c r="P373" t="s">
        <v>2264</v>
      </c>
    </row>
    <row r="374" spans="1:16">
      <c r="A374" t="n">
        <v>183</v>
      </c>
      <c r="B374" t="s">
        <v>2265</v>
      </c>
      <c r="C374" t="str">
        <f>MID(B374,1,2)</f>
        <v>03</v>
      </c>
      <c r="D374" t="str">
        <f>MID(B374,4,2)</f>
        <v>09</v>
      </c>
      <c r="E374" s="3" t="str">
        <f>MID(B374,7,4)</f>
        <v>2017</v>
      </c>
      <c r="F374" s="3" t="s">
        <v>14</v>
      </c>
      <c r="G374" s="1" t="s">
        <v>2266</v>
      </c>
      <c r="H374" s="3">
        <f>WEEKNUM(G374)</f>
        <v>36</v>
      </c>
      <c r="I374" s="3" t="s">
        <v>14</v>
      </c>
      <c r="J374" s="3" t="n">
        <v>4335.10000000000036</v>
      </c>
      <c r="K374" s="3" t="s">
        <v>14</v>
      </c>
      <c r="L374" t="s">
        <v>2267</v>
      </c>
      <c r="M374" t="s">
        <v>2268</v>
      </c>
      <c r="N374" t="s">
        <v>2269</v>
      </c>
      <c r="O374" t="s">
        <v>2270</v>
      </c>
      <c r="P374" t="s">
        <v>2271</v>
      </c>
    </row>
    <row r="375" spans="1:16">
      <c r="A375" t="n">
        <v>182</v>
      </c>
      <c r="B375" t="s">
        <v>2272</v>
      </c>
      <c r="C375" t="str">
        <f>MID(B375,1,2)</f>
        <v>10</v>
      </c>
      <c r="D375" t="str">
        <f>MID(B375,4,2)</f>
        <v>09</v>
      </c>
      <c r="E375" s="3" t="str">
        <f>MID(B375,7,4)</f>
        <v>2017</v>
      </c>
      <c r="F375" s="3" t="s">
        <v>14</v>
      </c>
      <c r="G375" s="1" t="s">
        <v>2273</v>
      </c>
      <c r="H375" s="3">
        <f>WEEKNUM(G375)</f>
        <v>37</v>
      </c>
      <c r="I375" s="3" t="s">
        <v>14</v>
      </c>
      <c r="J375" s="3" t="n">
        <v>3698.90000000000009</v>
      </c>
      <c r="K375" s="3" t="s">
        <v>14</v>
      </c>
      <c r="L375" t="s">
        <v>2274</v>
      </c>
      <c r="M375" t="s">
        <v>2275</v>
      </c>
      <c r="N375" t="s">
        <v>2276</v>
      </c>
      <c r="O375" t="s">
        <v>2277</v>
      </c>
      <c r="P375" t="s">
        <v>2278</v>
      </c>
    </row>
    <row r="376" spans="1:16">
      <c r="A376" t="n">
        <v>181</v>
      </c>
      <c r="B376" t="s">
        <v>2279</v>
      </c>
      <c r="C376" t="str">
        <f>MID(B376,1,2)</f>
        <v>17</v>
      </c>
      <c r="D376" t="str">
        <f>MID(B376,4,2)</f>
        <v>09</v>
      </c>
      <c r="E376" s="3" t="str">
        <f>MID(B376,7,4)</f>
        <v>2017</v>
      </c>
      <c r="F376" s="3" t="s">
        <v>14</v>
      </c>
      <c r="G376" s="1" t="s">
        <v>2280</v>
      </c>
      <c r="H376" s="3">
        <f>WEEKNUM(G376)</f>
        <v>38</v>
      </c>
      <c r="I376" s="3" t="s">
        <v>14</v>
      </c>
      <c r="J376" s="3" t="n">
        <v>3788</v>
      </c>
      <c r="K376" s="3" t="s">
        <v>14</v>
      </c>
      <c r="L376" t="s">
        <v>2281</v>
      </c>
      <c r="M376" t="s">
        <v>2282</v>
      </c>
      <c r="N376" t="s">
        <v>2283</v>
      </c>
      <c r="O376" t="s">
        <v>2284</v>
      </c>
      <c r="P376" t="s">
        <v>2285</v>
      </c>
    </row>
    <row r="377" spans="1:16">
      <c r="A377" t="n">
        <v>180</v>
      </c>
      <c r="B377" t="s">
        <v>2286</v>
      </c>
      <c r="C377" t="str">
        <f>MID(B377,1,2)</f>
        <v>24</v>
      </c>
      <c r="D377" t="str">
        <f>MID(B377,4,2)</f>
        <v>09</v>
      </c>
      <c r="E377" s="3" t="str">
        <f>MID(B377,7,4)</f>
        <v>2017</v>
      </c>
      <c r="F377" s="3" t="s">
        <v>14</v>
      </c>
      <c r="G377" s="1" t="s">
        <v>2287</v>
      </c>
      <c r="H377" s="3">
        <f>WEEKNUM(G377)</f>
        <v>39</v>
      </c>
      <c r="I377" s="3" t="s">
        <v>14</v>
      </c>
      <c r="J377" s="3" t="n">
        <v>4360.60000000000036</v>
      </c>
      <c r="K377" s="3" t="s">
        <v>14</v>
      </c>
      <c r="L377" t="s">
        <v>2288</v>
      </c>
      <c r="M377" t="s">
        <v>2289</v>
      </c>
      <c r="N377" t="s">
        <v>2290</v>
      </c>
      <c r="O377" t="s">
        <v>2291</v>
      </c>
      <c r="P377" t="s">
        <v>2292</v>
      </c>
    </row>
    <row r="378" spans="1:16">
      <c r="A378" t="n">
        <v>179</v>
      </c>
      <c r="B378" t="s">
        <v>2293</v>
      </c>
      <c r="C378" t="str">
        <f>MID(B378,1,2)</f>
        <v>01</v>
      </c>
      <c r="D378" t="str">
        <f>MID(B378,4,2)</f>
        <v>10</v>
      </c>
      <c r="E378" s="3" t="str">
        <f>MID(B378,7,4)</f>
        <v>2017</v>
      </c>
      <c r="F378" s="3" t="s">
        <v>14</v>
      </c>
      <c r="G378" s="1" t="s">
        <v>2294</v>
      </c>
      <c r="H378" s="3">
        <f>WEEKNUM(G378)</f>
        <v>40</v>
      </c>
      <c r="I378" s="3" t="s">
        <v>14</v>
      </c>
      <c r="J378" s="3" t="n">
        <v>4435.80000000000018</v>
      </c>
      <c r="K378" s="3" t="s">
        <v>14</v>
      </c>
      <c r="L378" t="s">
        <v>2295</v>
      </c>
      <c r="M378" t="s">
        <v>2296</v>
      </c>
      <c r="N378" t="s">
        <v>2297</v>
      </c>
      <c r="O378" t="s">
        <v>2298</v>
      </c>
      <c r="P378" t="s">
        <v>2299</v>
      </c>
    </row>
    <row r="379" spans="1:16">
      <c r="A379" t="n">
        <v>178</v>
      </c>
      <c r="B379" t="s">
        <v>2300</v>
      </c>
      <c r="C379" t="str">
        <f>MID(B379,1,2)</f>
        <v>08</v>
      </c>
      <c r="D379" t="str">
        <f>MID(B379,4,2)</f>
        <v>10</v>
      </c>
      <c r="E379" s="3" t="str">
        <f>MID(B379,7,4)</f>
        <v>2017</v>
      </c>
      <c r="F379" s="3" t="s">
        <v>14</v>
      </c>
      <c r="G379" s="1" t="s">
        <v>2301</v>
      </c>
      <c r="H379" s="3">
        <f>WEEKNUM(G379)</f>
        <v>41</v>
      </c>
      <c r="I379" s="3" t="s">
        <v>14</v>
      </c>
      <c r="J379" s="3" t="n">
        <v>5824.69999999999982</v>
      </c>
      <c r="K379" s="3" t="s">
        <v>14</v>
      </c>
      <c r="L379" t="s">
        <v>2302</v>
      </c>
      <c r="M379" t="s">
        <v>2303</v>
      </c>
      <c r="N379" t="s">
        <v>2304</v>
      </c>
      <c r="O379" t="s">
        <v>2305</v>
      </c>
      <c r="P379" t="s">
        <v>2306</v>
      </c>
    </row>
    <row r="380" spans="1:16">
      <c r="A380" t="n">
        <v>177</v>
      </c>
      <c r="B380" t="s">
        <v>2307</v>
      </c>
      <c r="C380" t="str">
        <f>MID(B380,1,2)</f>
        <v>15</v>
      </c>
      <c r="D380" t="str">
        <f>MID(B380,4,2)</f>
        <v>10</v>
      </c>
      <c r="E380" s="3" t="str">
        <f>MID(B380,7,4)</f>
        <v>2017</v>
      </c>
      <c r="F380" s="3" t="s">
        <v>14</v>
      </c>
      <c r="G380" s="1" t="s">
        <v>2308</v>
      </c>
      <c r="H380" s="3">
        <f>WEEKNUM(G380)</f>
        <v>42</v>
      </c>
      <c r="I380" s="3" t="s">
        <v>14</v>
      </c>
      <c r="J380" s="3" t="n">
        <v>6006.60000000000036</v>
      </c>
      <c r="K380" s="3" t="s">
        <v>14</v>
      </c>
      <c r="L380" t="s">
        <v>2309</v>
      </c>
      <c r="M380" t="s">
        <v>2310</v>
      </c>
      <c r="N380" t="s">
        <v>2311</v>
      </c>
      <c r="O380" t="s">
        <v>2312</v>
      </c>
      <c r="P380" t="s">
        <v>2313</v>
      </c>
    </row>
    <row r="381" spans="1:16">
      <c r="A381" t="n">
        <v>176</v>
      </c>
      <c r="B381" t="s">
        <v>2314</v>
      </c>
      <c r="C381" t="str">
        <f>MID(B381,1,2)</f>
        <v>22</v>
      </c>
      <c r="D381" t="str">
        <f>MID(B381,4,2)</f>
        <v>10</v>
      </c>
      <c r="E381" s="3" t="str">
        <f>MID(B381,7,4)</f>
        <v>2017</v>
      </c>
      <c r="F381" s="3" t="s">
        <v>14</v>
      </c>
      <c r="G381" s="1" t="s">
        <v>2315</v>
      </c>
      <c r="H381" s="3">
        <f>WEEKNUM(G381)</f>
        <v>43</v>
      </c>
      <c r="I381" s="3" t="s">
        <v>14</v>
      </c>
      <c r="J381" s="3" t="n">
        <v>5726.60000000000036</v>
      </c>
      <c r="K381" s="3" t="s">
        <v>14</v>
      </c>
      <c r="L381" t="s">
        <v>2316</v>
      </c>
      <c r="M381" t="s">
        <v>2317</v>
      </c>
      <c r="N381" t="s">
        <v>2318</v>
      </c>
      <c r="O381" t="s">
        <v>2319</v>
      </c>
      <c r="P381" t="s">
        <v>1197</v>
      </c>
    </row>
    <row r="382" spans="1:16">
      <c r="A382" t="n">
        <v>175</v>
      </c>
      <c r="B382" t="s">
        <v>2320</v>
      </c>
      <c r="C382" t="str">
        <f>MID(B382,1,2)</f>
        <v>29</v>
      </c>
      <c r="D382" t="str">
        <f>MID(B382,4,2)</f>
        <v>10</v>
      </c>
      <c r="E382" s="3" t="str">
        <f>MID(B382,7,4)</f>
        <v>2017</v>
      </c>
      <c r="F382" s="3" t="s">
        <v>14</v>
      </c>
      <c r="G382" s="1" t="s">
        <v>2321</v>
      </c>
      <c r="H382" s="3">
        <f>WEEKNUM(G382)</f>
        <v>44</v>
      </c>
      <c r="I382" s="3" t="s">
        <v>14</v>
      </c>
      <c r="J382" s="3" t="n">
        <v>7363.80000000000018</v>
      </c>
      <c r="K382" s="3" t="s">
        <v>14</v>
      </c>
      <c r="L382" t="s">
        <v>2322</v>
      </c>
      <c r="M382" t="s">
        <v>2323</v>
      </c>
      <c r="N382" t="s">
        <v>2324</v>
      </c>
      <c r="O382" t="s">
        <v>2325</v>
      </c>
      <c r="P382" t="s">
        <v>2326</v>
      </c>
    </row>
    <row r="383" spans="1:16">
      <c r="A383" t="n">
        <v>174</v>
      </c>
      <c r="B383" t="s">
        <v>2327</v>
      </c>
      <c r="C383" t="str">
        <f>MID(B383,1,2)</f>
        <v>05</v>
      </c>
      <c r="D383" t="str">
        <f>MID(B383,4,2)</f>
        <v>11</v>
      </c>
      <c r="E383" s="3" t="str">
        <f>MID(B383,7,4)</f>
        <v>2017</v>
      </c>
      <c r="F383" s="3" t="s">
        <v>14</v>
      </c>
      <c r="G383" s="1" t="s">
        <v>2328</v>
      </c>
      <c r="H383" s="3">
        <f>WEEKNUM(G383)</f>
        <v>45</v>
      </c>
      <c r="I383" s="3" t="s">
        <v>14</v>
      </c>
      <c r="J383" s="3" t="n">
        <v>6339.89999999999964</v>
      </c>
      <c r="K383" s="3" t="s">
        <v>14</v>
      </c>
      <c r="L383" t="s">
        <v>2329</v>
      </c>
      <c r="M383" t="s">
        <v>2330</v>
      </c>
      <c r="N383" t="s">
        <v>2331</v>
      </c>
      <c r="O383" t="s">
        <v>2186</v>
      </c>
      <c r="P383" t="s">
        <v>2332</v>
      </c>
    </row>
    <row r="384" spans="1:16">
      <c r="A384" t="n">
        <v>173</v>
      </c>
      <c r="B384" t="s">
        <v>2333</v>
      </c>
      <c r="C384" t="str">
        <f>MID(B384,1,2)</f>
        <v>12</v>
      </c>
      <c r="D384" t="str">
        <f>MID(B384,4,2)</f>
        <v>11</v>
      </c>
      <c r="E384" s="3" t="str">
        <f>MID(B384,7,4)</f>
        <v>2017</v>
      </c>
      <c r="F384" s="3" t="s">
        <v>14</v>
      </c>
      <c r="G384" s="1" t="s">
        <v>2334</v>
      </c>
      <c r="H384" s="3">
        <f>WEEKNUM(G384)</f>
        <v>46</v>
      </c>
      <c r="I384" s="3" t="s">
        <v>14</v>
      </c>
      <c r="J384" s="3" t="n">
        <v>7780.89999999999964</v>
      </c>
      <c r="K384" s="3" t="s">
        <v>14</v>
      </c>
      <c r="L384" t="s">
        <v>2335</v>
      </c>
      <c r="M384" t="s">
        <v>2336</v>
      </c>
      <c r="N384" t="s">
        <v>2337</v>
      </c>
      <c r="O384" t="s">
        <v>2338</v>
      </c>
      <c r="P384" t="s">
        <v>2339</v>
      </c>
    </row>
    <row r="385" spans="1:16">
      <c r="A385" t="n">
        <v>172</v>
      </c>
      <c r="B385" t="s">
        <v>2340</v>
      </c>
      <c r="C385" t="str">
        <f>MID(B385,1,2)</f>
        <v>19</v>
      </c>
      <c r="D385" t="str">
        <f>MID(B385,4,2)</f>
        <v>11</v>
      </c>
      <c r="E385" s="3" t="str">
        <f>MID(B385,7,4)</f>
        <v>2017</v>
      </c>
      <c r="F385" s="3" t="s">
        <v>14</v>
      </c>
      <c r="G385" s="1" t="s">
        <v>2341</v>
      </c>
      <c r="H385" s="3">
        <f>WEEKNUM(G385)</f>
        <v>47</v>
      </c>
      <c r="I385" s="3" t="s">
        <v>14</v>
      </c>
      <c r="J385" s="3" t="n">
        <v>8754.70000000000073</v>
      </c>
      <c r="K385" s="3" t="s">
        <v>14</v>
      </c>
      <c r="L385" t="s">
        <v>2342</v>
      </c>
      <c r="M385" t="s">
        <v>2343</v>
      </c>
      <c r="N385" t="s">
        <v>2344</v>
      </c>
      <c r="O385" t="s">
        <v>2345</v>
      </c>
      <c r="P385" t="s">
        <v>2346</v>
      </c>
    </row>
    <row r="386" spans="1:16">
      <c r="A386" t="n">
        <v>171</v>
      </c>
      <c r="B386" t="s">
        <v>2347</v>
      </c>
      <c r="C386" t="str">
        <f>MID(B386,1,2)</f>
        <v>26</v>
      </c>
      <c r="D386" t="str">
        <f>MID(B386,4,2)</f>
        <v>11</v>
      </c>
      <c r="E386" s="3" t="str">
        <f>MID(B386,7,4)</f>
        <v>2017</v>
      </c>
      <c r="F386" s="3" t="s">
        <v>14</v>
      </c>
      <c r="G386" s="1" t="s">
        <v>2348</v>
      </c>
      <c r="H386" s="3">
        <f>WEEKNUM(G386)</f>
        <v>48</v>
      </c>
      <c r="I386" s="3" t="s">
        <v>14</v>
      </c>
      <c r="J386" s="3" t="n">
        <v>10912.7000000000007</v>
      </c>
      <c r="K386" s="3" t="s">
        <v>14</v>
      </c>
      <c r="L386" t="s">
        <v>2349</v>
      </c>
      <c r="M386" t="s">
        <v>2350</v>
      </c>
      <c r="N386" t="s">
        <v>2351</v>
      </c>
      <c r="O386" t="s">
        <v>2352</v>
      </c>
      <c r="P386" t="s">
        <v>2353</v>
      </c>
    </row>
    <row r="387" spans="1:16">
      <c r="A387" t="n">
        <v>170</v>
      </c>
      <c r="B387" t="s">
        <v>2354</v>
      </c>
      <c r="C387" t="str">
        <f>MID(B387,1,2)</f>
        <v>03</v>
      </c>
      <c r="D387" t="str">
        <f>MID(B387,4,2)</f>
        <v>12</v>
      </c>
      <c r="E387" s="3" t="str">
        <f>MID(B387,7,4)</f>
        <v>2017</v>
      </c>
      <c r="F387" s="3" t="s">
        <v>14</v>
      </c>
      <c r="G387" s="1" t="s">
        <v>2355</v>
      </c>
      <c r="H387" s="3">
        <f>WEEKNUM(G387)</f>
        <v>49</v>
      </c>
      <c r="I387" s="3" t="s">
        <v>14</v>
      </c>
      <c r="J387" s="3" t="n">
        <v>14843.3999999999996</v>
      </c>
      <c r="K387" s="3" t="s">
        <v>14</v>
      </c>
      <c r="L387" t="s">
        <v>2356</v>
      </c>
      <c r="M387" t="s">
        <v>2357</v>
      </c>
      <c r="N387" t="s">
        <v>2358</v>
      </c>
      <c r="O387" t="s">
        <v>2359</v>
      </c>
      <c r="P387" t="s">
        <v>2360</v>
      </c>
    </row>
    <row r="388" spans="1:16">
      <c r="A388" t="n">
        <v>169</v>
      </c>
      <c r="B388" t="s">
        <v>2361</v>
      </c>
      <c r="C388" t="str">
        <f>MID(B388,1,2)</f>
        <v>10</v>
      </c>
      <c r="D388" t="str">
        <f>MID(B388,4,2)</f>
        <v>12</v>
      </c>
      <c r="E388" s="3" t="str">
        <f>MID(B388,7,4)</f>
        <v>2017</v>
      </c>
      <c r="F388" s="3" t="s">
        <v>14</v>
      </c>
      <c r="G388" s="1" t="s">
        <v>2362</v>
      </c>
      <c r="H388" s="3">
        <f>WEEKNUM(G388)</f>
        <v>50</v>
      </c>
      <c r="I388" s="3" t="s">
        <v>14</v>
      </c>
      <c r="J388" s="3" t="n">
        <v>19345.5</v>
      </c>
      <c r="K388" s="3" t="s">
        <v>14</v>
      </c>
      <c r="L388" t="s">
        <v>2363</v>
      </c>
      <c r="M388" t="s">
        <v>2364</v>
      </c>
      <c r="N388" t="s">
        <v>2365</v>
      </c>
      <c r="O388" t="s">
        <v>378</v>
      </c>
      <c r="P388" t="s">
        <v>2366</v>
      </c>
    </row>
    <row r="389" spans="1:16">
      <c r="A389" t="n">
        <v>168</v>
      </c>
      <c r="B389" t="s">
        <v>2367</v>
      </c>
      <c r="C389" t="str">
        <f>MID(B389,1,2)</f>
        <v>17</v>
      </c>
      <c r="D389" t="str">
        <f>MID(B389,4,2)</f>
        <v>12</v>
      </c>
      <c r="E389" s="3" t="str">
        <f>MID(B389,7,4)</f>
        <v>2017</v>
      </c>
      <c r="F389" s="3" t="s">
        <v>14</v>
      </c>
      <c r="G389" s="1" t="s">
        <v>2368</v>
      </c>
      <c r="H389" s="3">
        <f>WEEKNUM(G389)</f>
        <v>51</v>
      </c>
      <c r="I389" s="3" t="s">
        <v>14</v>
      </c>
      <c r="J389" s="3" t="n">
        <v>14396.5</v>
      </c>
      <c r="K389" s="3" t="s">
        <v>14</v>
      </c>
      <c r="L389" t="s">
        <v>2369</v>
      </c>
      <c r="M389" t="s">
        <v>2370</v>
      </c>
      <c r="N389" t="s">
        <v>2371</v>
      </c>
      <c r="O389" t="s">
        <v>2372</v>
      </c>
      <c r="P389" t="s">
        <v>2373</v>
      </c>
    </row>
    <row r="390" spans="1:16">
      <c r="A390" t="n">
        <v>167</v>
      </c>
      <c r="B390" t="s">
        <v>2374</v>
      </c>
      <c r="C390" t="str">
        <f>MID(B390,1,2)</f>
        <v>24</v>
      </c>
      <c r="D390" t="str">
        <f>MID(B390,4,2)</f>
        <v>12</v>
      </c>
      <c r="E390" s="3" t="str">
        <f>MID(B390,7,4)</f>
        <v>2017</v>
      </c>
      <c r="F390" s="3" t="s">
        <v>14</v>
      </c>
      <c r="G390" s="1" t="s">
        <v>2375</v>
      </c>
      <c r="H390" s="3">
        <f>WEEKNUM(G390)</f>
        <v>52</v>
      </c>
      <c r="I390" s="3" t="s">
        <v>14</v>
      </c>
      <c r="J390" s="3" t="n">
        <v>12531.5</v>
      </c>
      <c r="K390" s="3" t="s">
        <v>14</v>
      </c>
      <c r="L390" t="s">
        <v>2376</v>
      </c>
      <c r="M390" t="s">
        <v>2377</v>
      </c>
      <c r="N390" t="s">
        <v>2378</v>
      </c>
      <c r="O390" t="s">
        <v>2379</v>
      </c>
      <c r="P390" t="s">
        <v>2380</v>
      </c>
    </row>
    <row r="391" spans="1:16">
      <c r="A391" t="n">
        <v>166</v>
      </c>
      <c r="B391" t="s">
        <v>2381</v>
      </c>
      <c r="C391" t="str">
        <f>MID(B391,1,2)</f>
        <v>31</v>
      </c>
      <c r="D391" t="str">
        <f>MID(B391,4,2)</f>
        <v>12</v>
      </c>
      <c r="E391" s="3" t="str">
        <f>MID(B391,7,4)</f>
        <v>2017</v>
      </c>
      <c r="F391" s="3" t="s">
        <v>14</v>
      </c>
      <c r="G391" s="1" t="s">
        <v>2382</v>
      </c>
      <c r="H391" s="3">
        <f>WEEKNUM(G391)</f>
        <v>53</v>
      </c>
      <c r="I391" s="3" t="s">
        <v>14</v>
      </c>
      <c r="J391" s="3" t="n">
        <v>17172.2999999999993</v>
      </c>
      <c r="K391" s="3" t="s">
        <v>14</v>
      </c>
      <c r="L391" t="s">
        <v>2383</v>
      </c>
      <c r="M391" t="s">
        <v>2384</v>
      </c>
      <c r="N391" t="s">
        <v>2385</v>
      </c>
      <c r="O391" t="s">
        <v>2386</v>
      </c>
      <c r="P391" t="s">
        <v>2387</v>
      </c>
    </row>
    <row r="392" spans="1:16">
      <c r="A392" t="n">
        <v>165</v>
      </c>
      <c r="B392" t="s">
        <v>2388</v>
      </c>
      <c r="C392" t="str">
        <f>MID(B392,1,2)</f>
        <v>07</v>
      </c>
      <c r="D392" t="str">
        <f>MID(B392,4,2)</f>
        <v>01</v>
      </c>
      <c r="E392" s="3" t="str">
        <f>MID(B392,7,4)</f>
        <v>2018</v>
      </c>
      <c r="F392" s="3" t="s">
        <v>14</v>
      </c>
      <c r="G392" s="1" t="s">
        <v>2389</v>
      </c>
      <c r="H392" s="3">
        <f>WEEKNUM(G392)</f>
        <v>2</v>
      </c>
      <c r="I392" s="3" t="s">
        <v>14</v>
      </c>
      <c r="J392" s="3" t="n">
        <v>14292.2000000000007</v>
      </c>
      <c r="K392" s="3" t="s">
        <v>14</v>
      </c>
      <c r="L392" t="s">
        <v>2390</v>
      </c>
      <c r="M392" t="s">
        <v>2391</v>
      </c>
      <c r="N392" t="s">
        <v>2392</v>
      </c>
      <c r="O392" t="s">
        <v>2393</v>
      </c>
      <c r="P392" t="s">
        <v>2394</v>
      </c>
    </row>
    <row r="393" spans="1:16">
      <c r="A393" t="n">
        <v>164</v>
      </c>
      <c r="B393" t="s">
        <v>2395</v>
      </c>
      <c r="C393" t="str">
        <f>MID(B393,1,2)</f>
        <v>14</v>
      </c>
      <c r="D393" t="str">
        <f>MID(B393,4,2)</f>
        <v>01</v>
      </c>
      <c r="E393" s="3" t="str">
        <f>MID(B393,7,4)</f>
        <v>2018</v>
      </c>
      <c r="F393" s="3" t="s">
        <v>14</v>
      </c>
      <c r="G393" s="1" t="s">
        <v>2396</v>
      </c>
      <c r="H393" s="3">
        <f>WEEKNUM(G393)</f>
        <v>3</v>
      </c>
      <c r="I393" s="3" t="s">
        <v>14</v>
      </c>
      <c r="J393" s="3" t="n">
        <v>12858.8999999999996</v>
      </c>
      <c r="K393" s="3" t="s">
        <v>14</v>
      </c>
      <c r="L393" t="s">
        <v>2397</v>
      </c>
      <c r="M393" t="s">
        <v>2398</v>
      </c>
      <c r="N393" t="s">
        <v>2399</v>
      </c>
      <c r="O393" t="s">
        <v>2400</v>
      </c>
      <c r="P393" t="s">
        <v>2401</v>
      </c>
    </row>
    <row r="394" spans="1:16">
      <c r="A394" t="n">
        <v>163</v>
      </c>
      <c r="B394" t="s">
        <v>2402</v>
      </c>
      <c r="C394" t="str">
        <f>MID(B394,1,2)</f>
        <v>21</v>
      </c>
      <c r="D394" t="str">
        <f>MID(B394,4,2)</f>
        <v>01</v>
      </c>
      <c r="E394" s="3" t="str">
        <f>MID(B394,7,4)</f>
        <v>2018</v>
      </c>
      <c r="F394" s="3" t="s">
        <v>14</v>
      </c>
      <c r="G394" s="1" t="s">
        <v>2403</v>
      </c>
      <c r="H394" s="3">
        <f>WEEKNUM(G394)</f>
        <v>4</v>
      </c>
      <c r="I394" s="3" t="s">
        <v>14</v>
      </c>
      <c r="J394" s="3" t="n">
        <v>11467.5</v>
      </c>
      <c r="K394" s="3" t="s">
        <v>14</v>
      </c>
      <c r="L394" t="s">
        <v>2404</v>
      </c>
      <c r="M394" t="s">
        <v>2405</v>
      </c>
      <c r="N394" t="s">
        <v>2406</v>
      </c>
      <c r="O394" t="s">
        <v>2407</v>
      </c>
      <c r="P394" t="s">
        <v>2408</v>
      </c>
    </row>
    <row r="395" spans="1:16">
      <c r="A395" t="n">
        <v>162</v>
      </c>
      <c r="B395" t="s">
        <v>2409</v>
      </c>
      <c r="C395" t="str">
        <f>MID(B395,1,2)</f>
        <v>28</v>
      </c>
      <c r="D395" t="str">
        <f>MID(B395,4,2)</f>
        <v>01</v>
      </c>
      <c r="E395" s="3" t="str">
        <f>MID(B395,7,4)</f>
        <v>2018</v>
      </c>
      <c r="F395" s="3" t="s">
        <v>14</v>
      </c>
      <c r="G395" s="1" t="s">
        <v>2410</v>
      </c>
      <c r="H395" s="3">
        <f>WEEKNUM(G395)</f>
        <v>5</v>
      </c>
      <c r="I395" s="3" t="s">
        <v>14</v>
      </c>
      <c r="J395" s="3" t="n">
        <v>9241.10000000000036</v>
      </c>
      <c r="K395" s="3" t="s">
        <v>14</v>
      </c>
      <c r="L395" t="s">
        <v>2411</v>
      </c>
      <c r="M395" t="s">
        <v>2412</v>
      </c>
      <c r="N395" t="s">
        <v>2413</v>
      </c>
      <c r="O395" t="s">
        <v>2414</v>
      </c>
      <c r="P395" t="s">
        <v>2415</v>
      </c>
    </row>
    <row r="396" spans="1:16">
      <c r="A396" t="n">
        <v>161</v>
      </c>
      <c r="B396" t="s">
        <v>2416</v>
      </c>
      <c r="C396" t="str">
        <f>MID(B396,1,2)</f>
        <v>04</v>
      </c>
      <c r="D396" t="str">
        <f>MID(B396,4,2)</f>
        <v>02</v>
      </c>
      <c r="E396" s="3" t="str">
        <f>MID(B396,7,4)</f>
        <v>2018</v>
      </c>
      <c r="F396" s="3" t="s">
        <v>14</v>
      </c>
      <c r="G396" s="1" t="s">
        <v>2417</v>
      </c>
      <c r="H396" s="3">
        <f>WEEKNUM(G396)</f>
        <v>6</v>
      </c>
      <c r="I396" s="3" t="s">
        <v>14</v>
      </c>
      <c r="J396" s="3" t="n">
        <v>8559.60000000000036</v>
      </c>
      <c r="K396" s="3" t="s">
        <v>14</v>
      </c>
      <c r="L396" t="s">
        <v>2418</v>
      </c>
      <c r="M396" t="s">
        <v>2419</v>
      </c>
      <c r="N396" t="s">
        <v>2420</v>
      </c>
      <c r="O396" t="s">
        <v>2421</v>
      </c>
      <c r="P396" t="s">
        <v>2422</v>
      </c>
    </row>
    <row r="397" spans="1:16">
      <c r="A397" t="n">
        <v>160</v>
      </c>
      <c r="B397" t="s">
        <v>2423</v>
      </c>
      <c r="C397" t="str">
        <f>MID(B397,1,2)</f>
        <v>11</v>
      </c>
      <c r="D397" t="str">
        <f>MID(B397,4,2)</f>
        <v>02</v>
      </c>
      <c r="E397" s="3" t="str">
        <f>MID(B397,7,4)</f>
        <v>2018</v>
      </c>
      <c r="F397" s="3" t="s">
        <v>14</v>
      </c>
      <c r="G397" s="1" t="s">
        <v>2424</v>
      </c>
      <c r="H397" s="3">
        <f>WEEKNUM(G397)</f>
        <v>7</v>
      </c>
      <c r="I397" s="3" t="s">
        <v>14</v>
      </c>
      <c r="J397" s="3" t="n">
        <v>11073.5</v>
      </c>
      <c r="K397" s="3" t="s">
        <v>14</v>
      </c>
      <c r="L397" t="s">
        <v>2425</v>
      </c>
      <c r="M397" t="s">
        <v>2426</v>
      </c>
      <c r="N397" t="s">
        <v>2427</v>
      </c>
      <c r="O397" t="s">
        <v>2428</v>
      </c>
      <c r="P397" t="s">
        <v>2429</v>
      </c>
    </row>
    <row r="398" spans="1:16">
      <c r="A398" t="n">
        <v>159</v>
      </c>
      <c r="B398" t="s">
        <v>2430</v>
      </c>
      <c r="C398" t="str">
        <f>MID(B398,1,2)</f>
        <v>18</v>
      </c>
      <c r="D398" t="str">
        <f>MID(B398,4,2)</f>
        <v>02</v>
      </c>
      <c r="E398" s="3" t="str">
        <f>MID(B398,7,4)</f>
        <v>2018</v>
      </c>
      <c r="F398" s="3" t="s">
        <v>14</v>
      </c>
      <c r="G398" s="1" t="s">
        <v>2431</v>
      </c>
      <c r="H398" s="3">
        <f>WEEKNUM(G398)</f>
        <v>8</v>
      </c>
      <c r="I398" s="3" t="s">
        <v>14</v>
      </c>
      <c r="J398" s="3" t="n">
        <v>9704.29999999999927</v>
      </c>
      <c r="K398" s="3" t="s">
        <v>14</v>
      </c>
      <c r="L398" t="s">
        <v>2432</v>
      </c>
      <c r="M398" t="s">
        <v>2433</v>
      </c>
      <c r="N398" t="s">
        <v>2434</v>
      </c>
      <c r="O398" t="s">
        <v>2435</v>
      </c>
      <c r="P398" t="s">
        <v>2436</v>
      </c>
    </row>
    <row r="399" spans="1:16">
      <c r="A399" t="n">
        <v>158</v>
      </c>
      <c r="B399" t="s">
        <v>2437</v>
      </c>
      <c r="C399" t="str">
        <f>MID(B399,1,2)</f>
        <v>25</v>
      </c>
      <c r="D399" t="str">
        <f>MID(B399,4,2)</f>
        <v>02</v>
      </c>
      <c r="E399" s="3" t="str">
        <f>MID(B399,7,4)</f>
        <v>2018</v>
      </c>
      <c r="F399" s="3" t="s">
        <v>14</v>
      </c>
      <c r="G399" s="1" t="s">
        <v>2438</v>
      </c>
      <c r="H399" s="3">
        <f>WEEKNUM(G399)</f>
        <v>9</v>
      </c>
      <c r="I399" s="3" t="s">
        <v>14</v>
      </c>
      <c r="J399" s="3" t="n">
        <v>11402.2999999999993</v>
      </c>
      <c r="K399" s="3" t="s">
        <v>14</v>
      </c>
      <c r="L399" t="s">
        <v>2439</v>
      </c>
      <c r="M399" t="s">
        <v>2440</v>
      </c>
      <c r="N399" t="s">
        <v>2441</v>
      </c>
      <c r="O399" t="s">
        <v>2442</v>
      </c>
      <c r="P399" t="s">
        <v>2443</v>
      </c>
    </row>
    <row r="400" spans="1:16">
      <c r="A400" t="n">
        <v>157</v>
      </c>
      <c r="B400" t="s">
        <v>2444</v>
      </c>
      <c r="C400" t="str">
        <f>MID(B400,1,2)</f>
        <v>04</v>
      </c>
      <c r="D400" t="str">
        <f>MID(B400,4,2)</f>
        <v>03</v>
      </c>
      <c r="E400" s="3" t="str">
        <f>MID(B400,7,4)</f>
        <v>2018</v>
      </c>
      <c r="F400" s="3" t="s">
        <v>14</v>
      </c>
      <c r="G400" s="1" t="s">
        <v>2445</v>
      </c>
      <c r="H400" s="3">
        <f>WEEKNUM(G400)</f>
        <v>10</v>
      </c>
      <c r="I400" s="3" t="s">
        <v>14</v>
      </c>
      <c r="J400" s="3" t="n">
        <v>8762</v>
      </c>
      <c r="K400" s="3" t="s">
        <v>14</v>
      </c>
      <c r="L400" t="s">
        <v>2446</v>
      </c>
      <c r="M400" t="s">
        <v>2447</v>
      </c>
      <c r="N400" t="s">
        <v>2448</v>
      </c>
      <c r="O400" t="s">
        <v>2449</v>
      </c>
      <c r="P400" t="s">
        <v>2450</v>
      </c>
    </row>
    <row r="401" spans="1:16">
      <c r="A401" t="n">
        <v>156</v>
      </c>
      <c r="B401" t="s">
        <v>2451</v>
      </c>
      <c r="C401" t="str">
        <f>MID(B401,1,2)</f>
        <v>11</v>
      </c>
      <c r="D401" t="str">
        <f>MID(B401,4,2)</f>
        <v>03</v>
      </c>
      <c r="E401" s="3" t="str">
        <f>MID(B401,7,4)</f>
        <v>2018</v>
      </c>
      <c r="F401" s="3" t="s">
        <v>14</v>
      </c>
      <c r="G401" s="1" t="s">
        <v>2452</v>
      </c>
      <c r="H401" s="3">
        <f>WEEKNUM(G401)</f>
        <v>11</v>
      </c>
      <c r="I401" s="3" t="s">
        <v>14</v>
      </c>
      <c r="J401" s="3" t="n">
        <v>7874.89999999999964</v>
      </c>
      <c r="K401" s="3" t="s">
        <v>14</v>
      </c>
      <c r="L401" t="s">
        <v>2453</v>
      </c>
      <c r="M401" t="s">
        <v>2454</v>
      </c>
      <c r="N401" t="s">
        <v>2455</v>
      </c>
      <c r="O401" t="s">
        <v>2456</v>
      </c>
      <c r="P401" t="s">
        <v>2457</v>
      </c>
    </row>
    <row r="402" spans="1:16">
      <c r="A402" t="n">
        <v>155</v>
      </c>
      <c r="B402" t="s">
        <v>2458</v>
      </c>
      <c r="C402" t="str">
        <f>MID(B402,1,2)</f>
        <v>18</v>
      </c>
      <c r="D402" t="str">
        <f>MID(B402,4,2)</f>
        <v>03</v>
      </c>
      <c r="E402" s="3" t="str">
        <f>MID(B402,7,4)</f>
        <v>2018</v>
      </c>
      <c r="F402" s="3" t="s">
        <v>14</v>
      </c>
      <c r="G402" s="1" t="s">
        <v>2459</v>
      </c>
      <c r="H402" s="3">
        <f>WEEKNUM(G402)</f>
        <v>12</v>
      </c>
      <c r="I402" s="3" t="s">
        <v>14</v>
      </c>
      <c r="J402" s="3" t="n">
        <v>8547.39999999999964</v>
      </c>
      <c r="K402" s="3" t="s">
        <v>14</v>
      </c>
      <c r="L402" t="s">
        <v>2460</v>
      </c>
      <c r="M402" t="s">
        <v>2461</v>
      </c>
      <c r="N402" t="s">
        <v>2462</v>
      </c>
      <c r="O402" t="s">
        <v>2463</v>
      </c>
      <c r="P402" t="s">
        <v>2464</v>
      </c>
    </row>
    <row r="403" spans="1:16">
      <c r="A403" t="n">
        <v>154</v>
      </c>
      <c r="B403" t="s">
        <v>2465</v>
      </c>
      <c r="C403" t="str">
        <f>MID(B403,1,2)</f>
        <v>25</v>
      </c>
      <c r="D403" t="str">
        <f>MID(B403,4,2)</f>
        <v>03</v>
      </c>
      <c r="E403" s="3" t="str">
        <f>MID(B403,7,4)</f>
        <v>2018</v>
      </c>
      <c r="F403" s="3" t="s">
        <v>14</v>
      </c>
      <c r="G403" s="1" t="s">
        <v>2466</v>
      </c>
      <c r="H403" s="3">
        <f>WEEKNUM(G403)</f>
        <v>13</v>
      </c>
      <c r="I403" s="3" t="s">
        <v>14</v>
      </c>
      <c r="J403" s="3" t="n">
        <v>6938.19999999999982</v>
      </c>
      <c r="K403" s="3" t="s">
        <v>14</v>
      </c>
      <c r="L403" t="s">
        <v>2467</v>
      </c>
      <c r="M403" t="s">
        <v>2468</v>
      </c>
      <c r="N403" t="s">
        <v>2469</v>
      </c>
      <c r="O403" t="s">
        <v>2470</v>
      </c>
      <c r="P403" t="s">
        <v>2471</v>
      </c>
    </row>
    <row r="404" spans="1:16">
      <c r="A404" t="n">
        <v>153</v>
      </c>
      <c r="B404" t="s">
        <v>2472</v>
      </c>
      <c r="C404" t="str">
        <f>MID(B404,1,2)</f>
        <v>01</v>
      </c>
      <c r="D404" t="str">
        <f>MID(B404,4,2)</f>
        <v>04</v>
      </c>
      <c r="E404" s="3" t="str">
        <f>MID(B404,7,4)</f>
        <v>2018</v>
      </c>
      <c r="F404" s="3" t="s">
        <v>14</v>
      </c>
      <c r="G404" s="1" t="s">
        <v>2473</v>
      </c>
      <c r="H404" s="3">
        <f>WEEKNUM(G404)</f>
        <v>14</v>
      </c>
      <c r="I404" s="3" t="s">
        <v>14</v>
      </c>
      <c r="J404" s="3" t="n">
        <v>6905.69999999999982</v>
      </c>
      <c r="K404" s="3" t="s">
        <v>14</v>
      </c>
      <c r="L404" t="s">
        <v>2474</v>
      </c>
      <c r="M404" t="s">
        <v>2475</v>
      </c>
      <c r="N404" t="s">
        <v>2476</v>
      </c>
      <c r="O404" t="s">
        <v>2477</v>
      </c>
      <c r="P404" t="s">
        <v>2478</v>
      </c>
    </row>
    <row r="405" spans="1:16">
      <c r="A405" t="n">
        <v>152</v>
      </c>
      <c r="B405" t="s">
        <v>2479</v>
      </c>
      <c r="C405" t="str">
        <f>MID(B405,1,2)</f>
        <v>08</v>
      </c>
      <c r="D405" t="str">
        <f>MID(B405,4,2)</f>
        <v>04</v>
      </c>
      <c r="E405" s="3" t="str">
        <f>MID(B405,7,4)</f>
        <v>2018</v>
      </c>
      <c r="F405" s="3" t="s">
        <v>14</v>
      </c>
      <c r="G405" s="1" t="s">
        <v>2480</v>
      </c>
      <c r="H405" s="3">
        <f>WEEKNUM(G405)</f>
        <v>15</v>
      </c>
      <c r="I405" s="3" t="s">
        <v>14</v>
      </c>
      <c r="J405" s="3" t="n">
        <v>8004.39999999999964</v>
      </c>
      <c r="K405" s="3" t="s">
        <v>14</v>
      </c>
      <c r="L405" t="s">
        <v>2481</v>
      </c>
      <c r="M405" t="s">
        <v>2482</v>
      </c>
      <c r="N405" t="s">
        <v>2483</v>
      </c>
      <c r="O405" t="s">
        <v>2484</v>
      </c>
      <c r="P405" t="s">
        <v>2485</v>
      </c>
    </row>
    <row r="406" spans="1:16">
      <c r="A406" t="n">
        <v>151</v>
      </c>
      <c r="B406" t="s">
        <v>2486</v>
      </c>
      <c r="C406" t="str">
        <f>MID(B406,1,2)</f>
        <v>15</v>
      </c>
      <c r="D406" t="str">
        <f>MID(B406,4,2)</f>
        <v>04</v>
      </c>
      <c r="E406" s="3" t="str">
        <f>MID(B406,7,4)</f>
        <v>2018</v>
      </c>
      <c r="F406" s="3" t="s">
        <v>14</v>
      </c>
      <c r="G406" s="1" t="s">
        <v>2487</v>
      </c>
      <c r="H406" s="3">
        <f>WEEKNUM(G406)</f>
        <v>16</v>
      </c>
      <c r="I406" s="3" t="s">
        <v>14</v>
      </c>
      <c r="J406" s="3" t="n">
        <v>8923.10000000000036</v>
      </c>
      <c r="K406" s="3" t="s">
        <v>14</v>
      </c>
      <c r="L406" t="s">
        <v>2488</v>
      </c>
      <c r="M406" t="s">
        <v>2489</v>
      </c>
      <c r="N406" t="s">
        <v>2490</v>
      </c>
      <c r="O406" t="s">
        <v>2491</v>
      </c>
      <c r="P406" t="s">
        <v>2492</v>
      </c>
    </row>
    <row r="407" spans="1:16">
      <c r="A407" t="n">
        <v>150</v>
      </c>
      <c r="B407" t="s">
        <v>2493</v>
      </c>
      <c r="C407" t="str">
        <f>MID(B407,1,2)</f>
        <v>22</v>
      </c>
      <c r="D407" t="str">
        <f>MID(B407,4,2)</f>
        <v>04</v>
      </c>
      <c r="E407" s="3" t="str">
        <f>MID(B407,7,4)</f>
        <v>2018</v>
      </c>
      <c r="F407" s="3" t="s">
        <v>14</v>
      </c>
      <c r="G407" s="1" t="s">
        <v>2494</v>
      </c>
      <c r="H407" s="3">
        <f>WEEKNUM(G407)</f>
        <v>17</v>
      </c>
      <c r="I407" s="3" t="s">
        <v>14</v>
      </c>
      <c r="J407" s="3" t="n">
        <v>9352.39999999999964</v>
      </c>
      <c r="K407" s="3" t="s">
        <v>14</v>
      </c>
      <c r="L407" t="s">
        <v>2495</v>
      </c>
      <c r="M407" t="s">
        <v>2496</v>
      </c>
      <c r="N407" t="s">
        <v>2497</v>
      </c>
      <c r="O407" t="s">
        <v>2498</v>
      </c>
      <c r="P407" t="s">
        <v>1604</v>
      </c>
    </row>
    <row r="408" spans="1:16">
      <c r="A408" t="n">
        <v>149</v>
      </c>
      <c r="B408" t="s">
        <v>2499</v>
      </c>
      <c r="C408" t="str">
        <f>MID(B408,1,2)</f>
        <v>29</v>
      </c>
      <c r="D408" t="str">
        <f>MID(B408,4,2)</f>
        <v>04</v>
      </c>
      <c r="E408" s="3" t="str">
        <f>MID(B408,7,4)</f>
        <v>2018</v>
      </c>
      <c r="F408" s="3" t="s">
        <v>14</v>
      </c>
      <c r="G408" s="1" t="s">
        <v>2500</v>
      </c>
      <c r="H408" s="3">
        <f>WEEKNUM(G408)</f>
        <v>18</v>
      </c>
      <c r="I408" s="3" t="s">
        <v>14</v>
      </c>
      <c r="J408" s="3" t="n">
        <v>9853.5</v>
      </c>
      <c r="K408" s="3" t="s">
        <v>14</v>
      </c>
      <c r="L408" t="s">
        <v>2501</v>
      </c>
      <c r="M408" t="s">
        <v>2502</v>
      </c>
      <c r="N408" t="s">
        <v>2503</v>
      </c>
      <c r="O408" t="s">
        <v>2504</v>
      </c>
      <c r="P408" t="s">
        <v>1519</v>
      </c>
    </row>
    <row r="409" spans="1:16">
      <c r="A409" t="n">
        <v>148</v>
      </c>
      <c r="B409" t="s">
        <v>2505</v>
      </c>
      <c r="C409" t="str">
        <f>MID(B409,1,2)</f>
        <v>06</v>
      </c>
      <c r="D409" t="str">
        <f>MID(B409,4,2)</f>
        <v>05</v>
      </c>
      <c r="E409" s="3" t="str">
        <f>MID(B409,7,4)</f>
        <v>2018</v>
      </c>
      <c r="F409" s="3" t="s">
        <v>14</v>
      </c>
      <c r="G409" s="1" t="s">
        <v>2506</v>
      </c>
      <c r="H409" s="3">
        <f>WEEKNUM(G409)</f>
        <v>19</v>
      </c>
      <c r="I409" s="3" t="s">
        <v>14</v>
      </c>
      <c r="J409" s="3" t="n">
        <v>8459.5</v>
      </c>
      <c r="K409" s="3" t="s">
        <v>14</v>
      </c>
      <c r="L409" t="s">
        <v>2507</v>
      </c>
      <c r="M409" t="s">
        <v>2508</v>
      </c>
      <c r="N409" t="s">
        <v>2509</v>
      </c>
      <c r="O409" t="s">
        <v>2359</v>
      </c>
      <c r="P409" t="s">
        <v>2510</v>
      </c>
    </row>
    <row r="410" spans="1:16">
      <c r="A410" t="n">
        <v>147</v>
      </c>
      <c r="B410" t="s">
        <v>2511</v>
      </c>
      <c r="C410" t="str">
        <f>MID(B410,1,2)</f>
        <v>13</v>
      </c>
      <c r="D410" t="str">
        <f>MID(B410,4,2)</f>
        <v>05</v>
      </c>
      <c r="E410" s="3" t="str">
        <f>MID(B410,7,4)</f>
        <v>2018</v>
      </c>
      <c r="F410" s="3" t="s">
        <v>14</v>
      </c>
      <c r="G410" s="1" t="s">
        <v>2512</v>
      </c>
      <c r="H410" s="3">
        <f>WEEKNUM(G410)</f>
        <v>20</v>
      </c>
      <c r="I410" s="3" t="s">
        <v>14</v>
      </c>
      <c r="J410" s="3" t="n">
        <v>8245.10000000000036</v>
      </c>
      <c r="K410" s="3" t="s">
        <v>14</v>
      </c>
      <c r="L410" t="s">
        <v>2513</v>
      </c>
      <c r="M410" t="s">
        <v>2514</v>
      </c>
      <c r="N410" t="s">
        <v>2515</v>
      </c>
      <c r="O410" t="s">
        <v>2516</v>
      </c>
      <c r="P410" t="s">
        <v>2517</v>
      </c>
    </row>
    <row r="411" spans="1:16">
      <c r="A411" t="n">
        <v>146</v>
      </c>
      <c r="B411" t="s">
        <v>2518</v>
      </c>
      <c r="C411" t="str">
        <f>MID(B411,1,2)</f>
        <v>20</v>
      </c>
      <c r="D411" t="str">
        <f>MID(B411,4,2)</f>
        <v>05</v>
      </c>
      <c r="E411" s="3" t="str">
        <f>MID(B411,7,4)</f>
        <v>2018</v>
      </c>
      <c r="F411" s="3" t="s">
        <v>14</v>
      </c>
      <c r="G411" s="1" t="s">
        <v>2519</v>
      </c>
      <c r="H411" s="3">
        <f>WEEKNUM(G411)</f>
        <v>21</v>
      </c>
      <c r="I411" s="3" t="s">
        <v>14</v>
      </c>
      <c r="J411" s="3" t="n">
        <v>7361.30000000000018</v>
      </c>
      <c r="K411" s="3" t="s">
        <v>14</v>
      </c>
      <c r="L411" t="s">
        <v>2520</v>
      </c>
      <c r="M411" t="s">
        <v>2521</v>
      </c>
      <c r="N411" t="s">
        <v>2522</v>
      </c>
      <c r="O411" t="s">
        <v>407</v>
      </c>
      <c r="P411" t="s">
        <v>2523</v>
      </c>
    </row>
    <row r="412" spans="1:16">
      <c r="A412" t="n">
        <v>145</v>
      </c>
      <c r="B412" t="s">
        <v>2524</v>
      </c>
      <c r="C412" t="str">
        <f>MID(B412,1,2)</f>
        <v>27</v>
      </c>
      <c r="D412" t="str">
        <f>MID(B412,4,2)</f>
        <v>05</v>
      </c>
      <c r="E412" s="3" t="str">
        <f>MID(B412,7,4)</f>
        <v>2018</v>
      </c>
      <c r="F412" s="3" t="s">
        <v>14</v>
      </c>
      <c r="G412" s="1" t="s">
        <v>2525</v>
      </c>
      <c r="H412" s="3">
        <f>WEEKNUM(G412)</f>
        <v>22</v>
      </c>
      <c r="I412" s="3" t="s">
        <v>14</v>
      </c>
      <c r="J412" s="3" t="n">
        <v>7646.60000000000036</v>
      </c>
      <c r="K412" s="3" t="s">
        <v>14</v>
      </c>
      <c r="L412" t="s">
        <v>2526</v>
      </c>
      <c r="M412" t="s">
        <v>2527</v>
      </c>
      <c r="N412" t="s">
        <v>2528</v>
      </c>
      <c r="O412" t="s">
        <v>2529</v>
      </c>
      <c r="P412" t="s">
        <v>2530</v>
      </c>
    </row>
    <row r="413" spans="1:16">
      <c r="A413" t="n">
        <v>144</v>
      </c>
      <c r="B413" t="s">
        <v>2531</v>
      </c>
      <c r="C413" t="str">
        <f>MID(B413,1,2)</f>
        <v>03</v>
      </c>
      <c r="D413" t="str">
        <f>MID(B413,4,2)</f>
        <v>06</v>
      </c>
      <c r="E413" s="3" t="str">
        <f>MID(B413,7,4)</f>
        <v>2018</v>
      </c>
      <c r="F413" s="3" t="s">
        <v>14</v>
      </c>
      <c r="G413" s="1" t="s">
        <v>2532</v>
      </c>
      <c r="H413" s="3">
        <f>WEEKNUM(G413)</f>
        <v>23</v>
      </c>
      <c r="I413" s="3" t="s">
        <v>14</v>
      </c>
      <c r="J413" s="3" t="n">
        <v>7515.80000000000018</v>
      </c>
      <c r="K413" s="3" t="s">
        <v>14</v>
      </c>
      <c r="L413" t="s">
        <v>2533</v>
      </c>
      <c r="M413" t="s">
        <v>2534</v>
      </c>
      <c r="N413" t="s">
        <v>2535</v>
      </c>
      <c r="O413" t="s">
        <v>2536</v>
      </c>
      <c r="P413" t="s">
        <v>2537</v>
      </c>
    </row>
    <row r="414" spans="1:16">
      <c r="A414" t="n">
        <v>143</v>
      </c>
      <c r="B414" t="s">
        <v>2538</v>
      </c>
      <c r="C414" t="str">
        <f>MID(B414,1,2)</f>
        <v>10</v>
      </c>
      <c r="D414" t="str">
        <f>MID(B414,4,2)</f>
        <v>06</v>
      </c>
      <c r="E414" s="3" t="str">
        <f>MID(B414,7,4)</f>
        <v>2018</v>
      </c>
      <c r="F414" s="3" t="s">
        <v>14</v>
      </c>
      <c r="G414" s="1" t="s">
        <v>2539</v>
      </c>
      <c r="H414" s="3">
        <f>WEEKNUM(G414)</f>
        <v>24</v>
      </c>
      <c r="I414" s="3" t="s">
        <v>14</v>
      </c>
      <c r="J414" s="3" t="n">
        <v>6505.80000000000018</v>
      </c>
      <c r="K414" s="3" t="s">
        <v>14</v>
      </c>
      <c r="L414" t="s">
        <v>2540</v>
      </c>
      <c r="M414" t="s">
        <v>2541</v>
      </c>
      <c r="N414" t="s">
        <v>2542</v>
      </c>
      <c r="O414" t="s">
        <v>2543</v>
      </c>
      <c r="P414" t="s">
        <v>2544</v>
      </c>
    </row>
    <row r="415" spans="1:16">
      <c r="A415" t="n">
        <v>142</v>
      </c>
      <c r="B415" t="s">
        <v>2545</v>
      </c>
      <c r="C415" t="str">
        <f>MID(B415,1,2)</f>
        <v>17</v>
      </c>
      <c r="D415" t="str">
        <f>MID(B415,4,2)</f>
        <v>06</v>
      </c>
      <c r="E415" s="3" t="str">
        <f>MID(B415,7,4)</f>
        <v>2018</v>
      </c>
      <c r="F415" s="3" t="s">
        <v>14</v>
      </c>
      <c r="G415" s="1" t="s">
        <v>2546</v>
      </c>
      <c r="H415" s="3">
        <f>WEEKNUM(G415)</f>
        <v>25</v>
      </c>
      <c r="I415" s="3" t="s">
        <v>14</v>
      </c>
      <c r="J415" s="3" t="n">
        <v>6167.30000000000018</v>
      </c>
      <c r="K415" s="3" t="s">
        <v>14</v>
      </c>
      <c r="L415" t="s">
        <v>2547</v>
      </c>
      <c r="M415" t="s">
        <v>2548</v>
      </c>
      <c r="N415" t="s">
        <v>2549</v>
      </c>
      <c r="O415" t="s">
        <v>2550</v>
      </c>
      <c r="P415" t="s">
        <v>568</v>
      </c>
    </row>
    <row r="416" spans="1:16">
      <c r="A416" t="n">
        <v>141</v>
      </c>
      <c r="B416" t="s">
        <v>2551</v>
      </c>
      <c r="C416" t="str">
        <f>MID(B416,1,2)</f>
        <v>24</v>
      </c>
      <c r="D416" t="str">
        <f>MID(B416,4,2)</f>
        <v>06</v>
      </c>
      <c r="E416" s="3" t="str">
        <f>MID(B416,7,4)</f>
        <v>2018</v>
      </c>
      <c r="F416" s="3" t="s">
        <v>14</v>
      </c>
      <c r="G416" s="1" t="s">
        <v>2552</v>
      </c>
      <c r="H416" s="3">
        <f>WEEKNUM(G416)</f>
        <v>26</v>
      </c>
      <c r="I416" s="3" t="s">
        <v>14</v>
      </c>
      <c r="J416" s="3" t="n">
        <v>6398.89999999999964</v>
      </c>
      <c r="K416" s="3" t="s">
        <v>14</v>
      </c>
      <c r="L416" t="s">
        <v>2553</v>
      </c>
      <c r="M416" t="s">
        <v>2554</v>
      </c>
      <c r="N416" t="s">
        <v>2555</v>
      </c>
      <c r="O416" t="s">
        <v>2556</v>
      </c>
      <c r="P416" t="s">
        <v>2557</v>
      </c>
    </row>
    <row r="417" spans="1:16">
      <c r="A417" t="n">
        <v>140</v>
      </c>
      <c r="B417" t="s">
        <v>2558</v>
      </c>
      <c r="C417" t="str">
        <f>MID(B417,1,2)</f>
        <v>01</v>
      </c>
      <c r="D417" t="str">
        <f>MID(B417,4,2)</f>
        <v>07</v>
      </c>
      <c r="E417" s="3" t="str">
        <f>MID(B417,7,4)</f>
        <v>2018</v>
      </c>
      <c r="F417" s="3" t="s">
        <v>14</v>
      </c>
      <c r="G417" s="1" t="s">
        <v>2559</v>
      </c>
      <c r="H417" s="3">
        <f>WEEKNUM(G417)</f>
        <v>27</v>
      </c>
      <c r="I417" s="3" t="s">
        <v>14</v>
      </c>
      <c r="J417" s="3" t="n">
        <v>6765.5</v>
      </c>
      <c r="K417" s="3" t="s">
        <v>14</v>
      </c>
      <c r="L417" t="s">
        <v>2560</v>
      </c>
      <c r="M417" t="s">
        <v>2561</v>
      </c>
      <c r="N417" t="s">
        <v>2560</v>
      </c>
      <c r="O417" t="s">
        <v>1624</v>
      </c>
      <c r="P417" t="s">
        <v>2562</v>
      </c>
    </row>
    <row r="418" spans="1:16">
      <c r="A418" t="n">
        <v>139</v>
      </c>
      <c r="B418" t="s">
        <v>2563</v>
      </c>
      <c r="C418" t="str">
        <f>MID(B418,1,2)</f>
        <v>08</v>
      </c>
      <c r="D418" t="str">
        <f>MID(B418,4,2)</f>
        <v>07</v>
      </c>
      <c r="E418" s="3" t="str">
        <f>MID(B418,7,4)</f>
        <v>2018</v>
      </c>
      <c r="F418" s="3" t="s">
        <v>14</v>
      </c>
      <c r="G418" s="1" t="s">
        <v>2564</v>
      </c>
      <c r="H418" s="3">
        <f>WEEKNUM(G418)</f>
        <v>28</v>
      </c>
      <c r="I418" s="3" t="s">
        <v>14</v>
      </c>
      <c r="J418" s="3" t="n">
        <v>6254.80000000000018</v>
      </c>
      <c r="K418" s="3" t="s">
        <v>14</v>
      </c>
      <c r="L418" t="s">
        <v>2565</v>
      </c>
      <c r="M418" t="s">
        <v>2566</v>
      </c>
      <c r="N418" t="s">
        <v>2567</v>
      </c>
      <c r="O418" t="s">
        <v>2568</v>
      </c>
      <c r="P418" t="s">
        <v>2569</v>
      </c>
    </row>
    <row r="419" spans="1:16">
      <c r="A419" t="n">
        <v>138</v>
      </c>
      <c r="B419" t="s">
        <v>2570</v>
      </c>
      <c r="C419" t="str">
        <f>MID(B419,1,2)</f>
        <v>15</v>
      </c>
      <c r="D419" t="str">
        <f>MID(B419,4,2)</f>
        <v>07</v>
      </c>
      <c r="E419" s="3" t="str">
        <f>MID(B419,7,4)</f>
        <v>2018</v>
      </c>
      <c r="F419" s="3" t="s">
        <v>14</v>
      </c>
      <c r="G419" s="1" t="s">
        <v>2571</v>
      </c>
      <c r="H419" s="3">
        <f>WEEKNUM(G419)</f>
        <v>29</v>
      </c>
      <c r="I419" s="3" t="s">
        <v>14</v>
      </c>
      <c r="J419" s="3" t="n">
        <v>7408.69999999999982</v>
      </c>
      <c r="K419" s="3" t="s">
        <v>14</v>
      </c>
      <c r="L419" t="s">
        <v>2572</v>
      </c>
      <c r="M419" t="s">
        <v>2573</v>
      </c>
      <c r="N419" t="s">
        <v>2574</v>
      </c>
      <c r="O419" t="s">
        <v>2575</v>
      </c>
      <c r="P419" t="s">
        <v>2576</v>
      </c>
    </row>
    <row r="420" spans="1:16">
      <c r="A420" t="n">
        <v>137</v>
      </c>
      <c r="B420" t="s">
        <v>2577</v>
      </c>
      <c r="C420" t="str">
        <f>MID(B420,1,2)</f>
        <v>22</v>
      </c>
      <c r="D420" t="str">
        <f>MID(B420,4,2)</f>
        <v>07</v>
      </c>
      <c r="E420" s="3" t="str">
        <f>MID(B420,7,4)</f>
        <v>2018</v>
      </c>
      <c r="F420" s="3" t="s">
        <v>14</v>
      </c>
      <c r="G420" s="1" t="s">
        <v>2578</v>
      </c>
      <c r="H420" s="3">
        <f>WEEKNUM(G420)</f>
        <v>30</v>
      </c>
      <c r="I420" s="3" t="s">
        <v>14</v>
      </c>
      <c r="J420" s="3" t="n">
        <v>8234.10000000000036</v>
      </c>
      <c r="K420" s="3" t="s">
        <v>14</v>
      </c>
      <c r="L420" t="s">
        <v>2579</v>
      </c>
      <c r="M420" t="s">
        <v>2580</v>
      </c>
      <c r="N420" t="s">
        <v>2581</v>
      </c>
      <c r="O420" t="s">
        <v>2470</v>
      </c>
      <c r="P420" t="s">
        <v>2582</v>
      </c>
    </row>
    <row r="421" spans="1:16">
      <c r="A421" t="n">
        <v>136</v>
      </c>
      <c r="B421" t="s">
        <v>2583</v>
      </c>
      <c r="C421" t="str">
        <f>MID(B421,1,2)</f>
        <v>29</v>
      </c>
      <c r="D421" t="str">
        <f>MID(B421,4,2)</f>
        <v>07</v>
      </c>
      <c r="E421" s="3" t="str">
        <f>MID(B421,7,4)</f>
        <v>2018</v>
      </c>
      <c r="F421" s="3" t="s">
        <v>14</v>
      </c>
      <c r="G421" s="1" t="s">
        <v>2584</v>
      </c>
      <c r="H421" s="3">
        <f>WEEKNUM(G421)</f>
        <v>31</v>
      </c>
      <c r="I421" s="3" t="s">
        <v>14</v>
      </c>
      <c r="J421" s="3" t="n">
        <v>7014.30000000000018</v>
      </c>
      <c r="K421" s="3" t="s">
        <v>14</v>
      </c>
      <c r="L421" t="s">
        <v>2585</v>
      </c>
      <c r="M421" t="s">
        <v>2586</v>
      </c>
      <c r="N421" t="s">
        <v>2587</v>
      </c>
      <c r="O421" t="s">
        <v>2588</v>
      </c>
      <c r="P421" t="s">
        <v>2589</v>
      </c>
    </row>
    <row r="422" spans="1:16">
      <c r="A422" t="n">
        <v>135</v>
      </c>
      <c r="B422" t="s">
        <v>2590</v>
      </c>
      <c r="C422" t="str">
        <f>MID(B422,1,2)</f>
        <v>05</v>
      </c>
      <c r="D422" t="str">
        <f>MID(B422,4,2)</f>
        <v>08</v>
      </c>
      <c r="E422" s="3" t="str">
        <f>MID(B422,7,4)</f>
        <v>2018</v>
      </c>
      <c r="F422" s="3" t="s">
        <v>14</v>
      </c>
      <c r="G422" s="1" t="s">
        <v>2591</v>
      </c>
      <c r="H422" s="3">
        <f>WEEKNUM(G422)</f>
        <v>32</v>
      </c>
      <c r="I422" s="3" t="s">
        <v>14</v>
      </c>
      <c r="J422" s="3" t="n">
        <v>6231.60000000000036</v>
      </c>
      <c r="K422" s="3" t="s">
        <v>14</v>
      </c>
      <c r="L422" t="s">
        <v>2592</v>
      </c>
      <c r="M422" t="s">
        <v>2593</v>
      </c>
      <c r="N422" t="s">
        <v>2594</v>
      </c>
      <c r="O422" t="s">
        <v>2595</v>
      </c>
      <c r="P422" t="s">
        <v>2596</v>
      </c>
    </row>
    <row r="423" spans="1:16">
      <c r="A423" t="n">
        <v>134</v>
      </c>
      <c r="B423" t="s">
        <v>2597</v>
      </c>
      <c r="C423" t="str">
        <f>MID(B423,1,2)</f>
        <v>12</v>
      </c>
      <c r="D423" t="str">
        <f>MID(B423,4,2)</f>
        <v>08</v>
      </c>
      <c r="E423" s="3" t="str">
        <f>MID(B423,7,4)</f>
        <v>2018</v>
      </c>
      <c r="F423" s="3" t="s">
        <v>14</v>
      </c>
      <c r="G423" s="1" t="s">
        <v>2598</v>
      </c>
      <c r="H423" s="3">
        <f>WEEKNUM(G423)</f>
        <v>33</v>
      </c>
      <c r="I423" s="3" t="s">
        <v>14</v>
      </c>
      <c r="J423" s="3" t="n">
        <v>6379.10000000000036</v>
      </c>
      <c r="K423" s="3" t="s">
        <v>14</v>
      </c>
      <c r="L423" t="s">
        <v>2599</v>
      </c>
      <c r="M423" t="s">
        <v>2600</v>
      </c>
      <c r="N423" t="s">
        <v>2601</v>
      </c>
      <c r="O423" t="s">
        <v>2602</v>
      </c>
      <c r="P423" t="s">
        <v>2603</v>
      </c>
    </row>
    <row r="424" spans="1:16">
      <c r="A424" t="n">
        <v>133</v>
      </c>
      <c r="B424" t="s">
        <v>2604</v>
      </c>
      <c r="C424" t="str">
        <f>MID(B424,1,2)</f>
        <v>19</v>
      </c>
      <c r="D424" t="str">
        <f>MID(B424,4,2)</f>
        <v>08</v>
      </c>
      <c r="E424" s="3" t="str">
        <f>MID(B424,7,4)</f>
        <v>2018</v>
      </c>
      <c r="F424" s="3" t="s">
        <v>14</v>
      </c>
      <c r="G424" s="1" t="s">
        <v>2605</v>
      </c>
      <c r="H424" s="3">
        <f>WEEKNUM(G424)</f>
        <v>34</v>
      </c>
      <c r="I424" s="3" t="s">
        <v>14</v>
      </c>
      <c r="J424" s="3" t="n">
        <v>6734.80000000000018</v>
      </c>
      <c r="K424" s="3" t="s">
        <v>14</v>
      </c>
      <c r="L424" t="s">
        <v>2606</v>
      </c>
      <c r="M424" t="s">
        <v>2607</v>
      </c>
      <c r="N424" t="s">
        <v>2608</v>
      </c>
      <c r="O424" t="s">
        <v>2609</v>
      </c>
      <c r="P424" t="s">
        <v>2610</v>
      </c>
    </row>
    <row r="425" spans="1:16">
      <c r="A425" t="n">
        <v>132</v>
      </c>
      <c r="B425" t="s">
        <v>2611</v>
      </c>
      <c r="C425" t="str">
        <f>MID(B425,1,2)</f>
        <v>26</v>
      </c>
      <c r="D425" t="str">
        <f>MID(B425,4,2)</f>
        <v>08</v>
      </c>
      <c r="E425" s="3" t="str">
        <f>MID(B425,7,4)</f>
        <v>2018</v>
      </c>
      <c r="F425" s="3" t="s">
        <v>14</v>
      </c>
      <c r="G425" s="1" t="s">
        <v>2612</v>
      </c>
      <c r="H425" s="3">
        <f>WEEKNUM(G425)</f>
        <v>35</v>
      </c>
      <c r="I425" s="3" t="s">
        <v>14</v>
      </c>
      <c r="J425" s="3" t="n">
        <v>7189.60000000000036</v>
      </c>
      <c r="K425" s="3" t="s">
        <v>14</v>
      </c>
      <c r="L425" t="s">
        <v>2613</v>
      </c>
      <c r="M425" t="s">
        <v>2614</v>
      </c>
      <c r="N425" t="s">
        <v>2615</v>
      </c>
      <c r="O425" t="s">
        <v>2616</v>
      </c>
      <c r="P425" t="s">
        <v>2617</v>
      </c>
    </row>
    <row r="426" spans="1:16">
      <c r="A426" t="n">
        <v>131</v>
      </c>
      <c r="B426" t="s">
        <v>2618</v>
      </c>
      <c r="C426" t="str">
        <f>MID(B426,1,2)</f>
        <v>02</v>
      </c>
      <c r="D426" t="str">
        <f>MID(B426,4,2)</f>
        <v>09</v>
      </c>
      <c r="E426" s="3" t="str">
        <f>MID(B426,7,4)</f>
        <v>2018</v>
      </c>
      <c r="F426" s="3" t="s">
        <v>14</v>
      </c>
      <c r="G426" s="1" t="s">
        <v>2619</v>
      </c>
      <c r="H426" s="3">
        <f>WEEKNUM(G426)</f>
        <v>36</v>
      </c>
      <c r="I426" s="3" t="s">
        <v>14</v>
      </c>
      <c r="J426" s="3" t="n">
        <v>6184.30000000000018</v>
      </c>
      <c r="K426" s="3" t="s">
        <v>14</v>
      </c>
      <c r="L426" t="s">
        <v>2620</v>
      </c>
      <c r="M426" t="s">
        <v>2621</v>
      </c>
      <c r="N426" t="s">
        <v>2622</v>
      </c>
      <c r="O426" t="s">
        <v>2623</v>
      </c>
      <c r="P426" t="s">
        <v>2624</v>
      </c>
    </row>
    <row r="427" spans="1:16">
      <c r="A427" t="n">
        <v>130</v>
      </c>
      <c r="B427" t="s">
        <v>2625</v>
      </c>
      <c r="C427" t="str">
        <f>MID(B427,1,2)</f>
        <v>09</v>
      </c>
      <c r="D427" t="str">
        <f>MID(B427,4,2)</f>
        <v>09</v>
      </c>
      <c r="E427" s="3" t="str">
        <f>MID(B427,7,4)</f>
        <v>2018</v>
      </c>
      <c r="F427" s="3" t="s">
        <v>14</v>
      </c>
      <c r="G427" s="1" t="s">
        <v>2626</v>
      </c>
      <c r="H427" s="3">
        <f>WEEKNUM(G427)</f>
        <v>37</v>
      </c>
      <c r="I427" s="3" t="s">
        <v>14</v>
      </c>
      <c r="J427" s="3" t="n">
        <v>6519</v>
      </c>
      <c r="K427" s="3" t="s">
        <v>14</v>
      </c>
      <c r="L427" t="s">
        <v>2627</v>
      </c>
      <c r="M427" t="s">
        <v>2628</v>
      </c>
      <c r="N427" t="s">
        <v>2629</v>
      </c>
      <c r="O427" t="s">
        <v>2630</v>
      </c>
      <c r="P427" t="s">
        <v>2631</v>
      </c>
    </row>
    <row r="428" spans="1:16">
      <c r="A428" t="n">
        <v>129</v>
      </c>
      <c r="B428" t="s">
        <v>2632</v>
      </c>
      <c r="C428" t="str">
        <f>MID(B428,1,2)</f>
        <v>16</v>
      </c>
      <c r="D428" t="str">
        <f>MID(B428,4,2)</f>
        <v>09</v>
      </c>
      <c r="E428" s="3" t="str">
        <f>MID(B428,7,4)</f>
        <v>2018</v>
      </c>
      <c r="F428" s="3" t="s">
        <v>14</v>
      </c>
      <c r="G428" s="1" t="s">
        <v>2633</v>
      </c>
      <c r="H428" s="3">
        <f>WEEKNUM(G428)</f>
        <v>38</v>
      </c>
      <c r="I428" s="3" t="s">
        <v>14</v>
      </c>
      <c r="J428" s="3" t="n">
        <v>6729.60000000000036</v>
      </c>
      <c r="K428" s="3" t="s">
        <v>14</v>
      </c>
      <c r="L428" t="s">
        <v>2634</v>
      </c>
      <c r="M428" t="s">
        <v>2635</v>
      </c>
      <c r="N428" t="s">
        <v>2636</v>
      </c>
      <c r="O428" t="s">
        <v>2637</v>
      </c>
      <c r="P428" t="s">
        <v>2638</v>
      </c>
    </row>
    <row r="429" spans="1:16">
      <c r="A429" t="n">
        <v>128</v>
      </c>
      <c r="B429" t="s">
        <v>2639</v>
      </c>
      <c r="C429" t="str">
        <f>MID(B429,1,2)</f>
        <v>23</v>
      </c>
      <c r="D429" t="str">
        <f>MID(B429,4,2)</f>
        <v>09</v>
      </c>
      <c r="E429" s="3" t="str">
        <f>MID(B429,7,4)</f>
        <v>2018</v>
      </c>
      <c r="F429" s="3" t="s">
        <v>14</v>
      </c>
      <c r="G429" s="1" t="s">
        <v>2640</v>
      </c>
      <c r="H429" s="3">
        <f>WEEKNUM(G429)</f>
        <v>39</v>
      </c>
      <c r="I429" s="3" t="s">
        <v>14</v>
      </c>
      <c r="J429" s="3" t="n">
        <v>6603.89999999999964</v>
      </c>
      <c r="K429" s="3" t="s">
        <v>14</v>
      </c>
      <c r="L429" t="s">
        <v>2641</v>
      </c>
      <c r="M429" t="s">
        <v>2642</v>
      </c>
      <c r="N429" t="s">
        <v>2643</v>
      </c>
      <c r="O429" t="s">
        <v>2644</v>
      </c>
      <c r="P429" t="s">
        <v>2645</v>
      </c>
    </row>
    <row r="430" spans="1:16">
      <c r="A430" t="n">
        <v>127</v>
      </c>
      <c r="B430" t="s">
        <v>2646</v>
      </c>
      <c r="C430" t="str">
        <f>MID(B430,1,2)</f>
        <v>30</v>
      </c>
      <c r="D430" t="str">
        <f>MID(B430,4,2)</f>
        <v>09</v>
      </c>
      <c r="E430" s="3" t="str">
        <f>MID(B430,7,4)</f>
        <v>2018</v>
      </c>
      <c r="F430" s="3" t="s">
        <v>14</v>
      </c>
      <c r="G430" s="1" t="s">
        <v>2647</v>
      </c>
      <c r="H430" s="3">
        <f>WEEKNUM(G430)</f>
        <v>40</v>
      </c>
      <c r="I430" s="3" t="s">
        <v>14</v>
      </c>
      <c r="J430" s="3" t="n">
        <v>6596.30000000000018</v>
      </c>
      <c r="K430" s="3" t="s">
        <v>14</v>
      </c>
      <c r="L430" t="s">
        <v>2648</v>
      </c>
      <c r="M430" t="s">
        <v>2649</v>
      </c>
      <c r="N430" t="s">
        <v>2650</v>
      </c>
      <c r="O430" t="s">
        <v>2651</v>
      </c>
      <c r="P430" t="s">
        <v>2652</v>
      </c>
    </row>
    <row r="431" spans="1:16">
      <c r="A431" t="n">
        <v>126</v>
      </c>
      <c r="B431" t="s">
        <v>2653</v>
      </c>
      <c r="C431" t="str">
        <f>MID(B431,1,2)</f>
        <v>07</v>
      </c>
      <c r="D431" t="str">
        <f>MID(B431,4,2)</f>
        <v>10</v>
      </c>
      <c r="E431" s="3" t="str">
        <f>MID(B431,7,4)</f>
        <v>2018</v>
      </c>
      <c r="F431" s="3" t="s">
        <v>14</v>
      </c>
      <c r="G431" s="1" t="s">
        <v>2654</v>
      </c>
      <c r="H431" s="3">
        <f>WEEKNUM(G431)</f>
        <v>41</v>
      </c>
      <c r="I431" s="3" t="s">
        <v>14</v>
      </c>
      <c r="J431" s="3" t="n">
        <v>6321.69999999999982</v>
      </c>
      <c r="K431" s="3" t="s">
        <v>14</v>
      </c>
      <c r="L431" t="s">
        <v>2655</v>
      </c>
      <c r="M431" t="s">
        <v>2656</v>
      </c>
      <c r="N431" t="s">
        <v>2657</v>
      </c>
      <c r="O431" t="s">
        <v>2658</v>
      </c>
      <c r="P431" t="s">
        <v>1067</v>
      </c>
    </row>
    <row r="432" spans="1:16">
      <c r="A432" t="n">
        <v>125</v>
      </c>
      <c r="B432" t="s">
        <v>2659</v>
      </c>
      <c r="C432" t="str">
        <f>MID(B432,1,2)</f>
        <v>14</v>
      </c>
      <c r="D432" t="str">
        <f>MID(B432,4,2)</f>
        <v>10</v>
      </c>
      <c r="E432" s="3" t="str">
        <f>MID(B432,7,4)</f>
        <v>2018</v>
      </c>
      <c r="F432" s="3" t="s">
        <v>14</v>
      </c>
      <c r="G432" s="1" t="s">
        <v>2660</v>
      </c>
      <c r="H432" s="3">
        <f>WEEKNUM(G432)</f>
        <v>42</v>
      </c>
      <c r="I432" s="3" t="s">
        <v>14</v>
      </c>
      <c r="J432" s="3" t="n">
        <v>6572.19999999999982</v>
      </c>
      <c r="K432" s="3" t="s">
        <v>14</v>
      </c>
      <c r="L432" t="s">
        <v>2661</v>
      </c>
      <c r="M432" t="s">
        <v>2662</v>
      </c>
      <c r="N432" t="s">
        <v>2663</v>
      </c>
      <c r="O432" t="s">
        <v>1833</v>
      </c>
      <c r="P432" t="s">
        <v>2664</v>
      </c>
    </row>
    <row r="433" spans="1:16">
      <c r="A433" t="n">
        <v>124</v>
      </c>
      <c r="B433" t="s">
        <v>2665</v>
      </c>
      <c r="C433" t="str">
        <f>MID(B433,1,2)</f>
        <v>21</v>
      </c>
      <c r="D433" t="str">
        <f>MID(B433,4,2)</f>
        <v>10</v>
      </c>
      <c r="E433" s="3" t="str">
        <f>MID(B433,7,4)</f>
        <v>2018</v>
      </c>
      <c r="F433" s="3" t="s">
        <v>14</v>
      </c>
      <c r="G433" s="1" t="s">
        <v>2666</v>
      </c>
      <c r="H433" s="3">
        <f>WEEKNUM(G433)</f>
        <v>43</v>
      </c>
      <c r="I433" s="3" t="s">
        <v>14</v>
      </c>
      <c r="J433" s="3" t="n">
        <v>6494.19999999999982</v>
      </c>
      <c r="K433" s="3" t="s">
        <v>14</v>
      </c>
      <c r="L433" t="s">
        <v>2667</v>
      </c>
      <c r="M433" t="s">
        <v>2668</v>
      </c>
      <c r="N433" t="s">
        <v>2669</v>
      </c>
      <c r="O433" t="s">
        <v>2670</v>
      </c>
      <c r="P433" t="s">
        <v>2671</v>
      </c>
    </row>
    <row r="434" spans="1:16">
      <c r="A434" t="n">
        <v>123</v>
      </c>
      <c r="B434" t="s">
        <v>2672</v>
      </c>
      <c r="C434" t="str">
        <f>MID(B434,1,2)</f>
        <v>28</v>
      </c>
      <c r="D434" t="str">
        <f>MID(B434,4,2)</f>
        <v>10</v>
      </c>
      <c r="E434" s="3" t="str">
        <f>MID(B434,7,4)</f>
        <v>2018</v>
      </c>
      <c r="F434" s="3" t="s">
        <v>14</v>
      </c>
      <c r="G434" s="1" t="s">
        <v>2673</v>
      </c>
      <c r="H434" s="3">
        <f>WEEKNUM(G434)</f>
        <v>44</v>
      </c>
      <c r="I434" s="3" t="s">
        <v>14</v>
      </c>
      <c r="J434" s="3" t="n">
        <v>6386.19999999999982</v>
      </c>
      <c r="K434" s="3" t="s">
        <v>14</v>
      </c>
      <c r="L434" t="s">
        <v>2674</v>
      </c>
      <c r="M434" t="s">
        <v>2675</v>
      </c>
      <c r="N434" t="s">
        <v>2676</v>
      </c>
      <c r="O434" t="s">
        <v>2677</v>
      </c>
      <c r="P434" t="s">
        <v>2678</v>
      </c>
    </row>
    <row r="435" spans="1:16">
      <c r="A435" t="n">
        <v>122</v>
      </c>
      <c r="B435" t="s">
        <v>2679</v>
      </c>
      <c r="C435" t="str">
        <f>MID(B435,1,2)</f>
        <v>04</v>
      </c>
      <c r="D435" t="str">
        <f>MID(B435,4,2)</f>
        <v>11</v>
      </c>
      <c r="E435" s="3" t="str">
        <f>MID(B435,7,4)</f>
        <v>2018</v>
      </c>
      <c r="F435" s="3" t="s">
        <v>14</v>
      </c>
      <c r="G435" s="1" t="s">
        <v>2680</v>
      </c>
      <c r="H435" s="3">
        <f>WEEKNUM(G435)</f>
        <v>45</v>
      </c>
      <c r="I435" s="3" t="s">
        <v>14</v>
      </c>
      <c r="J435" s="3" t="n">
        <v>6427.10000000000036</v>
      </c>
      <c r="K435" s="3" t="s">
        <v>14</v>
      </c>
      <c r="L435" t="s">
        <v>2681</v>
      </c>
      <c r="M435" t="s">
        <v>2682</v>
      </c>
      <c r="N435" t="s">
        <v>2683</v>
      </c>
      <c r="O435" t="s">
        <v>2379</v>
      </c>
      <c r="P435" t="s">
        <v>2684</v>
      </c>
    </row>
    <row r="436" spans="1:16">
      <c r="A436" t="n">
        <v>121</v>
      </c>
      <c r="B436" t="s">
        <v>2685</v>
      </c>
      <c r="C436" t="str">
        <f>MID(B436,1,2)</f>
        <v>11</v>
      </c>
      <c r="D436" t="str">
        <f>MID(B436,4,2)</f>
        <v>11</v>
      </c>
      <c r="E436" s="3" t="str">
        <f>MID(B436,7,4)</f>
        <v>2018</v>
      </c>
      <c r="F436" s="3" t="s">
        <v>14</v>
      </c>
      <c r="G436" s="1" t="s">
        <v>2686</v>
      </c>
      <c r="H436" s="3">
        <f>WEEKNUM(G436)</f>
        <v>46</v>
      </c>
      <c r="I436" s="3" t="s">
        <v>14</v>
      </c>
      <c r="J436" s="3" t="n">
        <v>5621.80000000000018</v>
      </c>
      <c r="K436" s="3" t="s">
        <v>14</v>
      </c>
      <c r="L436" t="s">
        <v>2687</v>
      </c>
      <c r="M436" t="s">
        <v>2688</v>
      </c>
      <c r="N436" t="s">
        <v>2689</v>
      </c>
      <c r="O436" t="s">
        <v>2428</v>
      </c>
      <c r="P436" t="s">
        <v>2690</v>
      </c>
    </row>
    <row r="437" spans="1:16">
      <c r="A437" t="n">
        <v>120</v>
      </c>
      <c r="B437" t="s">
        <v>2691</v>
      </c>
      <c r="C437" t="str">
        <f>MID(B437,1,2)</f>
        <v>18</v>
      </c>
      <c r="D437" t="str">
        <f>MID(B437,4,2)</f>
        <v>11</v>
      </c>
      <c r="E437" s="3" t="str">
        <f>MID(B437,7,4)</f>
        <v>2018</v>
      </c>
      <c r="F437" s="3" t="s">
        <v>14</v>
      </c>
      <c r="G437" s="1" t="s">
        <v>2692</v>
      </c>
      <c r="H437" s="3">
        <f>WEEKNUM(G437)</f>
        <v>47</v>
      </c>
      <c r="I437" s="3" t="s">
        <v>14</v>
      </c>
      <c r="J437" s="3" t="n">
        <v>3920.40000000000009</v>
      </c>
      <c r="K437" s="3" t="s">
        <v>14</v>
      </c>
      <c r="L437" t="s">
        <v>2693</v>
      </c>
      <c r="M437" t="s">
        <v>2694</v>
      </c>
      <c r="N437" t="s">
        <v>2695</v>
      </c>
      <c r="O437" t="s">
        <v>2696</v>
      </c>
      <c r="P437" t="s">
        <v>2697</v>
      </c>
    </row>
    <row r="438" spans="1:16">
      <c r="A438" t="n">
        <v>119</v>
      </c>
      <c r="B438" t="s">
        <v>2698</v>
      </c>
      <c r="C438" t="str">
        <f>MID(B438,1,2)</f>
        <v>25</v>
      </c>
      <c r="D438" t="str">
        <f>MID(B438,4,2)</f>
        <v>11</v>
      </c>
      <c r="E438" s="3" t="str">
        <f>MID(B438,7,4)</f>
        <v>2018</v>
      </c>
      <c r="F438" s="3" t="s">
        <v>14</v>
      </c>
      <c r="G438" s="1" t="s">
        <v>2699</v>
      </c>
      <c r="H438" s="3">
        <f>WEEKNUM(G438)</f>
        <v>48</v>
      </c>
      <c r="I438" s="3" t="s">
        <v>14</v>
      </c>
      <c r="J438" s="3" t="n">
        <v>4196.19999999999982</v>
      </c>
      <c r="K438" s="3" t="s">
        <v>14</v>
      </c>
      <c r="L438" t="s">
        <v>2700</v>
      </c>
      <c r="M438" t="s">
        <v>2701</v>
      </c>
      <c r="N438" t="s">
        <v>2702</v>
      </c>
      <c r="O438" t="s">
        <v>2703</v>
      </c>
      <c r="P438" t="s">
        <v>2704</v>
      </c>
    </row>
    <row r="439" spans="1:16">
      <c r="A439" t="n">
        <v>118</v>
      </c>
      <c r="B439" t="s">
        <v>2705</v>
      </c>
      <c r="C439" t="str">
        <f>MID(B439,1,2)</f>
        <v>02</v>
      </c>
      <c r="D439" t="str">
        <f>MID(B439,4,2)</f>
        <v>12</v>
      </c>
      <c r="E439" s="3" t="str">
        <f>MID(B439,7,4)</f>
        <v>2018</v>
      </c>
      <c r="F439" s="3" t="s">
        <v>14</v>
      </c>
      <c r="G439" s="1" t="s">
        <v>2706</v>
      </c>
      <c r="H439" s="3">
        <f>WEEKNUM(G439)</f>
        <v>49</v>
      </c>
      <c r="I439" s="3" t="s">
        <v>14</v>
      </c>
      <c r="J439" s="3" t="n">
        <v>3430.40000000000009</v>
      </c>
      <c r="K439" s="3" t="s">
        <v>14</v>
      </c>
      <c r="L439" t="s">
        <v>2707</v>
      </c>
      <c r="M439" t="s">
        <v>2708</v>
      </c>
      <c r="N439" t="s">
        <v>2709</v>
      </c>
      <c r="O439" t="s">
        <v>2710</v>
      </c>
      <c r="P439" t="s">
        <v>2711</v>
      </c>
    </row>
    <row r="440" spans="1:16">
      <c r="A440" t="n">
        <v>117</v>
      </c>
      <c r="B440" t="s">
        <v>2712</v>
      </c>
      <c r="C440" t="str">
        <f>MID(B440,1,2)</f>
        <v>09</v>
      </c>
      <c r="D440" t="str">
        <f>MID(B440,4,2)</f>
        <v>12</v>
      </c>
      <c r="E440" s="3" t="str">
        <f>MID(B440,7,4)</f>
        <v>2018</v>
      </c>
      <c r="F440" s="3" t="s">
        <v>14</v>
      </c>
      <c r="G440" s="1" t="s">
        <v>2713</v>
      </c>
      <c r="H440" s="3">
        <f>WEEKNUM(G440)</f>
        <v>50</v>
      </c>
      <c r="I440" s="3" t="s">
        <v>14</v>
      </c>
      <c r="J440" s="3" t="n">
        <v>3228.69999999999982</v>
      </c>
      <c r="K440" s="3" t="s">
        <v>14</v>
      </c>
      <c r="L440" t="s">
        <v>2714</v>
      </c>
      <c r="M440" t="s">
        <v>2715</v>
      </c>
      <c r="N440" t="s">
        <v>2716</v>
      </c>
      <c r="O440" t="s">
        <v>2717</v>
      </c>
      <c r="P440" t="s">
        <v>2718</v>
      </c>
    </row>
    <row r="441" spans="1:16">
      <c r="A441" t="n">
        <v>116</v>
      </c>
      <c r="B441" t="s">
        <v>2719</v>
      </c>
      <c r="C441" t="str">
        <f>MID(B441,1,2)</f>
        <v>16</v>
      </c>
      <c r="D441" t="str">
        <f>MID(B441,4,2)</f>
        <v>12</v>
      </c>
      <c r="E441" s="3" t="str">
        <f>MID(B441,7,4)</f>
        <v>2018</v>
      </c>
      <c r="F441" s="3" t="s">
        <v>14</v>
      </c>
      <c r="G441" s="1" t="s">
        <v>2720</v>
      </c>
      <c r="H441" s="3">
        <f>WEEKNUM(G441)</f>
        <v>51</v>
      </c>
      <c r="I441" s="3" t="s">
        <v>14</v>
      </c>
      <c r="J441" s="3" t="n">
        <v>3964.40000000000009</v>
      </c>
      <c r="K441" s="3" t="s">
        <v>14</v>
      </c>
      <c r="L441" t="s">
        <v>2721</v>
      </c>
      <c r="M441" t="s">
        <v>2722</v>
      </c>
      <c r="N441" t="s">
        <v>2723</v>
      </c>
      <c r="O441" t="s">
        <v>2724</v>
      </c>
      <c r="P441" t="s">
        <v>2725</v>
      </c>
    </row>
    <row r="442" spans="1:16">
      <c r="A442" t="n">
        <v>115</v>
      </c>
      <c r="B442" t="s">
        <v>2726</v>
      </c>
      <c r="C442" t="str">
        <f>MID(B442,1,2)</f>
        <v>23</v>
      </c>
      <c r="D442" t="str">
        <f>MID(B442,4,2)</f>
        <v>12</v>
      </c>
      <c r="E442" s="3" t="str">
        <f>MID(B442,7,4)</f>
        <v>2018</v>
      </c>
      <c r="F442" s="3" t="s">
        <v>14</v>
      </c>
      <c r="G442" s="1" t="s">
        <v>2727</v>
      </c>
      <c r="H442" s="3">
        <f>WEEKNUM(G442)</f>
        <v>52</v>
      </c>
      <c r="I442" s="3" t="s">
        <v>14</v>
      </c>
      <c r="J442" s="3" t="n">
        <v>3706.80000000000018</v>
      </c>
      <c r="K442" s="3" t="s">
        <v>14</v>
      </c>
      <c r="L442" t="s">
        <v>2728</v>
      </c>
      <c r="M442" t="s">
        <v>2729</v>
      </c>
      <c r="N442" t="s">
        <v>2730</v>
      </c>
      <c r="O442" t="s">
        <v>2731</v>
      </c>
      <c r="P442" t="s">
        <v>2732</v>
      </c>
    </row>
    <row r="443" spans="1:16">
      <c r="A443" t="n">
        <v>114</v>
      </c>
      <c r="B443" t="s">
        <v>2733</v>
      </c>
      <c r="C443" t="str">
        <f>MID(B443,1,2)</f>
        <v>30</v>
      </c>
      <c r="D443" t="str">
        <f>MID(B443,4,2)</f>
        <v>12</v>
      </c>
      <c r="E443" s="3" t="str">
        <f>MID(B443,7,4)</f>
        <v>2018</v>
      </c>
      <c r="F443" s="3" t="s">
        <v>14</v>
      </c>
      <c r="G443" s="1" t="s">
        <v>2734</v>
      </c>
      <c r="H443" s="3">
        <f>WEEKNUM(G443)</f>
        <v>53</v>
      </c>
      <c r="I443" s="3" t="s">
        <v>14</v>
      </c>
      <c r="J443" s="3" t="n">
        <v>3785.40000000000009</v>
      </c>
      <c r="K443" s="3" t="s">
        <v>14</v>
      </c>
      <c r="L443" t="s">
        <v>2735</v>
      </c>
      <c r="M443" t="s">
        <v>2736</v>
      </c>
      <c r="N443" t="s">
        <v>2737</v>
      </c>
      <c r="O443" t="s">
        <v>2738</v>
      </c>
      <c r="P443" t="s">
        <v>2739</v>
      </c>
    </row>
    <row r="444" spans="1:16">
      <c r="A444" t="n">
        <v>113</v>
      </c>
      <c r="B444" t="s">
        <v>2740</v>
      </c>
      <c r="C444" t="str">
        <f>MID(B444,1,2)</f>
        <v>06</v>
      </c>
      <c r="D444" t="str">
        <f>MID(B444,4,2)</f>
        <v>01</v>
      </c>
      <c r="E444" s="3" t="str">
        <f>MID(B444,7,4)</f>
        <v>2019</v>
      </c>
      <c r="F444" s="3" t="s">
        <v>14</v>
      </c>
      <c r="G444" s="1" t="s">
        <v>2741</v>
      </c>
      <c r="H444" s="3">
        <f>WEEKNUM(G444)</f>
        <v>2</v>
      </c>
      <c r="I444" s="3" t="s">
        <v>14</v>
      </c>
      <c r="J444" s="3" t="n">
        <v>3597.19999999999982</v>
      </c>
      <c r="K444" s="3" t="s">
        <v>14</v>
      </c>
      <c r="L444" t="s">
        <v>2742</v>
      </c>
      <c r="M444" t="s">
        <v>2743</v>
      </c>
      <c r="N444" t="s">
        <v>2744</v>
      </c>
      <c r="O444" t="s">
        <v>2745</v>
      </c>
      <c r="P444" t="s">
        <v>2746</v>
      </c>
    </row>
    <row r="445" spans="1:16">
      <c r="A445" t="n">
        <v>112</v>
      </c>
      <c r="B445" t="s">
        <v>2747</v>
      </c>
      <c r="C445" t="str">
        <f>MID(B445,1,2)</f>
        <v>13</v>
      </c>
      <c r="D445" t="str">
        <f>MID(B445,4,2)</f>
        <v>01</v>
      </c>
      <c r="E445" s="3" t="str">
        <f>MID(B445,7,4)</f>
        <v>2019</v>
      </c>
      <c r="F445" s="3" t="s">
        <v>14</v>
      </c>
      <c r="G445" s="1" t="s">
        <v>2748</v>
      </c>
      <c r="H445" s="3">
        <f>WEEKNUM(G445)</f>
        <v>3</v>
      </c>
      <c r="I445" s="3" t="s">
        <v>14</v>
      </c>
      <c r="J445" s="3" t="n">
        <v>3677.80000000000018</v>
      </c>
      <c r="K445" s="3" t="s">
        <v>14</v>
      </c>
      <c r="L445" t="s">
        <v>2749</v>
      </c>
      <c r="M445" t="s">
        <v>2750</v>
      </c>
      <c r="N445" t="s">
        <v>2751</v>
      </c>
      <c r="O445" t="s">
        <v>2752</v>
      </c>
      <c r="P445" t="s">
        <v>2753</v>
      </c>
    </row>
    <row r="446" spans="1:16">
      <c r="A446" t="n">
        <v>111</v>
      </c>
      <c r="B446" t="s">
        <v>2754</v>
      </c>
      <c r="C446" t="str">
        <f>MID(B446,1,2)</f>
        <v>20</v>
      </c>
      <c r="D446" t="str">
        <f>MID(B446,4,2)</f>
        <v>01</v>
      </c>
      <c r="E446" s="3" t="str">
        <f>MID(B446,7,4)</f>
        <v>2019</v>
      </c>
      <c r="F446" s="3" t="s">
        <v>14</v>
      </c>
      <c r="G446" s="1" t="s">
        <v>2755</v>
      </c>
      <c r="H446" s="3">
        <f>WEEKNUM(G446)</f>
        <v>4</v>
      </c>
      <c r="I446" s="3" t="s">
        <v>14</v>
      </c>
      <c r="J446" s="3" t="n">
        <v>3570.90000000000009</v>
      </c>
      <c r="K446" s="3" t="s">
        <v>14</v>
      </c>
      <c r="L446" t="s">
        <v>2756</v>
      </c>
      <c r="M446" t="s">
        <v>2757</v>
      </c>
      <c r="N446" t="s">
        <v>2758</v>
      </c>
      <c r="O446" t="s">
        <v>2759</v>
      </c>
      <c r="P446" t="s">
        <v>2760</v>
      </c>
    </row>
    <row r="447" spans="1:16">
      <c r="A447" t="n">
        <v>110</v>
      </c>
      <c r="B447" t="s">
        <v>2761</v>
      </c>
      <c r="C447" t="str">
        <f>MID(B447,1,2)</f>
        <v>27</v>
      </c>
      <c r="D447" t="str">
        <f>MID(B447,4,2)</f>
        <v>01</v>
      </c>
      <c r="E447" s="3" t="str">
        <f>MID(B447,7,4)</f>
        <v>2019</v>
      </c>
      <c r="F447" s="3" t="s">
        <v>14</v>
      </c>
      <c r="G447" s="1" t="s">
        <v>2762</v>
      </c>
      <c r="H447" s="3">
        <f>WEEKNUM(G447)</f>
        <v>5</v>
      </c>
      <c r="I447" s="3" t="s">
        <v>14</v>
      </c>
      <c r="J447" s="3" t="n">
        <v>3502.5</v>
      </c>
      <c r="K447" s="3" t="s">
        <v>14</v>
      </c>
      <c r="L447" t="s">
        <v>2763</v>
      </c>
      <c r="M447" t="s">
        <v>2764</v>
      </c>
      <c r="N447" t="s">
        <v>2765</v>
      </c>
      <c r="O447" t="s">
        <v>2766</v>
      </c>
      <c r="P447" t="s">
        <v>2767</v>
      </c>
    </row>
    <row r="448" spans="1:16">
      <c r="A448" t="n">
        <v>109</v>
      </c>
      <c r="B448" t="s">
        <v>2768</v>
      </c>
      <c r="C448" t="str">
        <f>MID(B448,1,2)</f>
        <v>03</v>
      </c>
      <c r="D448" t="str">
        <f>MID(B448,4,2)</f>
        <v>02</v>
      </c>
      <c r="E448" s="3" t="str">
        <f>MID(B448,7,4)</f>
        <v>2019</v>
      </c>
      <c r="F448" s="3" t="s">
        <v>14</v>
      </c>
      <c r="G448" s="1" t="s">
        <v>2769</v>
      </c>
      <c r="H448" s="3">
        <f>WEEKNUM(G448)</f>
        <v>6</v>
      </c>
      <c r="I448" s="3" t="s">
        <v>14</v>
      </c>
      <c r="J448" s="3" t="n">
        <v>3661.40000000000009</v>
      </c>
      <c r="K448" s="3" t="s">
        <v>14</v>
      </c>
      <c r="L448" t="s">
        <v>2770</v>
      </c>
      <c r="M448" t="s">
        <v>2771</v>
      </c>
      <c r="N448" t="s">
        <v>2772</v>
      </c>
      <c r="O448" t="s">
        <v>2773</v>
      </c>
      <c r="P448" t="s">
        <v>2774</v>
      </c>
    </row>
    <row r="449" spans="1:16">
      <c r="A449" t="n">
        <v>108</v>
      </c>
      <c r="B449" t="s">
        <v>2775</v>
      </c>
      <c r="C449" t="str">
        <f>MID(B449,1,2)</f>
        <v>10</v>
      </c>
      <c r="D449" t="str">
        <f>MID(B449,4,2)</f>
        <v>02</v>
      </c>
      <c r="E449" s="3" t="str">
        <f>MID(B449,7,4)</f>
        <v>2019</v>
      </c>
      <c r="F449" s="3" t="s">
        <v>14</v>
      </c>
      <c r="G449" s="1" t="s">
        <v>2776</v>
      </c>
      <c r="H449" s="3">
        <f>WEEKNUM(G449)</f>
        <v>7</v>
      </c>
      <c r="I449" s="3" t="s">
        <v>14</v>
      </c>
      <c r="J449" s="3" t="n">
        <v>3616.80000000000018</v>
      </c>
      <c r="K449" s="3" t="s">
        <v>14</v>
      </c>
      <c r="L449" t="s">
        <v>2777</v>
      </c>
      <c r="M449" t="s">
        <v>2778</v>
      </c>
      <c r="N449" t="s">
        <v>2779</v>
      </c>
      <c r="O449" t="s">
        <v>2780</v>
      </c>
      <c r="P449" t="s">
        <v>2781</v>
      </c>
    </row>
    <row r="450" spans="1:16">
      <c r="A450" t="n">
        <v>107</v>
      </c>
      <c r="B450" t="s">
        <v>2782</v>
      </c>
      <c r="C450" t="str">
        <f>MID(B450,1,2)</f>
        <v>17</v>
      </c>
      <c r="D450" t="str">
        <f>MID(B450,4,2)</f>
        <v>02</v>
      </c>
      <c r="E450" s="3" t="str">
        <f>MID(B450,7,4)</f>
        <v>2019</v>
      </c>
      <c r="F450" s="3" t="s">
        <v>14</v>
      </c>
      <c r="G450" s="1" t="s">
        <v>2783</v>
      </c>
      <c r="H450" s="3">
        <f>WEEKNUM(G450)</f>
        <v>8</v>
      </c>
      <c r="I450" s="3" t="s">
        <v>14</v>
      </c>
      <c r="J450" s="3" t="n">
        <v>4120.39999999999964</v>
      </c>
      <c r="K450" s="3" t="s">
        <v>14</v>
      </c>
      <c r="L450" t="s">
        <v>2784</v>
      </c>
      <c r="M450" t="s">
        <v>2785</v>
      </c>
      <c r="N450" t="s">
        <v>2786</v>
      </c>
      <c r="O450" t="s">
        <v>2787</v>
      </c>
      <c r="P450" t="s">
        <v>2788</v>
      </c>
    </row>
    <row r="451" spans="1:16">
      <c r="A451" t="n">
        <v>106</v>
      </c>
      <c r="B451" t="s">
        <v>2789</v>
      </c>
      <c r="C451" t="str">
        <f>MID(B451,1,2)</f>
        <v>24</v>
      </c>
      <c r="D451" t="str">
        <f>MID(B451,4,2)</f>
        <v>02</v>
      </c>
      <c r="E451" s="3" t="str">
        <f>MID(B451,7,4)</f>
        <v>2019</v>
      </c>
      <c r="F451" s="3" t="s">
        <v>14</v>
      </c>
      <c r="G451" s="1" t="s">
        <v>2790</v>
      </c>
      <c r="H451" s="3">
        <f>WEEKNUM(G451)</f>
        <v>9</v>
      </c>
      <c r="I451" s="3" t="s">
        <v>14</v>
      </c>
      <c r="J451" s="3" t="n">
        <v>3823.09999999999991</v>
      </c>
      <c r="K451" s="3" t="s">
        <v>14</v>
      </c>
      <c r="L451" t="s">
        <v>2791</v>
      </c>
      <c r="M451" t="s">
        <v>2792</v>
      </c>
      <c r="N451" t="s">
        <v>2793</v>
      </c>
      <c r="O451" t="s">
        <v>2794</v>
      </c>
      <c r="P451" t="s">
        <v>2795</v>
      </c>
    </row>
    <row r="452" spans="1:16">
      <c r="A452" t="n">
        <v>105</v>
      </c>
      <c r="B452" t="s">
        <v>2796</v>
      </c>
      <c r="C452" t="str">
        <f>MID(B452,1,2)</f>
        <v>03</v>
      </c>
      <c r="D452" t="str">
        <f>MID(B452,4,2)</f>
        <v>03</v>
      </c>
      <c r="E452" s="3" t="str">
        <f>MID(B452,7,4)</f>
        <v>2019</v>
      </c>
      <c r="F452" s="3" t="s">
        <v>14</v>
      </c>
      <c r="G452" s="1" t="s">
        <v>2797</v>
      </c>
      <c r="H452" s="3">
        <f>WEEKNUM(G452)</f>
        <v>10</v>
      </c>
      <c r="I452" s="3" t="s">
        <v>14</v>
      </c>
      <c r="J452" s="3" t="n">
        <v>3944.30000000000018</v>
      </c>
      <c r="K452" s="3" t="s">
        <v>14</v>
      </c>
      <c r="L452" t="s">
        <v>2798</v>
      </c>
      <c r="M452" t="s">
        <v>2799</v>
      </c>
      <c r="N452" t="s">
        <v>2800</v>
      </c>
      <c r="O452" t="s">
        <v>2801</v>
      </c>
      <c r="P452" t="s">
        <v>2802</v>
      </c>
    </row>
    <row r="453" spans="1:16">
      <c r="A453" t="n">
        <v>104</v>
      </c>
      <c r="B453" t="s">
        <v>2803</v>
      </c>
      <c r="C453" t="str">
        <f>MID(B453,1,2)</f>
        <v>10</v>
      </c>
      <c r="D453" t="str">
        <f>MID(B453,4,2)</f>
        <v>03</v>
      </c>
      <c r="E453" s="3" t="str">
        <f>MID(B453,7,4)</f>
        <v>2019</v>
      </c>
      <c r="F453" s="3" t="s">
        <v>14</v>
      </c>
      <c r="G453" s="1" t="s">
        <v>2804</v>
      </c>
      <c r="H453" s="3">
        <f>WEEKNUM(G453)</f>
        <v>11</v>
      </c>
      <c r="I453" s="3" t="s">
        <v>14</v>
      </c>
      <c r="J453" s="3" t="n">
        <v>4006.40000000000009</v>
      </c>
      <c r="K453" s="3" t="s">
        <v>14</v>
      </c>
      <c r="L453" t="s">
        <v>2805</v>
      </c>
      <c r="M453" t="s">
        <v>2806</v>
      </c>
      <c r="N453" t="s">
        <v>2807</v>
      </c>
      <c r="O453" t="s">
        <v>2808</v>
      </c>
      <c r="P453" t="s">
        <v>2809</v>
      </c>
    </row>
    <row r="454" spans="1:16">
      <c r="A454" t="n">
        <v>103</v>
      </c>
      <c r="B454" t="s">
        <v>2810</v>
      </c>
      <c r="C454" t="str">
        <f>MID(B454,1,2)</f>
        <v>17</v>
      </c>
      <c r="D454" t="str">
        <f>MID(B454,4,2)</f>
        <v>03</v>
      </c>
      <c r="E454" s="3" t="str">
        <f>MID(B454,7,4)</f>
        <v>2019</v>
      </c>
      <c r="F454" s="3" t="s">
        <v>14</v>
      </c>
      <c r="G454" s="1" t="s">
        <v>2811</v>
      </c>
      <c r="H454" s="3">
        <f>WEEKNUM(G454)</f>
        <v>12</v>
      </c>
      <c r="I454" s="3" t="s">
        <v>14</v>
      </c>
      <c r="J454" s="3" t="n">
        <v>4002.5</v>
      </c>
      <c r="K454" s="3" t="s">
        <v>14</v>
      </c>
      <c r="L454" t="s">
        <v>2812</v>
      </c>
      <c r="M454" t="s">
        <v>2813</v>
      </c>
      <c r="N454" t="s">
        <v>2814</v>
      </c>
      <c r="O454" t="s">
        <v>2815</v>
      </c>
      <c r="P454" t="s">
        <v>2816</v>
      </c>
    </row>
    <row r="455" spans="1:16">
      <c r="A455" t="n">
        <v>102</v>
      </c>
      <c r="B455" t="s">
        <v>2817</v>
      </c>
      <c r="C455" t="str">
        <f>MID(B455,1,2)</f>
        <v>24</v>
      </c>
      <c r="D455" t="str">
        <f>MID(B455,4,2)</f>
        <v>03</v>
      </c>
      <c r="E455" s="3" t="str">
        <f>MID(B455,7,4)</f>
        <v>2019</v>
      </c>
      <c r="F455" s="3" t="s">
        <v>14</v>
      </c>
      <c r="G455" s="1" t="s">
        <v>2818</v>
      </c>
      <c r="H455" s="3">
        <f>WEEKNUM(G455)</f>
        <v>13</v>
      </c>
      <c r="I455" s="3" t="s">
        <v>14</v>
      </c>
      <c r="J455" s="3" t="n">
        <v>4111.80000000000018</v>
      </c>
      <c r="K455" s="3" t="s">
        <v>14</v>
      </c>
      <c r="L455" t="s">
        <v>2819</v>
      </c>
      <c r="M455" t="s">
        <v>2820</v>
      </c>
      <c r="N455" t="s">
        <v>2821</v>
      </c>
      <c r="O455" t="s">
        <v>2822</v>
      </c>
      <c r="P455" t="s">
        <v>2823</v>
      </c>
    </row>
    <row r="456" spans="1:16">
      <c r="A456" t="n">
        <v>101</v>
      </c>
      <c r="B456" t="s">
        <v>2824</v>
      </c>
      <c r="C456" t="str">
        <f>MID(B456,1,2)</f>
        <v>31</v>
      </c>
      <c r="D456" t="str">
        <f>MID(B456,4,2)</f>
        <v>03</v>
      </c>
      <c r="E456" s="3" t="str">
        <f>MID(B456,7,4)</f>
        <v>2019</v>
      </c>
      <c r="F456" s="3" t="s">
        <v>14</v>
      </c>
      <c r="G456" s="1" t="s">
        <v>2825</v>
      </c>
      <c r="H456" s="3">
        <f>WEEKNUM(G456)</f>
        <v>14</v>
      </c>
      <c r="I456" s="3" t="s">
        <v>14</v>
      </c>
      <c r="J456" s="3" t="n">
        <v>5046.19999999999982</v>
      </c>
      <c r="K456" s="3" t="s">
        <v>14</v>
      </c>
      <c r="L456" t="s">
        <v>2826</v>
      </c>
      <c r="M456" t="s">
        <v>2827</v>
      </c>
      <c r="N456" t="s">
        <v>2828</v>
      </c>
      <c r="O456" t="s">
        <v>2829</v>
      </c>
      <c r="P456" t="s">
        <v>2339</v>
      </c>
    </row>
    <row r="457" spans="1:16">
      <c r="A457" t="n">
        <v>100</v>
      </c>
      <c r="B457" t="s">
        <v>2830</v>
      </c>
      <c r="C457" t="str">
        <f>MID(B457,1,2)</f>
        <v>07</v>
      </c>
      <c r="D457" t="str">
        <f>MID(B457,4,2)</f>
        <v>04</v>
      </c>
      <c r="E457" s="3" t="str">
        <f>MID(B457,7,4)</f>
        <v>2019</v>
      </c>
      <c r="F457" s="3" t="s">
        <v>14</v>
      </c>
      <c r="G457" s="1" t="s">
        <v>2831</v>
      </c>
      <c r="H457" s="3">
        <f>WEEKNUM(G457)</f>
        <v>15</v>
      </c>
      <c r="I457" s="3" t="s">
        <v>14</v>
      </c>
      <c r="J457" s="3" t="n">
        <v>5051.80000000000018</v>
      </c>
      <c r="K457" s="3" t="s">
        <v>14</v>
      </c>
      <c r="L457" t="s">
        <v>2832</v>
      </c>
      <c r="M457" t="s">
        <v>2833</v>
      </c>
      <c r="N457" t="s">
        <v>2834</v>
      </c>
      <c r="O457" t="s">
        <v>2835</v>
      </c>
      <c r="P457" t="s">
        <v>2836</v>
      </c>
    </row>
    <row r="458" spans="1:16">
      <c r="A458" t="n">
        <v>99</v>
      </c>
      <c r="B458" t="s">
        <v>2837</v>
      </c>
      <c r="C458" t="str">
        <f>MID(B458,1,2)</f>
        <v>14</v>
      </c>
      <c r="D458" t="str">
        <f>MID(B458,4,2)</f>
        <v>04</v>
      </c>
      <c r="E458" s="3" t="str">
        <f>MID(B458,7,4)</f>
        <v>2019</v>
      </c>
      <c r="F458" s="3" t="s">
        <v>14</v>
      </c>
      <c r="G458" s="1" t="s">
        <v>2838</v>
      </c>
      <c r="H458" s="3">
        <f>WEEKNUM(G458)</f>
        <v>16</v>
      </c>
      <c r="I458" s="3" t="s">
        <v>14</v>
      </c>
      <c r="J458" s="3" t="n">
        <v>5290.19999999999982</v>
      </c>
      <c r="K458" s="3" t="s">
        <v>14</v>
      </c>
      <c r="L458" t="s">
        <v>2839</v>
      </c>
      <c r="M458" t="s">
        <v>2840</v>
      </c>
      <c r="N458" t="s">
        <v>2841</v>
      </c>
      <c r="O458" t="s">
        <v>2842</v>
      </c>
      <c r="P458" t="s">
        <v>2843</v>
      </c>
    </row>
    <row r="459" spans="1:16">
      <c r="A459" t="n">
        <v>98</v>
      </c>
      <c r="B459" t="s">
        <v>2844</v>
      </c>
      <c r="C459" t="str">
        <f>MID(B459,1,2)</f>
        <v>21</v>
      </c>
      <c r="D459" t="str">
        <f>MID(B459,4,2)</f>
        <v>04</v>
      </c>
      <c r="E459" s="3" t="str">
        <f>MID(B459,7,4)</f>
        <v>2019</v>
      </c>
      <c r="F459" s="3" t="s">
        <v>14</v>
      </c>
      <c r="G459" s="1" t="s">
        <v>2845</v>
      </c>
      <c r="H459" s="3">
        <f>WEEKNUM(G459)</f>
        <v>17</v>
      </c>
      <c r="I459" s="3" t="s">
        <v>14</v>
      </c>
      <c r="J459" s="3" t="n">
        <v>5265.89999999999964</v>
      </c>
      <c r="K459" s="3" t="s">
        <v>14</v>
      </c>
      <c r="L459" t="s">
        <v>2846</v>
      </c>
      <c r="M459" t="s">
        <v>2847</v>
      </c>
      <c r="N459" t="s">
        <v>2848</v>
      </c>
      <c r="O459" t="s">
        <v>2849</v>
      </c>
      <c r="P459" t="s">
        <v>2850</v>
      </c>
    </row>
    <row r="460" spans="1:16">
      <c r="A460" t="n">
        <v>97</v>
      </c>
      <c r="B460" t="s">
        <v>2851</v>
      </c>
      <c r="C460" t="str">
        <f>MID(B460,1,2)</f>
        <v>28</v>
      </c>
      <c r="D460" t="str">
        <f>MID(B460,4,2)</f>
        <v>04</v>
      </c>
      <c r="E460" s="3" t="str">
        <f>MID(B460,7,4)</f>
        <v>2019</v>
      </c>
      <c r="F460" s="3" t="s">
        <v>14</v>
      </c>
      <c r="G460" s="1" t="s">
        <v>2852</v>
      </c>
      <c r="H460" s="3">
        <f>WEEKNUM(G460)</f>
        <v>18</v>
      </c>
      <c r="I460" s="3" t="s">
        <v>14</v>
      </c>
      <c r="J460" s="3" t="n">
        <v>5830.89999999999964</v>
      </c>
      <c r="K460" s="3" t="s">
        <v>14</v>
      </c>
      <c r="L460" t="s">
        <v>2853</v>
      </c>
      <c r="M460" t="s">
        <v>2854</v>
      </c>
      <c r="N460" t="s">
        <v>2855</v>
      </c>
      <c r="O460" t="s">
        <v>2856</v>
      </c>
      <c r="P460" t="s">
        <v>539</v>
      </c>
    </row>
    <row r="461" spans="1:16">
      <c r="A461" t="n">
        <v>96</v>
      </c>
      <c r="B461" t="s">
        <v>2857</v>
      </c>
      <c r="C461" t="str">
        <f>MID(B461,1,2)</f>
        <v>05</v>
      </c>
      <c r="D461" t="str">
        <f>MID(B461,4,2)</f>
        <v>05</v>
      </c>
      <c r="E461" s="3" t="str">
        <f>MID(B461,7,4)</f>
        <v>2019</v>
      </c>
      <c r="F461" s="3" t="s">
        <v>14</v>
      </c>
      <c r="G461" s="1" t="s">
        <v>2858</v>
      </c>
      <c r="H461" s="3">
        <f>WEEKNUM(G461)</f>
        <v>19</v>
      </c>
      <c r="I461" s="3" t="s">
        <v>14</v>
      </c>
      <c r="J461" s="3" t="n">
        <v>7190.30000000000018</v>
      </c>
      <c r="K461" s="3" t="s">
        <v>14</v>
      </c>
      <c r="L461" t="s">
        <v>2859</v>
      </c>
      <c r="M461" t="s">
        <v>2860</v>
      </c>
      <c r="N461" t="s">
        <v>2861</v>
      </c>
      <c r="O461" t="s">
        <v>2862</v>
      </c>
      <c r="P461" t="s">
        <v>2863</v>
      </c>
    </row>
    <row r="462" spans="1:16">
      <c r="A462" t="n">
        <v>95</v>
      </c>
      <c r="B462" t="s">
        <v>2864</v>
      </c>
      <c r="C462" t="str">
        <f>MID(B462,1,2)</f>
        <v>12</v>
      </c>
      <c r="D462" t="str">
        <f>MID(B462,4,2)</f>
        <v>05</v>
      </c>
      <c r="E462" s="3" t="str">
        <f>MID(B462,7,4)</f>
        <v>2019</v>
      </c>
      <c r="F462" s="3" t="s">
        <v>14</v>
      </c>
      <c r="G462" s="1" t="s">
        <v>2865</v>
      </c>
      <c r="H462" s="3">
        <f>WEEKNUM(G462)</f>
        <v>20</v>
      </c>
      <c r="I462" s="3" t="s">
        <v>14</v>
      </c>
      <c r="J462" s="3" t="n">
        <v>7262.60000000000036</v>
      </c>
      <c r="K462" s="3" t="s">
        <v>14</v>
      </c>
      <c r="L462" t="s">
        <v>2866</v>
      </c>
      <c r="M462" t="s">
        <v>2867</v>
      </c>
      <c r="N462" t="s">
        <v>2868</v>
      </c>
      <c r="O462" t="s">
        <v>2869</v>
      </c>
      <c r="P462" t="s">
        <v>2870</v>
      </c>
    </row>
    <row r="463" spans="1:16">
      <c r="A463" t="n">
        <v>94</v>
      </c>
      <c r="B463" t="s">
        <v>2871</v>
      </c>
      <c r="C463" t="str">
        <f>MID(B463,1,2)</f>
        <v>19</v>
      </c>
      <c r="D463" t="str">
        <f>MID(B463,4,2)</f>
        <v>05</v>
      </c>
      <c r="E463" s="3" t="str">
        <f>MID(B463,7,4)</f>
        <v>2019</v>
      </c>
      <c r="F463" s="3" t="s">
        <v>14</v>
      </c>
      <c r="G463" s="1" t="s">
        <v>2872</v>
      </c>
      <c r="H463" s="3">
        <f>WEEKNUM(G463)</f>
        <v>21</v>
      </c>
      <c r="I463" s="3" t="s">
        <v>14</v>
      </c>
      <c r="J463" s="3" t="n">
        <v>8027.39999999999964</v>
      </c>
      <c r="K463" s="3" t="s">
        <v>14</v>
      </c>
      <c r="L463" t="s">
        <v>2873</v>
      </c>
      <c r="M463" t="s">
        <v>2874</v>
      </c>
      <c r="N463" t="s">
        <v>2875</v>
      </c>
      <c r="O463" t="s">
        <v>2876</v>
      </c>
      <c r="P463" t="s">
        <v>2877</v>
      </c>
    </row>
    <row r="464" spans="1:16">
      <c r="A464" t="n">
        <v>93</v>
      </c>
      <c r="B464" t="s">
        <v>2878</v>
      </c>
      <c r="C464" t="str">
        <f>MID(B464,1,2)</f>
        <v>26</v>
      </c>
      <c r="D464" t="str">
        <f>MID(B464,4,2)</f>
        <v>05</v>
      </c>
      <c r="E464" s="3" t="str">
        <f>MID(B464,7,4)</f>
        <v>2019</v>
      </c>
      <c r="F464" s="3" t="s">
        <v>14</v>
      </c>
      <c r="G464" s="1" t="s">
        <v>2879</v>
      </c>
      <c r="H464" s="3">
        <f>WEEKNUM(G464)</f>
        <v>22</v>
      </c>
      <c r="I464" s="3" t="s">
        <v>14</v>
      </c>
      <c r="J464" s="3" t="n">
        <v>8545.70000000000073</v>
      </c>
      <c r="K464" s="3" t="s">
        <v>14</v>
      </c>
      <c r="L464" t="s">
        <v>2880</v>
      </c>
      <c r="M464" t="s">
        <v>2881</v>
      </c>
      <c r="N464" t="s">
        <v>2882</v>
      </c>
      <c r="O464" t="s">
        <v>2883</v>
      </c>
      <c r="P464" t="s">
        <v>2884</v>
      </c>
    </row>
    <row r="465" spans="1:16">
      <c r="A465" t="n">
        <v>92</v>
      </c>
      <c r="B465" t="s">
        <v>2885</v>
      </c>
      <c r="C465" t="str">
        <f>MID(B465,1,2)</f>
        <v>02</v>
      </c>
      <c r="D465" t="str">
        <f>MID(B465,4,2)</f>
        <v>06</v>
      </c>
      <c r="E465" s="3" t="str">
        <f>MID(B465,7,4)</f>
        <v>2019</v>
      </c>
      <c r="F465" s="3" t="s">
        <v>14</v>
      </c>
      <c r="G465" s="1" t="s">
        <v>2886</v>
      </c>
      <c r="H465" s="3">
        <f>WEEKNUM(G465)</f>
        <v>23</v>
      </c>
      <c r="I465" s="3" t="s">
        <v>14</v>
      </c>
      <c r="J465" s="3" t="n">
        <v>7901.39999999999964</v>
      </c>
      <c r="K465" s="3" t="s">
        <v>14</v>
      </c>
      <c r="L465" t="s">
        <v>2887</v>
      </c>
      <c r="M465" t="s">
        <v>2888</v>
      </c>
      <c r="N465" t="s">
        <v>2889</v>
      </c>
      <c r="O465" t="s">
        <v>2890</v>
      </c>
      <c r="P465" t="s">
        <v>2891</v>
      </c>
    </row>
    <row r="466" spans="1:16">
      <c r="A466" t="n">
        <v>91</v>
      </c>
      <c r="B466" t="s">
        <v>2892</v>
      </c>
      <c r="C466" t="str">
        <f>MID(B466,1,2)</f>
        <v>09</v>
      </c>
      <c r="D466" t="str">
        <f>MID(B466,4,2)</f>
        <v>06</v>
      </c>
      <c r="E466" s="3" t="str">
        <f>MID(B466,7,4)</f>
        <v>2019</v>
      </c>
      <c r="F466" s="3" t="s">
        <v>14</v>
      </c>
      <c r="G466" s="1" t="s">
        <v>2893</v>
      </c>
      <c r="H466" s="3">
        <f>WEEKNUM(G466)</f>
        <v>24</v>
      </c>
      <c r="I466" s="3" t="s">
        <v>14</v>
      </c>
      <c r="J466" s="3" t="n">
        <v>8812.5</v>
      </c>
      <c r="K466" s="3" t="s">
        <v>14</v>
      </c>
      <c r="L466" t="s">
        <v>2894</v>
      </c>
      <c r="M466" t="s">
        <v>2895</v>
      </c>
      <c r="N466" t="s">
        <v>2896</v>
      </c>
      <c r="O466" t="s">
        <v>2897</v>
      </c>
      <c r="P466" t="s">
        <v>2898</v>
      </c>
    </row>
    <row r="467" spans="1:16">
      <c r="A467" t="n">
        <v>90</v>
      </c>
      <c r="B467" t="s">
        <v>2899</v>
      </c>
      <c r="C467" t="str">
        <f>MID(B467,1,2)</f>
        <v>16</v>
      </c>
      <c r="D467" t="str">
        <f>MID(B467,4,2)</f>
        <v>06</v>
      </c>
      <c r="E467" s="3" t="str">
        <f>MID(B467,7,4)</f>
        <v>2019</v>
      </c>
      <c r="F467" s="3" t="s">
        <v>14</v>
      </c>
      <c r="G467" s="1" t="s">
        <v>2900</v>
      </c>
      <c r="H467" s="3">
        <f>WEEKNUM(G467)</f>
        <v>25</v>
      </c>
      <c r="I467" s="3" t="s">
        <v>14</v>
      </c>
      <c r="J467" s="3" t="n">
        <v>10721.7000000000007</v>
      </c>
      <c r="K467" s="3" t="s">
        <v>14</v>
      </c>
      <c r="L467" t="s">
        <v>2901</v>
      </c>
      <c r="M467" t="s">
        <v>2902</v>
      </c>
      <c r="N467" t="s">
        <v>2903</v>
      </c>
      <c r="O467" t="s">
        <v>2904</v>
      </c>
      <c r="P467" t="s">
        <v>2905</v>
      </c>
    </row>
    <row r="468" spans="1:16">
      <c r="A468" t="n">
        <v>89</v>
      </c>
      <c r="B468" t="s">
        <v>2906</v>
      </c>
      <c r="C468" t="str">
        <f>MID(B468,1,2)</f>
        <v>23</v>
      </c>
      <c r="D468" t="str">
        <f>MID(B468,4,2)</f>
        <v>06</v>
      </c>
      <c r="E468" s="3" t="str">
        <f>MID(B468,7,4)</f>
        <v>2019</v>
      </c>
      <c r="F468" s="3" t="s">
        <v>14</v>
      </c>
      <c r="G468" s="1" t="s">
        <v>2907</v>
      </c>
      <c r="H468" s="3">
        <f>WEEKNUM(G468)</f>
        <v>26</v>
      </c>
      <c r="I468" s="3" t="s">
        <v>14</v>
      </c>
      <c r="J468" s="3" t="n">
        <v>11906.5</v>
      </c>
      <c r="K468" s="3" t="s">
        <v>14</v>
      </c>
      <c r="L468" t="s">
        <v>2908</v>
      </c>
      <c r="M468" t="s">
        <v>2909</v>
      </c>
      <c r="N468" t="s">
        <v>2910</v>
      </c>
      <c r="O468" t="s">
        <v>2911</v>
      </c>
      <c r="P468" t="s">
        <v>2912</v>
      </c>
    </row>
    <row r="469" spans="1:16">
      <c r="A469" t="n">
        <v>88</v>
      </c>
      <c r="B469" t="s">
        <v>2913</v>
      </c>
      <c r="C469" t="str">
        <f>MID(B469,1,2)</f>
        <v>30</v>
      </c>
      <c r="D469" t="str">
        <f>MID(B469,4,2)</f>
        <v>06</v>
      </c>
      <c r="E469" s="3" t="str">
        <f>MID(B469,7,4)</f>
        <v>2019</v>
      </c>
      <c r="F469" s="3" t="s">
        <v>14</v>
      </c>
      <c r="G469" s="1" t="s">
        <v>2914</v>
      </c>
      <c r="H469" s="3">
        <f>WEEKNUM(G469)</f>
        <v>27</v>
      </c>
      <c r="I469" s="3" t="s">
        <v>14</v>
      </c>
      <c r="J469" s="3" t="n">
        <v>11268</v>
      </c>
      <c r="K469" s="3" t="s">
        <v>14</v>
      </c>
      <c r="L469" t="s">
        <v>2915</v>
      </c>
      <c r="M469" t="s">
        <v>2916</v>
      </c>
      <c r="N469" t="s">
        <v>2917</v>
      </c>
      <c r="O469" t="s">
        <v>2918</v>
      </c>
      <c r="P469" t="s">
        <v>2919</v>
      </c>
    </row>
    <row r="470" spans="1:16">
      <c r="A470" t="n">
        <v>87</v>
      </c>
      <c r="B470" t="s">
        <v>2920</v>
      </c>
      <c r="C470" t="str">
        <f>MID(B470,1,2)</f>
        <v>07</v>
      </c>
      <c r="D470" t="str">
        <f>MID(B470,4,2)</f>
        <v>07</v>
      </c>
      <c r="E470" s="3" t="str">
        <f>MID(B470,7,4)</f>
        <v>2019</v>
      </c>
      <c r="F470" s="3" t="s">
        <v>14</v>
      </c>
      <c r="G470" s="1" t="s">
        <v>2921</v>
      </c>
      <c r="H470" s="3">
        <f>WEEKNUM(G470)</f>
        <v>28</v>
      </c>
      <c r="I470" s="3" t="s">
        <v>14</v>
      </c>
      <c r="J470" s="3" t="n">
        <v>11364.8999999999996</v>
      </c>
      <c r="K470" s="3" t="s">
        <v>14</v>
      </c>
      <c r="L470" t="s">
        <v>2922</v>
      </c>
      <c r="M470" t="s">
        <v>2923</v>
      </c>
      <c r="N470" t="s">
        <v>2924</v>
      </c>
      <c r="O470" t="s">
        <v>2925</v>
      </c>
      <c r="P470" t="s">
        <v>2926</v>
      </c>
    </row>
    <row r="471" spans="1:16">
      <c r="A471" t="n">
        <v>86</v>
      </c>
      <c r="B471" t="s">
        <v>2927</v>
      </c>
      <c r="C471" t="str">
        <f>MID(B471,1,2)</f>
        <v>14</v>
      </c>
      <c r="D471" t="str">
        <f>MID(B471,4,2)</f>
        <v>07</v>
      </c>
      <c r="E471" s="3" t="str">
        <f>MID(B471,7,4)</f>
        <v>2019</v>
      </c>
      <c r="F471" s="3" t="s">
        <v>14</v>
      </c>
      <c r="G471" s="1" t="s">
        <v>2928</v>
      </c>
      <c r="H471" s="3">
        <f>WEEKNUM(G471)</f>
        <v>29</v>
      </c>
      <c r="I471" s="3" t="s">
        <v>14</v>
      </c>
      <c r="J471" s="3" t="n">
        <v>10826.7000000000007</v>
      </c>
      <c r="K471" s="3" t="s">
        <v>14</v>
      </c>
      <c r="L471" t="s">
        <v>2929</v>
      </c>
      <c r="M471" t="s">
        <v>2930</v>
      </c>
      <c r="N471" t="s">
        <v>2931</v>
      </c>
      <c r="O471" t="s">
        <v>2932</v>
      </c>
      <c r="P471" t="s">
        <v>2933</v>
      </c>
    </row>
    <row r="472" spans="1:16">
      <c r="A472" t="n">
        <v>85</v>
      </c>
      <c r="B472" t="s">
        <v>2934</v>
      </c>
      <c r="C472" t="str">
        <f>MID(B472,1,2)</f>
        <v>21</v>
      </c>
      <c r="D472" t="str">
        <f>MID(B472,4,2)</f>
        <v>07</v>
      </c>
      <c r="E472" s="3" t="str">
        <f>MID(B472,7,4)</f>
        <v>2019</v>
      </c>
      <c r="F472" s="3" t="s">
        <v>14</v>
      </c>
      <c r="G472" s="1" t="s">
        <v>2935</v>
      </c>
      <c r="H472" s="3">
        <f>WEEKNUM(G472)</f>
        <v>30</v>
      </c>
      <c r="I472" s="3" t="s">
        <v>14</v>
      </c>
      <c r="J472" s="3" t="n">
        <v>9492.10000000000036</v>
      </c>
      <c r="K472" s="3" t="s">
        <v>14</v>
      </c>
      <c r="L472" t="s">
        <v>2936</v>
      </c>
      <c r="M472" t="s">
        <v>2937</v>
      </c>
      <c r="N472" t="s">
        <v>2938</v>
      </c>
      <c r="O472" t="s">
        <v>2939</v>
      </c>
      <c r="P472" t="s">
        <v>2940</v>
      </c>
    </row>
    <row r="473" spans="1:16">
      <c r="A473" t="n">
        <v>84</v>
      </c>
      <c r="B473" t="s">
        <v>2941</v>
      </c>
      <c r="C473" t="str">
        <f>MID(B473,1,2)</f>
        <v>28</v>
      </c>
      <c r="D473" t="str">
        <f>MID(B473,4,2)</f>
        <v>07</v>
      </c>
      <c r="E473" s="3" t="str">
        <f>MID(B473,7,4)</f>
        <v>2019</v>
      </c>
      <c r="F473" s="3" t="s">
        <v>14</v>
      </c>
      <c r="G473" s="1" t="s">
        <v>2942</v>
      </c>
      <c r="H473" s="3">
        <f>WEEKNUM(G473)</f>
        <v>31</v>
      </c>
      <c r="I473" s="3" t="s">
        <v>14</v>
      </c>
      <c r="J473" s="3" t="n">
        <v>10815.7000000000007</v>
      </c>
      <c r="K473" s="3" t="s">
        <v>14</v>
      </c>
      <c r="L473" t="s">
        <v>2943</v>
      </c>
      <c r="M473" t="s">
        <v>2944</v>
      </c>
      <c r="N473" t="s">
        <v>2945</v>
      </c>
      <c r="O473" t="s">
        <v>2946</v>
      </c>
      <c r="P473" t="s">
        <v>2180</v>
      </c>
    </row>
    <row r="474" spans="1:16">
      <c r="A474" t="n">
        <v>83</v>
      </c>
      <c r="B474" t="s">
        <v>2947</v>
      </c>
      <c r="C474" t="str">
        <f>MID(B474,1,2)</f>
        <v>04</v>
      </c>
      <c r="D474" t="str">
        <f>MID(B474,4,2)</f>
        <v>08</v>
      </c>
      <c r="E474" s="3" t="str">
        <f>MID(B474,7,4)</f>
        <v>2019</v>
      </c>
      <c r="F474" s="3" t="s">
        <v>14</v>
      </c>
      <c r="G474" s="1" t="s">
        <v>2948</v>
      </c>
      <c r="H474" s="3">
        <f>WEEKNUM(G474)</f>
        <v>32</v>
      </c>
      <c r="I474" s="3" t="s">
        <v>14</v>
      </c>
      <c r="J474" s="3" t="n">
        <v>11314.5</v>
      </c>
      <c r="K474" s="3" t="s">
        <v>14</v>
      </c>
      <c r="L474" t="s">
        <v>2949</v>
      </c>
      <c r="M474" t="s">
        <v>2950</v>
      </c>
      <c r="N474" t="s">
        <v>2951</v>
      </c>
      <c r="O474" t="s">
        <v>2952</v>
      </c>
      <c r="P474" t="s">
        <v>2953</v>
      </c>
    </row>
    <row r="475" spans="1:16">
      <c r="A475" t="n">
        <v>82</v>
      </c>
      <c r="B475" t="s">
        <v>2954</v>
      </c>
      <c r="C475" t="str">
        <f>MID(B475,1,2)</f>
        <v>11</v>
      </c>
      <c r="D475" t="str">
        <f>MID(B475,4,2)</f>
        <v>08</v>
      </c>
      <c r="E475" s="3" t="str">
        <f>MID(B475,7,4)</f>
        <v>2019</v>
      </c>
      <c r="F475" s="3" t="s">
        <v>14</v>
      </c>
      <c r="G475" s="1" t="s">
        <v>2955</v>
      </c>
      <c r="H475" s="3">
        <f>WEEKNUM(G475)</f>
        <v>33</v>
      </c>
      <c r="I475" s="3" t="s">
        <v>14</v>
      </c>
      <c r="J475" s="3" t="n">
        <v>10218.1000000000004</v>
      </c>
      <c r="K475" s="3" t="s">
        <v>14</v>
      </c>
      <c r="L475" t="s">
        <v>2956</v>
      </c>
      <c r="M475" t="s">
        <v>2957</v>
      </c>
      <c r="N475" t="s">
        <v>2958</v>
      </c>
      <c r="O475" t="s">
        <v>2959</v>
      </c>
      <c r="P475" t="s">
        <v>2960</v>
      </c>
    </row>
    <row r="476" spans="1:16">
      <c r="A476" t="n">
        <v>81</v>
      </c>
      <c r="B476" t="s">
        <v>2961</v>
      </c>
      <c r="C476" t="str">
        <f>MID(B476,1,2)</f>
        <v>18</v>
      </c>
      <c r="D476" t="str">
        <f>MID(B476,4,2)</f>
        <v>08</v>
      </c>
      <c r="E476" s="3" t="str">
        <f>MID(B476,7,4)</f>
        <v>2019</v>
      </c>
      <c r="F476" s="3" t="s">
        <v>14</v>
      </c>
      <c r="G476" s="1" t="s">
        <v>2962</v>
      </c>
      <c r="H476" s="3">
        <f>WEEKNUM(G476)</f>
        <v>34</v>
      </c>
      <c r="I476" s="3" t="s">
        <v>14</v>
      </c>
      <c r="J476" s="3" t="n">
        <v>10131</v>
      </c>
      <c r="K476" s="3" t="s">
        <v>14</v>
      </c>
      <c r="L476" t="s">
        <v>2963</v>
      </c>
      <c r="M476" t="s">
        <v>2964</v>
      </c>
      <c r="N476" t="s">
        <v>2965</v>
      </c>
      <c r="O476" t="s">
        <v>2966</v>
      </c>
      <c r="P476" t="s">
        <v>2967</v>
      </c>
    </row>
    <row r="477" spans="1:16">
      <c r="A477" t="n">
        <v>80</v>
      </c>
      <c r="B477" t="s">
        <v>2968</v>
      </c>
      <c r="C477" t="str">
        <f>MID(B477,1,2)</f>
        <v>25</v>
      </c>
      <c r="D477" t="str">
        <f>MID(B477,4,2)</f>
        <v>08</v>
      </c>
      <c r="E477" s="3" t="str">
        <f>MID(B477,7,4)</f>
        <v>2019</v>
      </c>
      <c r="F477" s="3" t="s">
        <v>14</v>
      </c>
      <c r="G477" s="1" t="s">
        <v>2969</v>
      </c>
      <c r="H477" s="3">
        <f>WEEKNUM(G477)</f>
        <v>35</v>
      </c>
      <c r="I477" s="3" t="s">
        <v>14</v>
      </c>
      <c r="J477" s="3" t="n">
        <v>9594.39999999999964</v>
      </c>
      <c r="K477" s="3" t="s">
        <v>14</v>
      </c>
      <c r="L477" t="s">
        <v>2970</v>
      </c>
      <c r="M477" t="s">
        <v>2971</v>
      </c>
      <c r="N477" t="s">
        <v>2972</v>
      </c>
      <c r="O477" t="s">
        <v>2973</v>
      </c>
      <c r="P477" t="s">
        <v>2974</v>
      </c>
    </row>
    <row r="478" spans="1:16">
      <c r="A478" t="n">
        <v>79</v>
      </c>
      <c r="B478" t="s">
        <v>2975</v>
      </c>
      <c r="C478" t="str">
        <f>MID(B478,1,2)</f>
        <v>01</v>
      </c>
      <c r="D478" t="str">
        <f>MID(B478,4,2)</f>
        <v>09</v>
      </c>
      <c r="E478" s="3" t="str">
        <f>MID(B478,7,4)</f>
        <v>2019</v>
      </c>
      <c r="F478" s="3" t="s">
        <v>14</v>
      </c>
      <c r="G478" s="1" t="s">
        <v>2976</v>
      </c>
      <c r="H478" s="3">
        <f>WEEKNUM(G478)</f>
        <v>36</v>
      </c>
      <c r="I478" s="3" t="s">
        <v>14</v>
      </c>
      <c r="J478" s="3" t="n">
        <v>10461.1000000000004</v>
      </c>
      <c r="K478" s="3" t="s">
        <v>14</v>
      </c>
      <c r="L478" t="s">
        <v>2977</v>
      </c>
      <c r="M478" t="s">
        <v>2978</v>
      </c>
      <c r="N478" t="s">
        <v>2979</v>
      </c>
      <c r="O478" t="s">
        <v>2980</v>
      </c>
      <c r="P478" t="s">
        <v>2981</v>
      </c>
    </row>
    <row r="479" spans="1:16">
      <c r="A479" t="n">
        <v>78</v>
      </c>
      <c r="B479" t="s">
        <v>2982</v>
      </c>
      <c r="C479" t="str">
        <f>MID(B479,1,2)</f>
        <v>08</v>
      </c>
      <c r="D479" t="str">
        <f>MID(B479,4,2)</f>
        <v>09</v>
      </c>
      <c r="E479" s="3" t="str">
        <f>MID(B479,7,4)</f>
        <v>2019</v>
      </c>
      <c r="F479" s="3" t="s">
        <v>14</v>
      </c>
      <c r="G479" s="1" t="s">
        <v>2983</v>
      </c>
      <c r="H479" s="3">
        <f>WEEKNUM(G479)</f>
        <v>37</v>
      </c>
      <c r="I479" s="3" t="s">
        <v>14</v>
      </c>
      <c r="J479" s="3" t="n">
        <v>10337.2999999999993</v>
      </c>
      <c r="K479" s="3" t="s">
        <v>14</v>
      </c>
      <c r="L479" t="s">
        <v>2984</v>
      </c>
      <c r="M479" t="s">
        <v>2985</v>
      </c>
      <c r="N479" t="s">
        <v>2986</v>
      </c>
      <c r="O479" t="s">
        <v>2987</v>
      </c>
      <c r="P479" t="s">
        <v>2988</v>
      </c>
    </row>
    <row r="480" spans="1:16">
      <c r="A480" t="n">
        <v>77</v>
      </c>
      <c r="B480" t="s">
        <v>2989</v>
      </c>
      <c r="C480" t="str">
        <f>MID(B480,1,2)</f>
        <v>15</v>
      </c>
      <c r="D480" t="str">
        <f>MID(B480,4,2)</f>
        <v>09</v>
      </c>
      <c r="E480" s="3" t="str">
        <f>MID(B480,7,4)</f>
        <v>2019</v>
      </c>
      <c r="F480" s="3" t="s">
        <v>14</v>
      </c>
      <c r="G480" s="1" t="s">
        <v>2990</v>
      </c>
      <c r="H480" s="3">
        <f>WEEKNUM(G480)</f>
        <v>38</v>
      </c>
      <c r="I480" s="3" t="s">
        <v>14</v>
      </c>
      <c r="J480" s="3" t="n">
        <v>9993</v>
      </c>
      <c r="K480" s="3" t="s">
        <v>14</v>
      </c>
      <c r="L480" t="s">
        <v>2991</v>
      </c>
      <c r="M480" t="s">
        <v>2992</v>
      </c>
      <c r="N480" t="s">
        <v>2993</v>
      </c>
      <c r="O480" t="s">
        <v>2994</v>
      </c>
      <c r="P480" t="s">
        <v>2995</v>
      </c>
    </row>
    <row r="481" spans="1:16">
      <c r="A481" t="n">
        <v>76</v>
      </c>
      <c r="B481" t="s">
        <v>2996</v>
      </c>
      <c r="C481" t="str">
        <f>MID(B481,1,2)</f>
        <v>22</v>
      </c>
      <c r="D481" t="str">
        <f>MID(B481,4,2)</f>
        <v>09</v>
      </c>
      <c r="E481" s="3" t="str">
        <f>MID(B481,7,4)</f>
        <v>2019</v>
      </c>
      <c r="F481" s="3" t="s">
        <v>14</v>
      </c>
      <c r="G481" s="1" t="s">
        <v>2997</v>
      </c>
      <c r="H481" s="3">
        <f>WEEKNUM(G481)</f>
        <v>39</v>
      </c>
      <c r="I481" s="3" t="s">
        <v>14</v>
      </c>
      <c r="J481" s="3" t="n">
        <v>8208.5</v>
      </c>
      <c r="K481" s="3" t="s">
        <v>14</v>
      </c>
      <c r="L481" t="s">
        <v>2998</v>
      </c>
      <c r="M481" t="s">
        <v>2999</v>
      </c>
      <c r="N481" t="s">
        <v>3000</v>
      </c>
      <c r="O481" t="s">
        <v>3001</v>
      </c>
      <c r="P481" t="s">
        <v>3002</v>
      </c>
    </row>
    <row r="482" spans="1:16">
      <c r="A482" t="n">
        <v>75</v>
      </c>
      <c r="B482" t="s">
        <v>3003</v>
      </c>
      <c r="C482" t="str">
        <f>MID(B482,1,2)</f>
        <v>29</v>
      </c>
      <c r="D482" t="str">
        <f>MID(B482,4,2)</f>
        <v>09</v>
      </c>
      <c r="E482" s="3" t="str">
        <f>MID(B482,7,4)</f>
        <v>2019</v>
      </c>
      <c r="F482" s="3" t="s">
        <v>14</v>
      </c>
      <c r="G482" s="1" t="s">
        <v>3004</v>
      </c>
      <c r="H482" s="3">
        <f>WEEKNUM(G482)</f>
        <v>40</v>
      </c>
      <c r="I482" s="3" t="s">
        <v>14</v>
      </c>
      <c r="J482" s="3" t="n">
        <v>8127.30000000000018</v>
      </c>
      <c r="K482" s="3" t="s">
        <v>14</v>
      </c>
      <c r="L482" t="s">
        <v>3005</v>
      </c>
      <c r="M482" t="s">
        <v>3006</v>
      </c>
      <c r="N482" t="s">
        <v>3007</v>
      </c>
      <c r="O482" t="s">
        <v>3008</v>
      </c>
      <c r="P482" t="s">
        <v>3009</v>
      </c>
    </row>
    <row r="483" spans="1:16">
      <c r="A483" t="n">
        <v>74</v>
      </c>
      <c r="B483" t="s">
        <v>3010</v>
      </c>
      <c r="C483" t="str">
        <f>MID(B483,1,2)</f>
        <v>06</v>
      </c>
      <c r="D483" t="str">
        <f>MID(B483,4,2)</f>
        <v>10</v>
      </c>
      <c r="E483" s="3" t="str">
        <f>MID(B483,7,4)</f>
        <v>2019</v>
      </c>
      <c r="F483" s="3" t="s">
        <v>14</v>
      </c>
      <c r="G483" s="1" t="s">
        <v>3011</v>
      </c>
      <c r="H483" s="3">
        <f>WEEKNUM(G483)</f>
        <v>41</v>
      </c>
      <c r="I483" s="3" t="s">
        <v>14</v>
      </c>
      <c r="J483" s="3" t="n">
        <v>8304.39999999999964</v>
      </c>
      <c r="K483" s="3" t="s">
        <v>14</v>
      </c>
      <c r="L483" t="s">
        <v>3012</v>
      </c>
      <c r="M483" t="s">
        <v>3013</v>
      </c>
      <c r="N483" t="s">
        <v>3014</v>
      </c>
      <c r="O483" t="s">
        <v>3015</v>
      </c>
      <c r="P483" t="s">
        <v>3016</v>
      </c>
    </row>
    <row r="484" spans="1:16">
      <c r="A484" t="n">
        <v>73</v>
      </c>
      <c r="B484" t="s">
        <v>3017</v>
      </c>
      <c r="C484" t="str">
        <f>MID(B484,1,2)</f>
        <v>13</v>
      </c>
      <c r="D484" t="str">
        <f>MID(B484,4,2)</f>
        <v>10</v>
      </c>
      <c r="E484" s="3" t="str">
        <f>MID(B484,7,4)</f>
        <v>2019</v>
      </c>
      <c r="F484" s="3" t="s">
        <v>14</v>
      </c>
      <c r="G484" s="1" t="s">
        <v>3018</v>
      </c>
      <c r="H484" s="3">
        <f>WEEKNUM(G484)</f>
        <v>42</v>
      </c>
      <c r="I484" s="3" t="s">
        <v>14</v>
      </c>
      <c r="J484" s="3" t="n">
        <v>7957.30000000000018</v>
      </c>
      <c r="K484" s="3" t="s">
        <v>14</v>
      </c>
      <c r="L484" t="s">
        <v>3019</v>
      </c>
      <c r="M484" t="s">
        <v>3020</v>
      </c>
      <c r="N484" t="s">
        <v>3021</v>
      </c>
      <c r="O484" t="s">
        <v>3022</v>
      </c>
      <c r="P484" t="s">
        <v>3023</v>
      </c>
    </row>
    <row r="485" spans="1:16">
      <c r="A485" t="n">
        <v>72</v>
      </c>
      <c r="B485" t="s">
        <v>3024</v>
      </c>
      <c r="C485" t="str">
        <f>MID(B485,1,2)</f>
        <v>20</v>
      </c>
      <c r="D485" t="str">
        <f>MID(B485,4,2)</f>
        <v>10</v>
      </c>
      <c r="E485" s="3" t="str">
        <f>MID(B485,7,4)</f>
        <v>2019</v>
      </c>
      <c r="F485" s="3" t="s">
        <v>14</v>
      </c>
      <c r="G485" s="1" t="s">
        <v>3025</v>
      </c>
      <c r="H485" s="3">
        <f>WEEKNUM(G485)</f>
        <v>43</v>
      </c>
      <c r="I485" s="3" t="s">
        <v>14</v>
      </c>
      <c r="J485" s="3" t="n">
        <v>9230.60000000000036</v>
      </c>
      <c r="K485" s="3" t="s">
        <v>14</v>
      </c>
      <c r="L485" t="s">
        <v>3026</v>
      </c>
      <c r="M485" t="s">
        <v>3027</v>
      </c>
      <c r="N485" t="s">
        <v>3028</v>
      </c>
      <c r="O485" t="s">
        <v>3001</v>
      </c>
      <c r="P485" t="s">
        <v>3029</v>
      </c>
    </row>
    <row r="486" spans="1:16">
      <c r="A486" t="n">
        <v>71</v>
      </c>
      <c r="B486" t="s">
        <v>3030</v>
      </c>
      <c r="C486" t="str">
        <f>MID(B486,1,2)</f>
        <v>27</v>
      </c>
      <c r="D486" t="str">
        <f>MID(B486,4,2)</f>
        <v>10</v>
      </c>
      <c r="E486" s="3" t="str">
        <f>MID(B486,7,4)</f>
        <v>2019</v>
      </c>
      <c r="F486" s="3" t="s">
        <v>14</v>
      </c>
      <c r="G486" s="1" t="s">
        <v>3031</v>
      </c>
      <c r="H486" s="3">
        <f>WEEKNUM(G486)</f>
        <v>44</v>
      </c>
      <c r="I486" s="3" t="s">
        <v>14</v>
      </c>
      <c r="J486" s="3" t="n">
        <v>9300.60000000000036</v>
      </c>
      <c r="K486" s="3" t="s">
        <v>14</v>
      </c>
      <c r="L486" t="s">
        <v>3032</v>
      </c>
      <c r="M486" t="s">
        <v>3033</v>
      </c>
      <c r="N486" t="s">
        <v>3034</v>
      </c>
      <c r="O486" t="s">
        <v>3035</v>
      </c>
      <c r="P486" t="s">
        <v>3036</v>
      </c>
    </row>
    <row r="487" spans="1:16">
      <c r="A487" t="n">
        <v>70</v>
      </c>
      <c r="B487" t="s">
        <v>3037</v>
      </c>
      <c r="C487" t="str">
        <f>MID(B487,1,2)</f>
        <v>03</v>
      </c>
      <c r="D487" t="str">
        <f>MID(B487,4,2)</f>
        <v>11</v>
      </c>
      <c r="E487" s="3" t="str">
        <f>MID(B487,7,4)</f>
        <v>2019</v>
      </c>
      <c r="F487" s="3" t="s">
        <v>14</v>
      </c>
      <c r="G487" s="1" t="s">
        <v>3038</v>
      </c>
      <c r="H487" s="3">
        <f>WEEKNUM(G487)</f>
        <v>45</v>
      </c>
      <c r="I487" s="3" t="s">
        <v>14</v>
      </c>
      <c r="J487" s="3" t="n">
        <v>8804.5</v>
      </c>
      <c r="K487" s="3" t="s">
        <v>14</v>
      </c>
      <c r="L487" t="s">
        <v>3039</v>
      </c>
      <c r="M487" t="s">
        <v>3040</v>
      </c>
      <c r="N487" t="s">
        <v>3041</v>
      </c>
      <c r="O487" t="s">
        <v>3042</v>
      </c>
      <c r="P487" t="s">
        <v>3043</v>
      </c>
    </row>
    <row r="488" spans="1:16">
      <c r="A488" t="n">
        <v>69</v>
      </c>
      <c r="B488" t="s">
        <v>3044</v>
      </c>
      <c r="C488" t="str">
        <f>MID(B488,1,2)</f>
        <v>10</v>
      </c>
      <c r="D488" t="str">
        <f>MID(B488,4,2)</f>
        <v>11</v>
      </c>
      <c r="E488" s="3" t="str">
        <f>MID(B488,7,4)</f>
        <v>2019</v>
      </c>
      <c r="F488" s="3" t="s">
        <v>14</v>
      </c>
      <c r="G488" s="1" t="s">
        <v>3045</v>
      </c>
      <c r="H488" s="3">
        <f>WEEKNUM(G488)</f>
        <v>46</v>
      </c>
      <c r="I488" s="3" t="s">
        <v>14</v>
      </c>
      <c r="J488" s="3" t="n">
        <v>8497.29999999999927</v>
      </c>
      <c r="K488" s="3" t="s">
        <v>14</v>
      </c>
      <c r="L488" t="s">
        <v>3046</v>
      </c>
      <c r="M488" t="s">
        <v>3047</v>
      </c>
      <c r="N488" t="s">
        <v>3048</v>
      </c>
      <c r="O488" t="s">
        <v>2939</v>
      </c>
      <c r="P488" t="s">
        <v>3049</v>
      </c>
    </row>
    <row r="489" spans="1:16">
      <c r="A489" t="n">
        <v>68</v>
      </c>
      <c r="B489" t="s">
        <v>3050</v>
      </c>
      <c r="C489" t="str">
        <f>MID(B489,1,2)</f>
        <v>17</v>
      </c>
      <c r="D489" t="str">
        <f>MID(B489,4,2)</f>
        <v>11</v>
      </c>
      <c r="E489" s="3" t="str">
        <f>MID(B489,7,4)</f>
        <v>2019</v>
      </c>
      <c r="F489" s="3" t="s">
        <v>14</v>
      </c>
      <c r="G489" s="1" t="s">
        <v>3051</v>
      </c>
      <c r="H489" s="3">
        <f>WEEKNUM(G489)</f>
        <v>47</v>
      </c>
      <c r="I489" s="3" t="s">
        <v>14</v>
      </c>
      <c r="J489" s="3" t="n">
        <v>7324.10000000000036</v>
      </c>
      <c r="K489" s="3" t="s">
        <v>14</v>
      </c>
      <c r="L489" t="s">
        <v>3052</v>
      </c>
      <c r="M489" t="s">
        <v>3053</v>
      </c>
      <c r="N489" t="s">
        <v>3054</v>
      </c>
      <c r="O489" t="s">
        <v>3055</v>
      </c>
      <c r="P489" t="s">
        <v>3056</v>
      </c>
    </row>
    <row r="490" spans="1:16">
      <c r="A490" t="n">
        <v>67</v>
      </c>
      <c r="B490" t="s">
        <v>3057</v>
      </c>
      <c r="C490" t="str">
        <f>MID(B490,1,2)</f>
        <v>24</v>
      </c>
      <c r="D490" t="str">
        <f>MID(B490,4,2)</f>
        <v>11</v>
      </c>
      <c r="E490" s="3" t="str">
        <f>MID(B490,7,4)</f>
        <v>2019</v>
      </c>
      <c r="F490" s="3" t="s">
        <v>14</v>
      </c>
      <c r="G490" s="1" t="s">
        <v>3058</v>
      </c>
      <c r="H490" s="3">
        <f>WEEKNUM(G490)</f>
        <v>48</v>
      </c>
      <c r="I490" s="3" t="s">
        <v>14</v>
      </c>
      <c r="J490" s="3" t="n">
        <v>7546.60000000000036</v>
      </c>
      <c r="K490" s="3" t="s">
        <v>14</v>
      </c>
      <c r="L490" t="s">
        <v>3059</v>
      </c>
      <c r="M490" t="s">
        <v>3060</v>
      </c>
      <c r="N490" t="s">
        <v>3061</v>
      </c>
      <c r="O490" t="s">
        <v>2932</v>
      </c>
      <c r="P490" t="s">
        <v>3062</v>
      </c>
    </row>
    <row r="491" spans="1:16">
      <c r="A491" t="n">
        <v>66</v>
      </c>
      <c r="B491" t="s">
        <v>3063</v>
      </c>
      <c r="C491" t="str">
        <f>MID(B491,1,2)</f>
        <v>01</v>
      </c>
      <c r="D491" t="str">
        <f>MID(B491,4,2)</f>
        <v>12</v>
      </c>
      <c r="E491" s="3" t="str">
        <f>MID(B491,7,4)</f>
        <v>2019</v>
      </c>
      <c r="F491" s="3" t="s">
        <v>14</v>
      </c>
      <c r="G491" s="1" t="s">
        <v>3064</v>
      </c>
      <c r="H491" s="3">
        <f>WEEKNUM(G491)</f>
        <v>49</v>
      </c>
      <c r="I491" s="3" t="s">
        <v>14</v>
      </c>
      <c r="J491" s="3" t="n">
        <v>7510.89999999999964</v>
      </c>
      <c r="K491" s="3" t="s">
        <v>14</v>
      </c>
      <c r="L491" t="s">
        <v>3065</v>
      </c>
      <c r="M491" t="s">
        <v>3066</v>
      </c>
      <c r="N491" t="s">
        <v>3067</v>
      </c>
      <c r="O491" t="s">
        <v>3068</v>
      </c>
      <c r="P491" t="s">
        <v>2478</v>
      </c>
    </row>
    <row r="492" spans="1:16">
      <c r="A492" t="n">
        <v>65</v>
      </c>
      <c r="B492" t="s">
        <v>3069</v>
      </c>
      <c r="C492" t="str">
        <f>MID(B492,1,2)</f>
        <v>08</v>
      </c>
      <c r="D492" t="str">
        <f>MID(B492,4,2)</f>
        <v>12</v>
      </c>
      <c r="E492" s="3" t="str">
        <f>MID(B492,7,4)</f>
        <v>2019</v>
      </c>
      <c r="F492" s="3" t="s">
        <v>14</v>
      </c>
      <c r="G492" s="1" t="s">
        <v>3070</v>
      </c>
      <c r="H492" s="3">
        <f>WEEKNUM(G492)</f>
        <v>50</v>
      </c>
      <c r="I492" s="3" t="s">
        <v>14</v>
      </c>
      <c r="J492" s="3" t="n">
        <v>7080.80000000000018</v>
      </c>
      <c r="K492" s="3" t="s">
        <v>14</v>
      </c>
      <c r="L492" t="s">
        <v>3071</v>
      </c>
      <c r="M492" t="s">
        <v>3072</v>
      </c>
      <c r="N492" t="s">
        <v>3073</v>
      </c>
      <c r="O492" t="s">
        <v>3074</v>
      </c>
      <c r="P492" t="s">
        <v>3075</v>
      </c>
    </row>
    <row r="493" spans="1:16">
      <c r="A493" t="n">
        <v>64</v>
      </c>
      <c r="B493" t="s">
        <v>3076</v>
      </c>
      <c r="C493" t="str">
        <f>MID(B493,1,2)</f>
        <v>15</v>
      </c>
      <c r="D493" t="str">
        <f>MID(B493,4,2)</f>
        <v>12</v>
      </c>
      <c r="E493" s="3" t="str">
        <f>MID(B493,7,4)</f>
        <v>2019</v>
      </c>
      <c r="F493" s="3" t="s">
        <v>14</v>
      </c>
      <c r="G493" s="1" t="s">
        <v>3077</v>
      </c>
      <c r="H493" s="3">
        <f>WEEKNUM(G493)</f>
        <v>51</v>
      </c>
      <c r="I493" s="3" t="s">
        <v>14</v>
      </c>
      <c r="J493" s="3" t="n">
        <v>7156.19999999999982</v>
      </c>
      <c r="K493" s="3" t="s">
        <v>14</v>
      </c>
      <c r="L493" t="s">
        <v>3078</v>
      </c>
      <c r="M493" t="s">
        <v>3079</v>
      </c>
      <c r="N493" t="s">
        <v>3080</v>
      </c>
      <c r="O493" t="s">
        <v>3081</v>
      </c>
      <c r="P493" t="s">
        <v>3082</v>
      </c>
    </row>
    <row r="494" spans="1:16">
      <c r="A494" t="n">
        <v>63</v>
      </c>
      <c r="B494" t="s">
        <v>3083</v>
      </c>
      <c r="C494" t="str">
        <f>MID(B494,1,2)</f>
        <v>22</v>
      </c>
      <c r="D494" t="str">
        <f>MID(B494,4,2)</f>
        <v>12</v>
      </c>
      <c r="E494" s="3" t="str">
        <f>MID(B494,7,4)</f>
        <v>2019</v>
      </c>
      <c r="F494" s="3" t="s">
        <v>14</v>
      </c>
      <c r="G494" s="1" t="s">
        <v>3084</v>
      </c>
      <c r="H494" s="3">
        <f>WEEKNUM(G494)</f>
        <v>52</v>
      </c>
      <c r="I494" s="3" t="s">
        <v>14</v>
      </c>
      <c r="J494" s="3" t="n">
        <v>7321.5</v>
      </c>
      <c r="K494" s="3" t="s">
        <v>14</v>
      </c>
      <c r="L494" t="s">
        <v>3085</v>
      </c>
      <c r="M494" t="s">
        <v>3086</v>
      </c>
      <c r="N494" t="s">
        <v>3087</v>
      </c>
      <c r="O494" t="s">
        <v>3088</v>
      </c>
      <c r="P494" t="s">
        <v>3089</v>
      </c>
    </row>
    <row r="495" spans="1:16">
      <c r="A495" t="n">
        <v>62</v>
      </c>
      <c r="B495" t="s">
        <v>3090</v>
      </c>
      <c r="C495" t="str">
        <f>MID(B495,1,2)</f>
        <v>29</v>
      </c>
      <c r="D495" t="str">
        <f>MID(B495,4,2)</f>
        <v>12</v>
      </c>
      <c r="E495" s="3" t="str">
        <f>MID(B495,7,4)</f>
        <v>2019</v>
      </c>
      <c r="F495" s="3" t="s">
        <v>14</v>
      </c>
      <c r="G495" s="1" t="s">
        <v>3091</v>
      </c>
      <c r="H495" s="3">
        <f>WEEKNUM(G495)</f>
        <v>53</v>
      </c>
      <c r="I495" s="3" t="s">
        <v>14</v>
      </c>
      <c r="J495" s="3" t="n">
        <v>7376.80000000000018</v>
      </c>
      <c r="K495" s="3" t="s">
        <v>14</v>
      </c>
      <c r="L495" t="s">
        <v>3092</v>
      </c>
      <c r="M495" t="s">
        <v>3093</v>
      </c>
      <c r="N495" t="s">
        <v>3094</v>
      </c>
      <c r="O495" t="s">
        <v>3095</v>
      </c>
      <c r="P495" t="s">
        <v>3096</v>
      </c>
    </row>
    <row r="496" spans="1:16">
      <c r="A496" t="n">
        <v>61</v>
      </c>
      <c r="B496" t="s">
        <v>3097</v>
      </c>
      <c r="C496" t="str">
        <f>MID(B496,1,2)</f>
        <v>05</v>
      </c>
      <c r="D496" t="str">
        <f>MID(B496,4,2)</f>
        <v>01</v>
      </c>
      <c r="E496" s="3" t="str">
        <f>MID(B496,7,4)</f>
        <v>2020</v>
      </c>
      <c r="F496" s="3" t="s">
        <v>14</v>
      </c>
      <c r="G496" s="1" t="s">
        <v>3098</v>
      </c>
      <c r="H496" s="3">
        <f>WEEKNUM(G496)</f>
        <v>2</v>
      </c>
      <c r="I496" s="3" t="s">
        <v>14</v>
      </c>
      <c r="J496" s="3" t="n">
        <v>8024.10000000000036</v>
      </c>
      <c r="K496" s="3" t="s">
        <v>14</v>
      </c>
      <c r="L496" t="s">
        <v>3099</v>
      </c>
      <c r="M496" t="s">
        <v>3100</v>
      </c>
      <c r="N496" t="s">
        <v>3101</v>
      </c>
      <c r="O496" t="s">
        <v>3102</v>
      </c>
      <c r="P496" t="s">
        <v>3103</v>
      </c>
    </row>
    <row r="497" spans="1:16">
      <c r="A497" t="n">
        <v>60</v>
      </c>
      <c r="B497" t="s">
        <v>3104</v>
      </c>
      <c r="C497" t="str">
        <f>MID(B497,1,2)</f>
        <v>12</v>
      </c>
      <c r="D497" t="str">
        <f>MID(B497,4,2)</f>
        <v>01</v>
      </c>
      <c r="E497" s="3" t="str">
        <f>MID(B497,7,4)</f>
        <v>2020</v>
      </c>
      <c r="F497" s="3" t="s">
        <v>14</v>
      </c>
      <c r="G497" s="1" t="s">
        <v>3105</v>
      </c>
      <c r="H497" s="3">
        <f>WEEKNUM(G497)</f>
        <v>3</v>
      </c>
      <c r="I497" s="3" t="s">
        <v>14</v>
      </c>
      <c r="J497" s="3" t="n">
        <v>8916.29999999999927</v>
      </c>
      <c r="K497" s="3" t="s">
        <v>14</v>
      </c>
      <c r="L497" t="s">
        <v>3106</v>
      </c>
      <c r="M497" t="s">
        <v>3107</v>
      </c>
      <c r="N497" t="s">
        <v>3108</v>
      </c>
      <c r="O497" t="s">
        <v>3109</v>
      </c>
      <c r="P497" t="s">
        <v>3110</v>
      </c>
    </row>
    <row r="498" spans="1:16">
      <c r="A498" t="n">
        <v>59</v>
      </c>
      <c r="B498" t="s">
        <v>3111</v>
      </c>
      <c r="C498" t="str">
        <f>MID(B498,1,2)</f>
        <v>19</v>
      </c>
      <c r="D498" t="str">
        <f>MID(B498,4,2)</f>
        <v>01</v>
      </c>
      <c r="E498" s="3" t="str">
        <f>MID(B498,7,4)</f>
        <v>2020</v>
      </c>
      <c r="F498" s="3" t="s">
        <v>14</v>
      </c>
      <c r="G498" s="1" t="s">
        <v>3112</v>
      </c>
      <c r="H498" s="3">
        <f>WEEKNUM(G498)</f>
        <v>4</v>
      </c>
      <c r="I498" s="3" t="s">
        <v>14</v>
      </c>
      <c r="J498" s="3" t="n">
        <v>8341.60000000000036</v>
      </c>
      <c r="K498" s="3" t="s">
        <v>14</v>
      </c>
      <c r="L498" t="s">
        <v>3113</v>
      </c>
      <c r="M498" t="s">
        <v>3114</v>
      </c>
      <c r="N498" t="s">
        <v>3115</v>
      </c>
      <c r="O498" t="s">
        <v>3116</v>
      </c>
      <c r="P498" t="s">
        <v>3117</v>
      </c>
    </row>
    <row r="499" spans="1:16">
      <c r="A499" t="n">
        <v>58</v>
      </c>
      <c r="B499" t="s">
        <v>3118</v>
      </c>
      <c r="C499" t="str">
        <f>MID(B499,1,2)</f>
        <v>26</v>
      </c>
      <c r="D499" t="str">
        <f>MID(B499,4,2)</f>
        <v>01</v>
      </c>
      <c r="E499" s="3" t="str">
        <f>MID(B499,7,4)</f>
        <v>2020</v>
      </c>
      <c r="F499" s="3" t="s">
        <v>14</v>
      </c>
      <c r="G499" s="1" t="s">
        <v>3119</v>
      </c>
      <c r="H499" s="3">
        <f>WEEKNUM(G499)</f>
        <v>5</v>
      </c>
      <c r="I499" s="3" t="s">
        <v>14</v>
      </c>
      <c r="J499" s="3" t="n">
        <v>9381.60000000000036</v>
      </c>
      <c r="K499" s="3" t="s">
        <v>14</v>
      </c>
      <c r="L499" t="s">
        <v>3120</v>
      </c>
      <c r="M499" t="s">
        <v>3121</v>
      </c>
      <c r="N499" t="s">
        <v>3122</v>
      </c>
      <c r="O499" t="s">
        <v>3123</v>
      </c>
      <c r="P499" t="s">
        <v>3124</v>
      </c>
    </row>
    <row r="500" spans="1:16">
      <c r="A500" t="n">
        <v>57</v>
      </c>
      <c r="B500" t="s">
        <v>3125</v>
      </c>
      <c r="C500" t="str">
        <f>MID(B500,1,2)</f>
        <v>02</v>
      </c>
      <c r="D500" t="str">
        <f>MID(B500,4,2)</f>
        <v>02</v>
      </c>
      <c r="E500" s="3" t="str">
        <f>MID(B500,7,4)</f>
        <v>2020</v>
      </c>
      <c r="F500" s="3" t="s">
        <v>14</v>
      </c>
      <c r="G500" s="1" t="s">
        <v>3126</v>
      </c>
      <c r="H500" s="3">
        <f>WEEKNUM(G500)</f>
        <v>6</v>
      </c>
      <c r="I500" s="3" t="s">
        <v>14</v>
      </c>
      <c r="J500" s="3" t="n">
        <v>9895.5</v>
      </c>
      <c r="K500" s="3" t="s">
        <v>14</v>
      </c>
      <c r="L500" t="s">
        <v>3127</v>
      </c>
      <c r="M500" t="s">
        <v>3128</v>
      </c>
      <c r="N500" t="s">
        <v>3127</v>
      </c>
      <c r="O500" t="s">
        <v>3129</v>
      </c>
      <c r="P500" t="s">
        <v>3130</v>
      </c>
    </row>
    <row r="501" spans="1:16">
      <c r="A501" t="n">
        <v>56</v>
      </c>
      <c r="B501" t="s">
        <v>3131</v>
      </c>
      <c r="C501" t="str">
        <f>MID(B501,1,2)</f>
        <v>09</v>
      </c>
      <c r="D501" t="str">
        <f>MID(B501,4,2)</f>
        <v>02</v>
      </c>
      <c r="E501" s="3" t="str">
        <f>MID(B501,7,4)</f>
        <v>2020</v>
      </c>
      <c r="F501" s="3" t="s">
        <v>14</v>
      </c>
      <c r="G501" s="1" t="s">
        <v>3132</v>
      </c>
      <c r="H501" s="3">
        <f>WEEKNUM(G501)</f>
        <v>7</v>
      </c>
      <c r="I501" s="3" t="s">
        <v>14</v>
      </c>
      <c r="J501" s="3" t="n">
        <v>9907.70000000000073</v>
      </c>
      <c r="K501" s="3" t="s">
        <v>14</v>
      </c>
      <c r="L501" t="s">
        <v>3133</v>
      </c>
      <c r="M501" t="s">
        <v>3134</v>
      </c>
      <c r="N501" t="s">
        <v>3135</v>
      </c>
      <c r="O501" t="s">
        <v>3136</v>
      </c>
      <c r="P501" t="s">
        <v>3137</v>
      </c>
    </row>
    <row r="502" spans="1:16">
      <c r="A502" t="n">
        <v>55</v>
      </c>
      <c r="B502" t="s">
        <v>3138</v>
      </c>
      <c r="C502" t="str">
        <f>MID(B502,1,2)</f>
        <v>16</v>
      </c>
      <c r="D502" t="str">
        <f>MID(B502,4,2)</f>
        <v>02</v>
      </c>
      <c r="E502" s="3" t="str">
        <f>MID(B502,7,4)</f>
        <v>2020</v>
      </c>
      <c r="F502" s="3" t="s">
        <v>14</v>
      </c>
      <c r="G502" s="1" t="s">
        <v>3139</v>
      </c>
      <c r="H502" s="3">
        <f>WEEKNUM(G502)</f>
        <v>8</v>
      </c>
      <c r="I502" s="3" t="s">
        <v>14</v>
      </c>
      <c r="J502" s="3" t="n">
        <v>9655.70000000000073</v>
      </c>
      <c r="K502" s="3" t="s">
        <v>14</v>
      </c>
      <c r="L502" t="s">
        <v>3140</v>
      </c>
      <c r="M502" t="s">
        <v>3141</v>
      </c>
      <c r="N502" t="s">
        <v>3142</v>
      </c>
      <c r="O502" t="s">
        <v>3143</v>
      </c>
      <c r="P502" t="s">
        <v>3144</v>
      </c>
    </row>
    <row r="503" spans="1:16">
      <c r="A503" t="n">
        <v>54</v>
      </c>
      <c r="B503" t="s">
        <v>3145</v>
      </c>
      <c r="C503" t="str">
        <f>MID(B503,1,2)</f>
        <v>23</v>
      </c>
      <c r="D503" t="str">
        <f>MID(B503,4,2)</f>
        <v>02</v>
      </c>
      <c r="E503" s="3" t="str">
        <f>MID(B503,7,4)</f>
        <v>2020</v>
      </c>
      <c r="F503" s="3" t="s">
        <v>14</v>
      </c>
      <c r="G503" s="1" t="s">
        <v>3146</v>
      </c>
      <c r="H503" s="3">
        <f>WEEKNUM(G503)</f>
        <v>9</v>
      </c>
      <c r="I503" s="3" t="s">
        <v>14</v>
      </c>
      <c r="J503" s="3" t="n">
        <v>8543.70000000000073</v>
      </c>
      <c r="K503" s="3" t="s">
        <v>14</v>
      </c>
      <c r="L503" t="s">
        <v>3147</v>
      </c>
      <c r="M503" t="s">
        <v>3148</v>
      </c>
      <c r="N503" t="s">
        <v>3149</v>
      </c>
      <c r="O503" t="s">
        <v>3150</v>
      </c>
      <c r="P503" t="s">
        <v>3151</v>
      </c>
    </row>
    <row r="504" spans="1:16">
      <c r="A504" t="n">
        <v>53</v>
      </c>
      <c r="B504" t="s">
        <v>3152</v>
      </c>
      <c r="C504" t="str">
        <f>MID(B504,1,2)</f>
        <v>01</v>
      </c>
      <c r="D504" t="str">
        <f>MID(B504,4,2)</f>
        <v>03</v>
      </c>
      <c r="E504" s="3" t="str">
        <f>MID(B504,7,4)</f>
        <v>2020</v>
      </c>
      <c r="F504" s="3" t="s">
        <v>14</v>
      </c>
      <c r="G504" s="1" t="s">
        <v>3153</v>
      </c>
      <c r="H504" s="3">
        <f>WEEKNUM(G504)</f>
        <v>10</v>
      </c>
      <c r="I504" s="3" t="s">
        <v>14</v>
      </c>
      <c r="J504" s="3" t="n">
        <v>8887.79999999999927</v>
      </c>
      <c r="K504" s="3" t="s">
        <v>14</v>
      </c>
      <c r="L504" t="s">
        <v>3154</v>
      </c>
      <c r="M504" t="s">
        <v>3155</v>
      </c>
      <c r="N504" t="s">
        <v>3156</v>
      </c>
      <c r="O504" t="s">
        <v>3157</v>
      </c>
      <c r="P504" t="s">
        <v>3158</v>
      </c>
    </row>
    <row r="505" spans="1:16">
      <c r="A505" t="n">
        <v>52</v>
      </c>
      <c r="B505" t="s">
        <v>3159</v>
      </c>
      <c r="C505" t="str">
        <f>MID(B505,1,2)</f>
        <v>08</v>
      </c>
      <c r="D505" t="str">
        <f>MID(B505,4,2)</f>
        <v>03</v>
      </c>
      <c r="E505" s="3" t="str">
        <f>MID(B505,7,4)</f>
        <v>2020</v>
      </c>
      <c r="F505" s="3" t="s">
        <v>14</v>
      </c>
      <c r="G505" s="1" t="s">
        <v>3160</v>
      </c>
      <c r="H505" s="3">
        <f>WEEKNUM(G505)</f>
        <v>11</v>
      </c>
      <c r="I505" s="3" t="s">
        <v>14</v>
      </c>
      <c r="J505" s="3" t="n">
        <v>5182.69999999999982</v>
      </c>
      <c r="K505" s="3" t="s">
        <v>14</v>
      </c>
      <c r="L505" t="s">
        <v>3161</v>
      </c>
      <c r="M505" t="s">
        <v>3162</v>
      </c>
      <c r="N505" t="s">
        <v>3163</v>
      </c>
      <c r="O505" t="s">
        <v>3164</v>
      </c>
      <c r="P505" t="s">
        <v>3165</v>
      </c>
    </row>
    <row r="506" spans="1:16">
      <c r="A506" t="n">
        <v>51</v>
      </c>
      <c r="B506" t="s">
        <v>3166</v>
      </c>
      <c r="C506" t="str">
        <f>MID(B506,1,2)</f>
        <v>15</v>
      </c>
      <c r="D506" t="str">
        <f>MID(B506,4,2)</f>
        <v>03</v>
      </c>
      <c r="E506" s="3" t="str">
        <f>MID(B506,7,4)</f>
        <v>2020</v>
      </c>
      <c r="F506" s="3" t="s">
        <v>14</v>
      </c>
      <c r="G506" s="1" t="s">
        <v>3167</v>
      </c>
      <c r="H506" s="3">
        <f>WEEKNUM(G506)</f>
        <v>12</v>
      </c>
      <c r="I506" s="3" t="s">
        <v>14</v>
      </c>
      <c r="J506" s="3" t="n">
        <v>6186.19999999999982</v>
      </c>
      <c r="K506" s="3" t="s">
        <v>14</v>
      </c>
      <c r="L506" t="s">
        <v>3168</v>
      </c>
      <c r="M506" t="s">
        <v>3169</v>
      </c>
      <c r="N506" t="s">
        <v>3170</v>
      </c>
      <c r="O506" t="s">
        <v>3171</v>
      </c>
      <c r="P506" t="s">
        <v>2236</v>
      </c>
    </row>
    <row r="507" spans="1:16">
      <c r="A507" t="n">
        <v>50</v>
      </c>
      <c r="B507" t="s">
        <v>3172</v>
      </c>
      <c r="C507" t="str">
        <f>MID(B507,1,2)</f>
        <v>22</v>
      </c>
      <c r="D507" t="str">
        <f>MID(B507,4,2)</f>
        <v>03</v>
      </c>
      <c r="E507" s="3" t="str">
        <f>MID(B507,7,4)</f>
        <v>2020</v>
      </c>
      <c r="F507" s="3" t="s">
        <v>14</v>
      </c>
      <c r="G507" s="1" t="s">
        <v>3173</v>
      </c>
      <c r="H507" s="3">
        <f>WEEKNUM(G507)</f>
        <v>13</v>
      </c>
      <c r="I507" s="3" t="s">
        <v>14</v>
      </c>
      <c r="J507" s="3" t="n">
        <v>6233.69999999999982</v>
      </c>
      <c r="K507" s="3" t="s">
        <v>14</v>
      </c>
      <c r="L507" t="s">
        <v>3174</v>
      </c>
      <c r="M507" t="s">
        <v>3175</v>
      </c>
      <c r="N507" t="s">
        <v>3176</v>
      </c>
      <c r="O507" t="s">
        <v>3177</v>
      </c>
      <c r="P507" t="s">
        <v>3178</v>
      </c>
    </row>
    <row r="508" spans="1:16">
      <c r="A508" t="n">
        <v>49</v>
      </c>
      <c r="B508" t="s">
        <v>3179</v>
      </c>
      <c r="C508" t="str">
        <f>MID(B508,1,2)</f>
        <v>29</v>
      </c>
      <c r="D508" t="str">
        <f>MID(B508,4,2)</f>
        <v>03</v>
      </c>
      <c r="E508" s="3" t="str">
        <f>MID(B508,7,4)</f>
        <v>2020</v>
      </c>
      <c r="F508" s="3" t="s">
        <v>14</v>
      </c>
      <c r="G508" s="1" t="s">
        <v>3180</v>
      </c>
      <c r="H508" s="3">
        <f>WEEKNUM(G508)</f>
        <v>14</v>
      </c>
      <c r="I508" s="3" t="s">
        <v>14</v>
      </c>
      <c r="J508" s="3" t="n">
        <v>6857.39999999999964</v>
      </c>
      <c r="K508" s="3" t="s">
        <v>14</v>
      </c>
      <c r="L508" t="s">
        <v>3181</v>
      </c>
      <c r="M508" t="s">
        <v>3182</v>
      </c>
      <c r="N508" t="s">
        <v>3183</v>
      </c>
      <c r="O508" t="s">
        <v>3184</v>
      </c>
      <c r="P508" t="s">
        <v>3185</v>
      </c>
    </row>
    <row r="509" spans="1:16">
      <c r="A509" t="n">
        <v>48</v>
      </c>
      <c r="B509" t="s">
        <v>3186</v>
      </c>
      <c r="C509" t="str">
        <f>MID(B509,1,2)</f>
        <v>05</v>
      </c>
      <c r="D509" t="str">
        <f>MID(B509,4,2)</f>
        <v>04</v>
      </c>
      <c r="E509" s="3" t="str">
        <f>MID(B509,7,4)</f>
        <v>2020</v>
      </c>
      <c r="F509" s="3" t="s">
        <v>14</v>
      </c>
      <c r="G509" s="1" t="s">
        <v>3187</v>
      </c>
      <c r="H509" s="3">
        <f>WEEKNUM(G509)</f>
        <v>15</v>
      </c>
      <c r="I509" s="3" t="s">
        <v>14</v>
      </c>
      <c r="J509" s="3" t="n">
        <v>6867.80000000000018</v>
      </c>
      <c r="K509" s="3" t="s">
        <v>14</v>
      </c>
      <c r="L509" t="s">
        <v>3188</v>
      </c>
      <c r="M509" t="s">
        <v>3189</v>
      </c>
      <c r="N509" t="s">
        <v>3190</v>
      </c>
      <c r="O509" t="s">
        <v>3191</v>
      </c>
      <c r="P509" t="s">
        <v>3192</v>
      </c>
    </row>
    <row r="510" spans="1:16">
      <c r="A510" t="n">
        <v>47</v>
      </c>
      <c r="B510" t="s">
        <v>3193</v>
      </c>
      <c r="C510" t="str">
        <f>MID(B510,1,2)</f>
        <v>12</v>
      </c>
      <c r="D510" t="str">
        <f>MID(B510,4,2)</f>
        <v>04</v>
      </c>
      <c r="E510" s="3" t="str">
        <f>MID(B510,7,4)</f>
        <v>2020</v>
      </c>
      <c r="F510" s="3" t="s">
        <v>14</v>
      </c>
      <c r="G510" s="1" t="s">
        <v>3194</v>
      </c>
      <c r="H510" s="3">
        <f>WEEKNUM(G510)</f>
        <v>16</v>
      </c>
      <c r="I510" s="3" t="s">
        <v>14</v>
      </c>
      <c r="J510" s="3" t="n">
        <v>7230.80000000000018</v>
      </c>
      <c r="K510" s="3" t="s">
        <v>14</v>
      </c>
      <c r="L510" t="s">
        <v>3195</v>
      </c>
      <c r="M510" t="s">
        <v>3196</v>
      </c>
      <c r="N510" t="s">
        <v>3197</v>
      </c>
      <c r="O510" t="s">
        <v>3198</v>
      </c>
      <c r="P510" t="s">
        <v>3199</v>
      </c>
    </row>
    <row r="511" spans="1:16">
      <c r="A511" t="n">
        <v>46</v>
      </c>
      <c r="B511" t="s">
        <v>3200</v>
      </c>
      <c r="C511" t="str">
        <f>MID(B511,1,2)</f>
        <v>19</v>
      </c>
      <c r="D511" t="str">
        <f>MID(B511,4,2)</f>
        <v>04</v>
      </c>
      <c r="E511" s="3" t="str">
        <f>MID(B511,7,4)</f>
        <v>2020</v>
      </c>
      <c r="F511" s="3" t="s">
        <v>14</v>
      </c>
      <c r="G511" s="1" t="s">
        <v>3201</v>
      </c>
      <c r="H511" s="3">
        <f>WEEKNUM(G511)</f>
        <v>17</v>
      </c>
      <c r="I511" s="3" t="s">
        <v>14</v>
      </c>
      <c r="J511" s="3" t="n">
        <v>7540.39999999999964</v>
      </c>
      <c r="K511" s="3" t="s">
        <v>14</v>
      </c>
      <c r="L511" t="s">
        <v>3202</v>
      </c>
      <c r="M511" t="s">
        <v>3203</v>
      </c>
      <c r="N511" t="s">
        <v>3204</v>
      </c>
      <c r="O511" t="s">
        <v>3205</v>
      </c>
      <c r="P511" t="s">
        <v>3206</v>
      </c>
    </row>
    <row r="512" spans="1:16">
      <c r="A512" t="n">
        <v>45</v>
      </c>
      <c r="B512" t="s">
        <v>3207</v>
      </c>
      <c r="C512" t="str">
        <f>MID(B512,1,2)</f>
        <v>26</v>
      </c>
      <c r="D512" t="str">
        <f>MID(B512,4,2)</f>
        <v>04</v>
      </c>
      <c r="E512" s="3" t="str">
        <f>MID(B512,7,4)</f>
        <v>2020</v>
      </c>
      <c r="F512" s="3" t="s">
        <v>14</v>
      </c>
      <c r="G512" s="1" t="s">
        <v>3208</v>
      </c>
      <c r="H512" s="3">
        <f>WEEKNUM(G512)</f>
        <v>18</v>
      </c>
      <c r="I512" s="3" t="s">
        <v>14</v>
      </c>
      <c r="J512" s="3" t="n">
        <v>8966.29999999999927</v>
      </c>
      <c r="K512" s="3" t="s">
        <v>14</v>
      </c>
      <c r="L512" t="s">
        <v>3209</v>
      </c>
      <c r="M512" t="s">
        <v>3210</v>
      </c>
      <c r="N512" t="s">
        <v>3211</v>
      </c>
      <c r="O512" t="s">
        <v>3212</v>
      </c>
      <c r="P512" t="s">
        <v>3213</v>
      </c>
    </row>
    <row r="513" spans="1:16">
      <c r="A513" t="n">
        <v>44</v>
      </c>
      <c r="B513" t="s">
        <v>3214</v>
      </c>
      <c r="C513" t="str">
        <f>MID(B513,1,2)</f>
        <v>03</v>
      </c>
      <c r="D513" t="str">
        <f>MID(B513,4,2)</f>
        <v>05</v>
      </c>
      <c r="E513" s="3" t="str">
        <f>MID(B513,7,4)</f>
        <v>2020</v>
      </c>
      <c r="F513" s="3" t="s">
        <v>14</v>
      </c>
      <c r="G513" s="1" t="s">
        <v>3215</v>
      </c>
      <c r="H513" s="3">
        <f>WEEKNUM(G513)</f>
        <v>19</v>
      </c>
      <c r="I513" s="3" t="s">
        <v>14</v>
      </c>
      <c r="J513" s="3" t="n">
        <v>9554.60000000000036</v>
      </c>
      <c r="K513" s="3" t="s">
        <v>14</v>
      </c>
      <c r="L513" t="s">
        <v>3216</v>
      </c>
      <c r="M513" t="s">
        <v>3217</v>
      </c>
      <c r="N513" t="s">
        <v>3218</v>
      </c>
      <c r="O513" t="s">
        <v>3219</v>
      </c>
      <c r="P513" t="s">
        <v>3220</v>
      </c>
    </row>
    <row r="514" spans="1:16">
      <c r="A514" t="n">
        <v>43</v>
      </c>
      <c r="B514" t="s">
        <v>3221</v>
      </c>
      <c r="C514" t="str">
        <f>MID(B514,1,2)</f>
        <v>10</v>
      </c>
      <c r="D514" t="str">
        <f>MID(B514,4,2)</f>
        <v>05</v>
      </c>
      <c r="E514" s="3" t="str">
        <f>MID(B514,7,4)</f>
        <v>2020</v>
      </c>
      <c r="F514" s="3" t="s">
        <v>14</v>
      </c>
      <c r="G514" s="1" t="s">
        <v>3222</v>
      </c>
      <c r="H514" s="3">
        <f>WEEKNUM(G514)</f>
        <v>20</v>
      </c>
      <c r="I514" s="3" t="s">
        <v>14</v>
      </c>
      <c r="J514" s="3" t="n">
        <v>9379.5</v>
      </c>
      <c r="K514" s="3" t="s">
        <v>14</v>
      </c>
      <c r="L514" t="s">
        <v>3223</v>
      </c>
      <c r="M514" t="s">
        <v>3224</v>
      </c>
      <c r="N514" t="s">
        <v>3225</v>
      </c>
      <c r="O514" t="s">
        <v>3226</v>
      </c>
      <c r="P514" t="s">
        <v>3227</v>
      </c>
    </row>
    <row r="515" spans="1:16">
      <c r="A515" t="n">
        <v>42</v>
      </c>
      <c r="B515" t="s">
        <v>3228</v>
      </c>
      <c r="C515" t="str">
        <f>MID(B515,1,2)</f>
        <v>17</v>
      </c>
      <c r="D515" t="str">
        <f>MID(B515,4,2)</f>
        <v>05</v>
      </c>
      <c r="E515" s="3" t="str">
        <f>MID(B515,7,4)</f>
        <v>2020</v>
      </c>
      <c r="F515" s="3" t="s">
        <v>14</v>
      </c>
      <c r="G515" s="1" t="s">
        <v>3229</v>
      </c>
      <c r="H515" s="3">
        <f>WEEKNUM(G515)</f>
        <v>21</v>
      </c>
      <c r="I515" s="3" t="s">
        <v>14</v>
      </c>
      <c r="J515" s="3" t="n">
        <v>9177</v>
      </c>
      <c r="K515" s="3" t="s">
        <v>14</v>
      </c>
      <c r="L515" t="s">
        <v>3230</v>
      </c>
      <c r="M515" t="s">
        <v>3231</v>
      </c>
      <c r="N515" t="s">
        <v>3232</v>
      </c>
      <c r="O515" t="s">
        <v>3233</v>
      </c>
      <c r="P515" t="s">
        <v>3234</v>
      </c>
    </row>
    <row r="516" spans="1:16">
      <c r="A516" t="n">
        <v>41</v>
      </c>
      <c r="B516" t="s">
        <v>3235</v>
      </c>
      <c r="C516" t="str">
        <f>MID(B516,1,2)</f>
        <v>24</v>
      </c>
      <c r="D516" t="str">
        <f>MID(B516,4,2)</f>
        <v>05</v>
      </c>
      <c r="E516" s="3" t="str">
        <f>MID(B516,7,4)</f>
        <v>2020</v>
      </c>
      <c r="F516" s="3" t="s">
        <v>14</v>
      </c>
      <c r="G516" s="1" t="s">
        <v>3236</v>
      </c>
      <c r="H516" s="3">
        <f>WEEKNUM(G516)</f>
        <v>22</v>
      </c>
      <c r="I516" s="3" t="s">
        <v>14</v>
      </c>
      <c r="J516" s="3" t="n">
        <v>9692.5</v>
      </c>
      <c r="K516" s="3" t="s">
        <v>14</v>
      </c>
      <c r="L516" t="s">
        <v>3237</v>
      </c>
      <c r="M516" t="s">
        <v>3238</v>
      </c>
      <c r="N516" t="s">
        <v>3239</v>
      </c>
      <c r="O516" t="s">
        <v>3240</v>
      </c>
      <c r="P516" t="s">
        <v>3241</v>
      </c>
    </row>
    <row r="517" spans="1:16">
      <c r="A517" t="n">
        <v>40</v>
      </c>
      <c r="B517" t="s">
        <v>3242</v>
      </c>
      <c r="C517" t="str">
        <f>MID(B517,1,2)</f>
        <v>31</v>
      </c>
      <c r="D517" t="str">
        <f>MID(B517,4,2)</f>
        <v>05</v>
      </c>
      <c r="E517" s="3" t="str">
        <f>MID(B517,7,4)</f>
        <v>2020</v>
      </c>
      <c r="F517" s="3" t="s">
        <v>14</v>
      </c>
      <c r="G517" s="1" t="s">
        <v>3243</v>
      </c>
      <c r="H517" s="3">
        <f>WEEKNUM(G517)</f>
        <v>23</v>
      </c>
      <c r="I517" s="3" t="s">
        <v>14</v>
      </c>
      <c r="J517" s="3" t="n">
        <v>9669.60000000000036</v>
      </c>
      <c r="K517" s="3" t="s">
        <v>14</v>
      </c>
      <c r="L517" t="s">
        <v>3244</v>
      </c>
      <c r="M517" t="s">
        <v>3245</v>
      </c>
      <c r="N517" t="s">
        <v>3246</v>
      </c>
      <c r="O517" t="s">
        <v>3247</v>
      </c>
      <c r="P517" t="s">
        <v>3248</v>
      </c>
    </row>
    <row r="518" spans="1:16">
      <c r="A518" t="n">
        <v>39</v>
      </c>
      <c r="B518" t="s">
        <v>3249</v>
      </c>
      <c r="C518" t="str">
        <f>MID(B518,1,2)</f>
        <v>07</v>
      </c>
      <c r="D518" t="str">
        <f>MID(B518,4,2)</f>
        <v>06</v>
      </c>
      <c r="E518" s="3" t="str">
        <f>MID(B518,7,4)</f>
        <v>2020</v>
      </c>
      <c r="F518" s="3" t="s">
        <v>14</v>
      </c>
      <c r="G518" s="1" t="s">
        <v>3250</v>
      </c>
      <c r="H518" s="3">
        <f>WEEKNUM(G518)</f>
        <v>24</v>
      </c>
      <c r="I518" s="3" t="s">
        <v>14</v>
      </c>
      <c r="J518" s="3" t="n">
        <v>9471.29999999999927</v>
      </c>
      <c r="K518" s="3" t="s">
        <v>14</v>
      </c>
      <c r="L518" t="s">
        <v>3251</v>
      </c>
      <c r="M518" t="s">
        <v>3252</v>
      </c>
      <c r="N518" t="s">
        <v>3253</v>
      </c>
      <c r="O518" t="s">
        <v>3254</v>
      </c>
      <c r="P518" t="s">
        <v>3255</v>
      </c>
    </row>
    <row r="519" spans="1:16">
      <c r="A519" t="n">
        <v>38</v>
      </c>
      <c r="B519" t="s">
        <v>3256</v>
      </c>
      <c r="C519" t="str">
        <f>MID(B519,1,2)</f>
        <v>14</v>
      </c>
      <c r="D519" t="str">
        <f>MID(B519,4,2)</f>
        <v>06</v>
      </c>
      <c r="E519" s="3" t="str">
        <f>MID(B519,7,4)</f>
        <v>2020</v>
      </c>
      <c r="F519" s="3" t="s">
        <v>14</v>
      </c>
      <c r="G519" s="1" t="s">
        <v>3257</v>
      </c>
      <c r="H519" s="3">
        <f>WEEKNUM(G519)</f>
        <v>25</v>
      </c>
      <c r="I519" s="3" t="s">
        <v>14</v>
      </c>
      <c r="J519" s="3" t="n">
        <v>9358.79999999999927</v>
      </c>
      <c r="K519" s="3" t="s">
        <v>14</v>
      </c>
      <c r="L519" t="s">
        <v>3258</v>
      </c>
      <c r="M519" t="s">
        <v>3259</v>
      </c>
      <c r="N519" t="s">
        <v>3260</v>
      </c>
      <c r="O519" t="s">
        <v>3022</v>
      </c>
      <c r="P519" t="s">
        <v>2671</v>
      </c>
    </row>
    <row r="520" spans="1:16">
      <c r="A520" t="n">
        <v>37</v>
      </c>
      <c r="B520" t="s">
        <v>3261</v>
      </c>
      <c r="C520" t="str">
        <f>MID(B520,1,2)</f>
        <v>21</v>
      </c>
      <c r="D520" t="str">
        <f>MID(B520,4,2)</f>
        <v>06</v>
      </c>
      <c r="E520" s="3" t="str">
        <f>MID(B520,7,4)</f>
        <v>2020</v>
      </c>
      <c r="F520" s="3" t="s">
        <v>14</v>
      </c>
      <c r="G520" s="1" t="s">
        <v>3262</v>
      </c>
      <c r="H520" s="3">
        <f>WEEKNUM(G520)</f>
        <v>26</v>
      </c>
      <c r="I520" s="3" t="s">
        <v>14</v>
      </c>
      <c r="J520" s="3" t="n">
        <v>9008.29999999999927</v>
      </c>
      <c r="K520" s="3" t="s">
        <v>14</v>
      </c>
      <c r="L520" t="s">
        <v>3263</v>
      </c>
      <c r="M520" t="s">
        <v>3264</v>
      </c>
      <c r="N520" t="s">
        <v>3265</v>
      </c>
      <c r="O520" t="s">
        <v>3266</v>
      </c>
      <c r="P520" t="s">
        <v>3267</v>
      </c>
    </row>
    <row r="521" spans="1:16">
      <c r="A521" t="n">
        <v>36</v>
      </c>
      <c r="B521" t="s">
        <v>3268</v>
      </c>
      <c r="C521" t="str">
        <f>MID(B521,1,2)</f>
        <v>28</v>
      </c>
      <c r="D521" t="str">
        <f>MID(B521,4,2)</f>
        <v>06</v>
      </c>
      <c r="E521" s="3" t="str">
        <f>MID(B521,7,4)</f>
        <v>2020</v>
      </c>
      <c r="F521" s="3" t="s">
        <v>14</v>
      </c>
      <c r="G521" s="1" t="s">
        <v>3269</v>
      </c>
      <c r="H521" s="3">
        <f>WEEKNUM(G521)</f>
        <v>27</v>
      </c>
      <c r="I521" s="3" t="s">
        <v>14</v>
      </c>
      <c r="J521" s="3" t="n">
        <v>9134.39999999999964</v>
      </c>
      <c r="K521" s="3" t="s">
        <v>14</v>
      </c>
      <c r="L521" t="s">
        <v>3270</v>
      </c>
      <c r="M521" t="s">
        <v>3271</v>
      </c>
      <c r="N521" t="s">
        <v>3272</v>
      </c>
      <c r="O521" t="s">
        <v>3273</v>
      </c>
      <c r="P521" t="s">
        <v>3274</v>
      </c>
    </row>
    <row r="522" spans="1:16">
      <c r="A522" t="n">
        <v>35</v>
      </c>
      <c r="B522" t="s">
        <v>3275</v>
      </c>
      <c r="C522" t="str">
        <f>MID(B522,1,2)</f>
        <v>05</v>
      </c>
      <c r="D522" t="str">
        <f>MID(B522,4,2)</f>
        <v>07</v>
      </c>
      <c r="E522" s="3" t="str">
        <f>MID(B522,7,4)</f>
        <v>2020</v>
      </c>
      <c r="F522" s="3" t="s">
        <v>14</v>
      </c>
      <c r="G522" s="1" t="s">
        <v>3276</v>
      </c>
      <c r="H522" s="3">
        <f>WEEKNUM(G522)</f>
        <v>28</v>
      </c>
      <c r="I522" s="3" t="s">
        <v>14</v>
      </c>
      <c r="J522" s="3" t="n">
        <v>9233.29999999999927</v>
      </c>
      <c r="K522" s="3" t="s">
        <v>14</v>
      </c>
      <c r="L522" t="s">
        <v>3277</v>
      </c>
      <c r="M522" t="s">
        <v>3278</v>
      </c>
      <c r="N522" t="s">
        <v>3279</v>
      </c>
      <c r="O522" t="s">
        <v>3280</v>
      </c>
      <c r="P522" t="s">
        <v>3281</v>
      </c>
    </row>
    <row r="523" spans="1:16">
      <c r="A523" t="n">
        <v>34</v>
      </c>
      <c r="B523" t="s">
        <v>3282</v>
      </c>
      <c r="C523" t="str">
        <f>MID(B523,1,2)</f>
        <v>12</v>
      </c>
      <c r="D523" t="str">
        <f>MID(B523,4,2)</f>
        <v>07</v>
      </c>
      <c r="E523" s="3" t="str">
        <f>MID(B523,7,4)</f>
        <v>2020</v>
      </c>
      <c r="F523" s="3" t="s">
        <v>14</v>
      </c>
      <c r="G523" s="1" t="s">
        <v>3283</v>
      </c>
      <c r="H523" s="3">
        <f>WEEKNUM(G523)</f>
        <v>29</v>
      </c>
      <c r="I523" s="3" t="s">
        <v>14</v>
      </c>
      <c r="J523" s="3" t="n">
        <v>9170.20000000000073</v>
      </c>
      <c r="K523" s="3" t="s">
        <v>14</v>
      </c>
      <c r="L523" t="s">
        <v>3284</v>
      </c>
      <c r="M523" t="s">
        <v>3285</v>
      </c>
      <c r="N523" t="s">
        <v>3286</v>
      </c>
      <c r="O523" t="s">
        <v>3287</v>
      </c>
      <c r="P523" t="s">
        <v>3288</v>
      </c>
    </row>
    <row r="524" spans="1:16">
      <c r="A524" t="n">
        <v>33</v>
      </c>
      <c r="B524" t="s">
        <v>3289</v>
      </c>
      <c r="C524" t="str">
        <f>MID(B524,1,2)</f>
        <v>19</v>
      </c>
      <c r="D524" t="str">
        <f>MID(B524,4,2)</f>
        <v>07</v>
      </c>
      <c r="E524" s="3" t="str">
        <f>MID(B524,7,4)</f>
        <v>2020</v>
      </c>
      <c r="F524" s="3" t="s">
        <v>14</v>
      </c>
      <c r="G524" s="1" t="s">
        <v>3290</v>
      </c>
      <c r="H524" s="3">
        <f>WEEKNUM(G524)</f>
        <v>30</v>
      </c>
      <c r="I524" s="3" t="s">
        <v>14</v>
      </c>
      <c r="J524" s="3" t="n">
        <v>9704.10000000000036</v>
      </c>
      <c r="K524" s="3" t="s">
        <v>14</v>
      </c>
      <c r="L524" t="s">
        <v>3291</v>
      </c>
      <c r="M524" t="s">
        <v>3292</v>
      </c>
      <c r="N524" t="s">
        <v>3293</v>
      </c>
      <c r="O524" t="s">
        <v>3294</v>
      </c>
      <c r="P524" t="s">
        <v>3295</v>
      </c>
    </row>
    <row r="525" spans="1:16">
      <c r="A525" t="n">
        <v>32</v>
      </c>
      <c r="B525" t="s">
        <v>3296</v>
      </c>
      <c r="C525" t="str">
        <f>MID(B525,1,2)</f>
        <v>26</v>
      </c>
      <c r="D525" t="str">
        <f>MID(B525,4,2)</f>
        <v>07</v>
      </c>
      <c r="E525" s="3" t="str">
        <f>MID(B525,7,4)</f>
        <v>2020</v>
      </c>
      <c r="F525" s="3" t="s">
        <v>14</v>
      </c>
      <c r="G525" s="1" t="s">
        <v>3297</v>
      </c>
      <c r="H525" s="3">
        <f>WEEKNUM(G525)</f>
        <v>31</v>
      </c>
      <c r="I525" s="3" t="s">
        <v>14</v>
      </c>
      <c r="J525" s="3" t="n">
        <v>11803.1000000000004</v>
      </c>
      <c r="K525" s="3" t="s">
        <v>14</v>
      </c>
      <c r="L525" t="s">
        <v>3298</v>
      </c>
      <c r="M525" t="s">
        <v>3299</v>
      </c>
      <c r="N525" t="s">
        <v>3300</v>
      </c>
      <c r="O525" t="s">
        <v>3301</v>
      </c>
      <c r="P525" t="s">
        <v>3302</v>
      </c>
    </row>
    <row r="526" spans="1:16">
      <c r="A526" t="n">
        <v>31</v>
      </c>
      <c r="B526" t="s">
        <v>3303</v>
      </c>
      <c r="C526" t="str">
        <f>MID(B526,1,2)</f>
        <v>02</v>
      </c>
      <c r="D526" t="str">
        <f>MID(B526,4,2)</f>
        <v>08</v>
      </c>
      <c r="E526" s="3" t="str">
        <f>MID(B526,7,4)</f>
        <v>2020</v>
      </c>
      <c r="F526" s="3" t="s">
        <v>14</v>
      </c>
      <c r="G526" s="1" t="s">
        <v>3304</v>
      </c>
      <c r="H526" s="3">
        <f>WEEKNUM(G526)</f>
        <v>32</v>
      </c>
      <c r="I526" s="3" t="s">
        <v>14</v>
      </c>
      <c r="J526" s="3" t="n">
        <v>11764.2999999999993</v>
      </c>
      <c r="K526" s="3" t="s">
        <v>14</v>
      </c>
      <c r="L526" t="s">
        <v>3305</v>
      </c>
      <c r="M526" t="s">
        <v>3306</v>
      </c>
      <c r="N526" t="s">
        <v>3307</v>
      </c>
      <c r="O526" t="s">
        <v>3308</v>
      </c>
      <c r="P526" t="s">
        <v>3309</v>
      </c>
    </row>
    <row r="527" spans="1:16">
      <c r="A527" t="n">
        <v>30</v>
      </c>
      <c r="B527" t="s">
        <v>3310</v>
      </c>
      <c r="C527" t="str">
        <f>MID(B527,1,2)</f>
        <v>09</v>
      </c>
      <c r="D527" t="str">
        <f>MID(B527,4,2)</f>
        <v>08</v>
      </c>
      <c r="E527" s="3" t="str">
        <f>MID(B527,7,4)</f>
        <v>2020</v>
      </c>
      <c r="F527" s="3" t="s">
        <v>14</v>
      </c>
      <c r="G527" s="1" t="s">
        <v>3311</v>
      </c>
      <c r="H527" s="3">
        <f>WEEKNUM(G527)</f>
        <v>33</v>
      </c>
      <c r="I527" s="3" t="s">
        <v>14</v>
      </c>
      <c r="J527" s="3" t="n">
        <v>11845.2999999999993</v>
      </c>
      <c r="K527" s="3" t="s">
        <v>14</v>
      </c>
      <c r="L527" t="s">
        <v>3312</v>
      </c>
      <c r="M527" t="s">
        <v>3313</v>
      </c>
      <c r="N527" t="s">
        <v>3314</v>
      </c>
      <c r="O527" t="s">
        <v>2703</v>
      </c>
      <c r="P527" t="s">
        <v>1940</v>
      </c>
    </row>
    <row r="528" spans="1:16">
      <c r="A528" t="n">
        <v>29</v>
      </c>
      <c r="B528" t="s">
        <v>3315</v>
      </c>
      <c r="C528" t="str">
        <f>MID(B528,1,2)</f>
        <v>16</v>
      </c>
      <c r="D528" t="str">
        <f>MID(B528,4,2)</f>
        <v>08</v>
      </c>
      <c r="E528" s="3" t="str">
        <f>MID(B528,7,4)</f>
        <v>2020</v>
      </c>
      <c r="F528" s="3" t="s">
        <v>14</v>
      </c>
      <c r="G528" s="1" t="s">
        <v>3316</v>
      </c>
      <c r="H528" s="3">
        <f>WEEKNUM(G528)</f>
        <v>34</v>
      </c>
      <c r="I528" s="3" t="s">
        <v>14</v>
      </c>
      <c r="J528" s="3" t="n">
        <v>11661.2999999999993</v>
      </c>
      <c r="K528" s="3" t="s">
        <v>14</v>
      </c>
      <c r="L528" t="s">
        <v>3317</v>
      </c>
      <c r="M528" t="s">
        <v>3318</v>
      </c>
      <c r="N528" t="s">
        <v>3319</v>
      </c>
      <c r="O528" t="s">
        <v>2780</v>
      </c>
      <c r="P528" t="s">
        <v>3320</v>
      </c>
    </row>
    <row r="529" spans="1:16">
      <c r="A529" t="n">
        <v>28</v>
      </c>
      <c r="B529" t="s">
        <v>3321</v>
      </c>
      <c r="C529" t="str">
        <f>MID(B529,1,2)</f>
        <v>23</v>
      </c>
      <c r="D529" t="str">
        <f>MID(B529,4,2)</f>
        <v>08</v>
      </c>
      <c r="E529" s="3" t="str">
        <f>MID(B529,7,4)</f>
        <v>2020</v>
      </c>
      <c r="F529" s="3" t="s">
        <v>14</v>
      </c>
      <c r="G529" s="1" t="s">
        <v>3322</v>
      </c>
      <c r="H529" s="3">
        <f>WEEKNUM(G529)</f>
        <v>35</v>
      </c>
      <c r="I529" s="3" t="s">
        <v>14</v>
      </c>
      <c r="J529" s="3" t="n">
        <v>11468.1000000000004</v>
      </c>
      <c r="K529" s="3" t="s">
        <v>14</v>
      </c>
      <c r="L529" t="s">
        <v>3323</v>
      </c>
      <c r="M529" t="s">
        <v>3324</v>
      </c>
      <c r="N529" t="s">
        <v>3325</v>
      </c>
      <c r="O529" t="s">
        <v>3326</v>
      </c>
      <c r="P529" t="s">
        <v>2678</v>
      </c>
    </row>
    <row r="530" spans="1:16">
      <c r="A530" t="n">
        <v>27</v>
      </c>
      <c r="B530" t="s">
        <v>3327</v>
      </c>
      <c r="C530" t="str">
        <f>MID(B530,1,2)</f>
        <v>30</v>
      </c>
      <c r="D530" t="str">
        <f>MID(B530,4,2)</f>
        <v>08</v>
      </c>
      <c r="E530" s="3" t="str">
        <f>MID(B530,7,4)</f>
        <v>2020</v>
      </c>
      <c r="F530" s="3" t="s">
        <v>14</v>
      </c>
      <c r="G530" s="1" t="s">
        <v>3328</v>
      </c>
      <c r="H530" s="3">
        <f>WEEKNUM(G530)</f>
        <v>36</v>
      </c>
      <c r="I530" s="3" t="s">
        <v>14</v>
      </c>
      <c r="J530" s="3" t="n">
        <v>10092.2000000000007</v>
      </c>
      <c r="K530" s="3" t="s">
        <v>14</v>
      </c>
      <c r="L530" t="s">
        <v>3329</v>
      </c>
      <c r="M530" t="s">
        <v>3330</v>
      </c>
      <c r="N530" t="s">
        <v>3331</v>
      </c>
      <c r="O530" t="s">
        <v>3332</v>
      </c>
      <c r="P530" t="s">
        <v>3333</v>
      </c>
    </row>
    <row r="531" spans="1:16">
      <c r="A531" t="n">
        <v>26</v>
      </c>
      <c r="B531" t="s">
        <v>3334</v>
      </c>
      <c r="C531" t="str">
        <f>MID(B531,1,2)</f>
        <v>06</v>
      </c>
      <c r="D531" t="str">
        <f>MID(B531,4,2)</f>
        <v>09</v>
      </c>
      <c r="E531" s="3" t="str">
        <f>MID(B531,7,4)</f>
        <v>2020</v>
      </c>
      <c r="F531" s="3" t="s">
        <v>14</v>
      </c>
      <c r="G531" s="1" t="s">
        <v>3335</v>
      </c>
      <c r="H531" s="3">
        <f>WEEKNUM(G531)</f>
        <v>37</v>
      </c>
      <c r="I531" s="3" t="s">
        <v>14</v>
      </c>
      <c r="J531" s="3" t="n">
        <v>10441.8999999999996</v>
      </c>
      <c r="K531" s="3" t="s">
        <v>14</v>
      </c>
      <c r="L531" t="s">
        <v>3336</v>
      </c>
      <c r="M531" t="s">
        <v>3337</v>
      </c>
      <c r="N531" t="s">
        <v>3338</v>
      </c>
      <c r="O531" t="s">
        <v>3339</v>
      </c>
      <c r="P531" t="s">
        <v>3340</v>
      </c>
    </row>
    <row r="532" spans="1:16">
      <c r="A532" t="n">
        <v>25</v>
      </c>
      <c r="B532" t="s">
        <v>3341</v>
      </c>
      <c r="C532" t="str">
        <f>MID(B532,1,2)</f>
        <v>13</v>
      </c>
      <c r="D532" t="str">
        <f>MID(B532,4,2)</f>
        <v>09</v>
      </c>
      <c r="E532" s="3" t="str">
        <f>MID(B532,7,4)</f>
        <v>2020</v>
      </c>
      <c r="F532" s="3" t="s">
        <v>14</v>
      </c>
      <c r="G532" s="1" t="s">
        <v>3342</v>
      </c>
      <c r="H532" s="3">
        <f>WEEKNUM(G532)</f>
        <v>38</v>
      </c>
      <c r="I532" s="3" t="s">
        <v>14</v>
      </c>
      <c r="J532" s="3" t="n">
        <v>11081.7999999999993</v>
      </c>
      <c r="K532" s="3" t="s">
        <v>14</v>
      </c>
      <c r="L532" t="s">
        <v>3343</v>
      </c>
      <c r="M532" t="s">
        <v>3344</v>
      </c>
      <c r="N532" t="s">
        <v>3345</v>
      </c>
      <c r="O532" t="s">
        <v>3346</v>
      </c>
      <c r="P532" t="s">
        <v>3347</v>
      </c>
    </row>
    <row r="533" spans="1:16">
      <c r="A533" t="n">
        <v>24</v>
      </c>
      <c r="B533" t="s">
        <v>3348</v>
      </c>
      <c r="C533" t="str">
        <f>MID(B533,1,2)</f>
        <v>20</v>
      </c>
      <c r="D533" t="str">
        <f>MID(B533,4,2)</f>
        <v>09</v>
      </c>
      <c r="E533" s="3" t="str">
        <f>MID(B533,7,4)</f>
        <v>2020</v>
      </c>
      <c r="F533" s="3" t="s">
        <v>14</v>
      </c>
      <c r="G533" s="1" t="s">
        <v>3349</v>
      </c>
      <c r="H533" s="3">
        <f>WEEKNUM(G533)</f>
        <v>39</v>
      </c>
      <c r="I533" s="3" t="s">
        <v>14</v>
      </c>
      <c r="J533" s="3" t="n">
        <v>10727.8999999999996</v>
      </c>
      <c r="K533" s="3" t="s">
        <v>14</v>
      </c>
      <c r="L533" t="s">
        <v>3350</v>
      </c>
      <c r="M533" t="s">
        <v>3350</v>
      </c>
      <c r="N533" t="s">
        <v>3351</v>
      </c>
      <c r="O533" t="s">
        <v>3352</v>
      </c>
      <c r="P533" t="s">
        <v>3353</v>
      </c>
    </row>
    <row r="534" spans="1:16">
      <c r="A534" t="n">
        <v>23</v>
      </c>
      <c r="B534" t="s">
        <v>3354</v>
      </c>
      <c r="C534" t="str">
        <f>MID(B534,1,2)</f>
        <v>27</v>
      </c>
      <c r="D534" t="str">
        <f>MID(B534,4,2)</f>
        <v>09</v>
      </c>
      <c r="E534" s="3" t="str">
        <f>MID(B534,7,4)</f>
        <v>2020</v>
      </c>
      <c r="F534" s="3" t="s">
        <v>14</v>
      </c>
      <c r="G534" s="1" t="s">
        <v>3355</v>
      </c>
      <c r="H534" s="3">
        <f>WEEKNUM(G534)</f>
        <v>40</v>
      </c>
      <c r="I534" s="3" t="s">
        <v>14</v>
      </c>
      <c r="J534" s="3" t="n">
        <v>10544.2000000000007</v>
      </c>
      <c r="K534" s="3" t="s">
        <v>14</v>
      </c>
      <c r="L534" t="s">
        <v>3356</v>
      </c>
      <c r="M534" t="s">
        <v>3357</v>
      </c>
      <c r="N534" t="s">
        <v>3358</v>
      </c>
      <c r="O534" t="s">
        <v>3359</v>
      </c>
      <c r="P534" t="s">
        <v>2537</v>
      </c>
    </row>
    <row r="535" spans="1:16">
      <c r="A535" t="n">
        <v>22</v>
      </c>
      <c r="B535" t="s">
        <v>3360</v>
      </c>
      <c r="C535" t="str">
        <f>MID(B535,1,2)</f>
        <v>04</v>
      </c>
      <c r="D535" t="str">
        <f>MID(B535,4,2)</f>
        <v>10</v>
      </c>
      <c r="E535" s="3" t="str">
        <f>MID(B535,7,4)</f>
        <v>2020</v>
      </c>
      <c r="F535" s="3" t="s">
        <v>14</v>
      </c>
      <c r="G535" s="1" t="s">
        <v>3361</v>
      </c>
      <c r="H535" s="3">
        <f>WEEKNUM(G535)</f>
        <v>41</v>
      </c>
      <c r="I535" s="3" t="s">
        <v>14</v>
      </c>
      <c r="J535" s="3" t="n">
        <v>11298.3999999999996</v>
      </c>
      <c r="K535" s="3" t="s">
        <v>14</v>
      </c>
      <c r="L535" t="s">
        <v>3362</v>
      </c>
      <c r="M535" t="s">
        <v>3363</v>
      </c>
      <c r="N535" t="s">
        <v>3364</v>
      </c>
      <c r="O535" t="s">
        <v>3365</v>
      </c>
      <c r="P535" t="s">
        <v>3366</v>
      </c>
    </row>
    <row r="536" spans="1:16">
      <c r="A536" t="n">
        <v>21</v>
      </c>
      <c r="B536" t="s">
        <v>3367</v>
      </c>
      <c r="C536" t="str">
        <f>MID(B536,1,2)</f>
        <v>11</v>
      </c>
      <c r="D536" t="str">
        <f>MID(B536,4,2)</f>
        <v>10</v>
      </c>
      <c r="E536" s="3" t="str">
        <f>MID(B536,7,4)</f>
        <v>2020</v>
      </c>
      <c r="F536" s="3" t="s">
        <v>14</v>
      </c>
      <c r="G536" s="1" t="s">
        <v>3368</v>
      </c>
      <c r="H536" s="3">
        <f>WEEKNUM(G536)</f>
        <v>42</v>
      </c>
      <c r="I536" s="3" t="s">
        <v>14</v>
      </c>
      <c r="J536" s="3" t="n">
        <v>11362.1000000000004</v>
      </c>
      <c r="K536" s="3" t="s">
        <v>14</v>
      </c>
      <c r="L536" t="s">
        <v>3369</v>
      </c>
      <c r="M536" t="s">
        <v>3370</v>
      </c>
      <c r="N536" t="s">
        <v>3371</v>
      </c>
      <c r="O536" t="s">
        <v>3372</v>
      </c>
      <c r="P536" t="s">
        <v>3373</v>
      </c>
    </row>
    <row r="537" spans="1:16">
      <c r="A537" t="n">
        <v>20</v>
      </c>
      <c r="B537" t="s">
        <v>3374</v>
      </c>
      <c r="C537" t="str">
        <f>MID(B537,1,2)</f>
        <v>18</v>
      </c>
      <c r="D537" t="str">
        <f>MID(B537,4,2)</f>
        <v>10</v>
      </c>
      <c r="E537" s="3" t="str">
        <f>MID(B537,7,4)</f>
        <v>2020</v>
      </c>
      <c r="F537" s="3" t="s">
        <v>14</v>
      </c>
      <c r="G537" s="1" t="s">
        <v>3375</v>
      </c>
      <c r="H537" s="3">
        <f>WEEKNUM(G537)</f>
        <v>43</v>
      </c>
      <c r="I537" s="3" t="s">
        <v>14</v>
      </c>
      <c r="J537" s="3" t="n">
        <v>13117.2000000000007</v>
      </c>
      <c r="K537" s="3" t="s">
        <v>14</v>
      </c>
      <c r="L537" t="s">
        <v>3376</v>
      </c>
      <c r="M537" t="s">
        <v>3377</v>
      </c>
      <c r="N537" t="s">
        <v>3378</v>
      </c>
      <c r="O537" t="s">
        <v>3379</v>
      </c>
      <c r="P537" t="s">
        <v>3380</v>
      </c>
    </row>
    <row r="538" spans="1:16">
      <c r="A538" t="n">
        <v>19</v>
      </c>
      <c r="B538" t="s">
        <v>3381</v>
      </c>
      <c r="C538" t="str">
        <f>MID(B538,1,2)</f>
        <v>25</v>
      </c>
      <c r="D538" t="str">
        <f>MID(B538,4,2)</f>
        <v>10</v>
      </c>
      <c r="E538" s="3" t="str">
        <f>MID(B538,7,4)</f>
        <v>2020</v>
      </c>
      <c r="F538" s="3" t="s">
        <v>14</v>
      </c>
      <c r="G538" s="1" t="s">
        <v>3382</v>
      </c>
      <c r="H538" s="3">
        <f>WEEKNUM(G538)</f>
        <v>44</v>
      </c>
      <c r="I538" s="3" t="s">
        <v>14</v>
      </c>
      <c r="J538" s="3" t="n">
        <v>13797.2999999999993</v>
      </c>
      <c r="K538" s="3" t="s">
        <v>14</v>
      </c>
      <c r="L538" t="s">
        <v>3383</v>
      </c>
      <c r="M538" t="s">
        <v>3384</v>
      </c>
      <c r="N538" t="s">
        <v>3385</v>
      </c>
      <c r="O538" t="s">
        <v>3386</v>
      </c>
      <c r="P538" t="s">
        <v>3387</v>
      </c>
    </row>
    <row r="539" spans="1:16">
      <c r="A539" t="n">
        <v>18</v>
      </c>
      <c r="B539" t="s">
        <v>3388</v>
      </c>
      <c r="C539" t="str">
        <f>MID(B539,1,2)</f>
        <v>01</v>
      </c>
      <c r="D539" t="str">
        <f>MID(B539,4,2)</f>
        <v>11</v>
      </c>
      <c r="E539" s="3" t="str">
        <f>MID(B539,7,4)</f>
        <v>2020</v>
      </c>
      <c r="F539" s="3" t="s">
        <v>14</v>
      </c>
      <c r="G539" s="1" t="s">
        <v>3389</v>
      </c>
      <c r="H539" s="3">
        <f>WEEKNUM(G539)</f>
        <v>45</v>
      </c>
      <c r="I539" s="3" t="s">
        <v>14</v>
      </c>
      <c r="J539" s="3" t="n">
        <v>14828.3999999999996</v>
      </c>
      <c r="K539" s="3" t="s">
        <v>14</v>
      </c>
      <c r="L539" t="s">
        <v>3390</v>
      </c>
      <c r="M539" t="s">
        <v>3391</v>
      </c>
      <c r="N539" t="s">
        <v>3392</v>
      </c>
      <c r="O539" t="s">
        <v>3393</v>
      </c>
      <c r="P539" t="s">
        <v>3394</v>
      </c>
    </row>
    <row r="540" spans="1:16">
      <c r="A540" t="n">
        <v>17</v>
      </c>
      <c r="B540" t="s">
        <v>3395</v>
      </c>
      <c r="C540" t="str">
        <f>MID(B540,1,2)</f>
        <v>08</v>
      </c>
      <c r="D540" t="str">
        <f>MID(B540,4,2)</f>
        <v>11</v>
      </c>
      <c r="E540" s="3" t="str">
        <f>MID(B540,7,4)</f>
        <v>2020</v>
      </c>
      <c r="F540" s="3" t="s">
        <v>14</v>
      </c>
      <c r="G540" s="1" t="s">
        <v>3396</v>
      </c>
      <c r="H540" s="3">
        <f>WEEKNUM(G540)</f>
        <v>46</v>
      </c>
      <c r="I540" s="3" t="s">
        <v>14</v>
      </c>
      <c r="J540" s="3" t="n">
        <v>16071</v>
      </c>
      <c r="K540" s="3" t="s">
        <v>14</v>
      </c>
      <c r="L540" t="s">
        <v>3397</v>
      </c>
      <c r="M540" t="s">
        <v>3398</v>
      </c>
      <c r="N540" t="s">
        <v>3399</v>
      </c>
      <c r="O540" t="s">
        <v>3400</v>
      </c>
      <c r="P540" t="s">
        <v>3401</v>
      </c>
    </row>
    <row r="541" spans="1:16">
      <c r="A541" t="n">
        <v>16</v>
      </c>
      <c r="B541" t="s">
        <v>3402</v>
      </c>
      <c r="C541" t="str">
        <f>MID(B541,1,2)</f>
        <v>15</v>
      </c>
      <c r="D541" t="str">
        <f>MID(B541,4,2)</f>
        <v>11</v>
      </c>
      <c r="E541" s="3" t="str">
        <f>MID(B541,7,4)</f>
        <v>2020</v>
      </c>
      <c r="F541" s="3" t="s">
        <v>14</v>
      </c>
      <c r="G541" s="1" t="s">
        <v>3403</v>
      </c>
      <c r="H541" s="3">
        <f>WEEKNUM(G541)</f>
        <v>47</v>
      </c>
      <c r="I541" s="3" t="s">
        <v>14</v>
      </c>
      <c r="J541" s="3" t="n">
        <v>18687.2000000000007</v>
      </c>
      <c r="K541" s="3" t="s">
        <v>14</v>
      </c>
      <c r="L541" t="s">
        <v>3404</v>
      </c>
      <c r="M541" t="s">
        <v>3405</v>
      </c>
      <c r="N541" t="s">
        <v>3406</v>
      </c>
      <c r="O541" t="s">
        <v>3407</v>
      </c>
      <c r="P541" t="s">
        <v>3408</v>
      </c>
    </row>
    <row r="542" spans="1:16">
      <c r="A542" t="n">
        <v>15</v>
      </c>
      <c r="B542" t="s">
        <v>3409</v>
      </c>
      <c r="C542" t="str">
        <f>MID(B542,1,2)</f>
        <v>22</v>
      </c>
      <c r="D542" t="str">
        <f>MID(B542,4,2)</f>
        <v>11</v>
      </c>
      <c r="E542" s="3" t="str">
        <f>MID(B542,7,4)</f>
        <v>2020</v>
      </c>
      <c r="F542" s="3" t="s">
        <v>14</v>
      </c>
      <c r="G542" s="1" t="s">
        <v>3410</v>
      </c>
      <c r="H542" s="3">
        <f>WEEKNUM(G542)</f>
        <v>48</v>
      </c>
      <c r="I542" s="3" t="s">
        <v>14</v>
      </c>
      <c r="J542" s="3" t="n">
        <v>17730.7000000000007</v>
      </c>
      <c r="K542" s="3" t="s">
        <v>14</v>
      </c>
      <c r="L542" t="s">
        <v>3411</v>
      </c>
      <c r="M542" t="s">
        <v>3412</v>
      </c>
      <c r="N542" t="s">
        <v>3413</v>
      </c>
      <c r="O542" t="s">
        <v>3414</v>
      </c>
      <c r="P542" t="s">
        <v>3415</v>
      </c>
    </row>
    <row r="543" spans="1:16">
      <c r="A543" t="n">
        <v>14</v>
      </c>
      <c r="B543" t="s">
        <v>3416</v>
      </c>
      <c r="C543" t="str">
        <f>MID(B543,1,2)</f>
        <v>29</v>
      </c>
      <c r="D543" t="str">
        <f>MID(B543,4,2)</f>
        <v>11</v>
      </c>
      <c r="E543" s="3" t="str">
        <f>MID(B543,7,4)</f>
        <v>2020</v>
      </c>
      <c r="F543" s="3" t="s">
        <v>14</v>
      </c>
      <c r="G543" s="1" t="s">
        <v>3417</v>
      </c>
      <c r="H543" s="3">
        <f>WEEKNUM(G543)</f>
        <v>49</v>
      </c>
      <c r="I543" s="3" t="s">
        <v>14</v>
      </c>
      <c r="J543" s="3" t="n">
        <v>19146.5</v>
      </c>
      <c r="K543" s="3" t="s">
        <v>14</v>
      </c>
      <c r="L543" t="s">
        <v>3418</v>
      </c>
      <c r="M543" t="s">
        <v>3419</v>
      </c>
      <c r="N543" t="s">
        <v>3420</v>
      </c>
      <c r="O543" t="s">
        <v>3421</v>
      </c>
      <c r="P543" t="s">
        <v>3422</v>
      </c>
    </row>
    <row r="544" spans="1:16">
      <c r="A544" t="n">
        <v>13</v>
      </c>
      <c r="B544" t="s">
        <v>3423</v>
      </c>
      <c r="C544" t="str">
        <f>MID(B544,1,2)</f>
        <v>06</v>
      </c>
      <c r="D544" t="str">
        <f>MID(B544,4,2)</f>
        <v>12</v>
      </c>
      <c r="E544" s="3" t="str">
        <f>MID(B544,7,4)</f>
        <v>2020</v>
      </c>
      <c r="F544" s="3" t="s">
        <v>14</v>
      </c>
      <c r="G544" s="1" t="s">
        <v>3424</v>
      </c>
      <c r="H544" s="3">
        <f>WEEKNUM(G544)</f>
        <v>50</v>
      </c>
      <c r="I544" s="3" t="s">
        <v>14</v>
      </c>
      <c r="J544" s="3" t="n">
        <v>18808.9000000000015</v>
      </c>
      <c r="K544" s="3" t="s">
        <v>14</v>
      </c>
      <c r="L544" t="s">
        <v>3425</v>
      </c>
      <c r="M544" t="s">
        <v>3426</v>
      </c>
      <c r="N544" t="s">
        <v>3427</v>
      </c>
      <c r="O544" t="s">
        <v>3428</v>
      </c>
      <c r="P544" t="s">
        <v>3429</v>
      </c>
    </row>
    <row r="545" spans="1:16">
      <c r="A545" t="n">
        <v>12</v>
      </c>
      <c r="B545" t="s">
        <v>3430</v>
      </c>
      <c r="C545" t="str">
        <f>MID(B545,1,2)</f>
        <v>13</v>
      </c>
      <c r="D545" t="str">
        <f>MID(B545,4,2)</f>
        <v>12</v>
      </c>
      <c r="E545" s="3" t="str">
        <f>MID(B545,7,4)</f>
        <v>2020</v>
      </c>
      <c r="F545" s="3" t="s">
        <v>14</v>
      </c>
      <c r="G545" s="1" t="s">
        <v>3431</v>
      </c>
      <c r="H545" s="3">
        <f>WEEKNUM(G545)</f>
        <v>51</v>
      </c>
      <c r="I545" s="3" t="s">
        <v>14</v>
      </c>
      <c r="J545" s="3" t="n">
        <v>23844</v>
      </c>
      <c r="K545" s="3" t="s">
        <v>14</v>
      </c>
      <c r="L545" t="s">
        <v>3432</v>
      </c>
      <c r="M545" t="s">
        <v>3433</v>
      </c>
      <c r="N545" t="s">
        <v>3434</v>
      </c>
      <c r="O545" t="s">
        <v>3435</v>
      </c>
      <c r="P545" t="s">
        <v>3436</v>
      </c>
    </row>
    <row r="546" spans="1:16">
      <c r="A546" t="n">
        <v>11</v>
      </c>
      <c r="B546" t="s">
        <v>3437</v>
      </c>
      <c r="C546" t="str">
        <f>MID(B546,1,2)</f>
        <v>20</v>
      </c>
      <c r="D546" t="str">
        <f>MID(B546,4,2)</f>
        <v>12</v>
      </c>
      <c r="E546" s="3" t="str">
        <f>MID(B546,7,4)</f>
        <v>2020</v>
      </c>
      <c r="F546" s="3" t="s">
        <v>14</v>
      </c>
      <c r="G546" s="1" t="s">
        <v>3438</v>
      </c>
      <c r="H546" s="3">
        <f>WEEKNUM(G546)</f>
        <v>52</v>
      </c>
      <c r="I546" s="3" t="s">
        <v>14</v>
      </c>
      <c r="J546" s="3" t="n">
        <v>26454.4000000000015</v>
      </c>
      <c r="K546" s="3" t="s">
        <v>14</v>
      </c>
      <c r="L546" t="s">
        <v>3439</v>
      </c>
      <c r="M546" t="s">
        <v>3440</v>
      </c>
      <c r="N546" t="s">
        <v>3441</v>
      </c>
      <c r="O546" t="s">
        <v>3442</v>
      </c>
      <c r="P546" t="s">
        <v>3443</v>
      </c>
    </row>
    <row r="547" spans="1:16">
      <c r="A547" t="n">
        <v>10</v>
      </c>
      <c r="B547" t="s">
        <v>3444</v>
      </c>
      <c r="C547" t="str">
        <f>MID(B547,1,2)</f>
        <v>27</v>
      </c>
      <c r="D547" t="str">
        <f>MID(B547,4,2)</f>
        <v>12</v>
      </c>
      <c r="E547" s="3" t="str">
        <f>MID(B547,7,4)</f>
        <v>2020</v>
      </c>
      <c r="F547" s="3" t="s">
        <v>14</v>
      </c>
      <c r="G547" s="1" t="s">
        <v>3445</v>
      </c>
      <c r="H547" s="3">
        <f>WEEKNUM(G547)</f>
        <v>53</v>
      </c>
      <c r="I547" s="3" t="s">
        <v>14</v>
      </c>
      <c r="J547" s="3" t="n">
        <v>32193.2999999999993</v>
      </c>
      <c r="K547" s="3" t="s">
        <v>14</v>
      </c>
      <c r="L547" t="s">
        <v>3446</v>
      </c>
      <c r="M547" t="s">
        <v>3447</v>
      </c>
      <c r="N547" t="s">
        <v>3448</v>
      </c>
      <c r="O547" t="s">
        <v>3449</v>
      </c>
      <c r="P547" t="s">
        <v>3450</v>
      </c>
    </row>
    <row r="548" spans="1:16">
      <c r="A548" t="n">
        <v>9</v>
      </c>
      <c r="B548" t="s">
        <v>3451</v>
      </c>
      <c r="C548" t="str">
        <f>MID(B548,1,2)</f>
        <v>03</v>
      </c>
      <c r="D548" t="str">
        <f>MID(B548,4,2)</f>
        <v>01</v>
      </c>
      <c r="E548" s="3" t="str">
        <f>MID(B548,7,4)</f>
        <v>2021</v>
      </c>
      <c r="F548" s="3" t="s">
        <v>14</v>
      </c>
      <c r="G548" s="1" t="s">
        <v>3452</v>
      </c>
      <c r="H548" s="3">
        <f>WEEKNUM(G548)</f>
        <v>2</v>
      </c>
      <c r="I548" s="3" t="s">
        <v>14</v>
      </c>
      <c r="J548" s="3" t="n">
        <v>40151.9000000000015</v>
      </c>
      <c r="K548" s="3" t="s">
        <v>14</v>
      </c>
      <c r="L548" t="s">
        <v>3453</v>
      </c>
      <c r="M548" t="s">
        <v>3454</v>
      </c>
      <c r="N548" t="s">
        <v>3455</v>
      </c>
      <c r="O548" t="s">
        <v>3456</v>
      </c>
      <c r="P548" t="s">
        <v>3457</v>
      </c>
    </row>
    <row r="549" spans="1:16">
      <c r="A549" t="n">
        <v>8</v>
      </c>
      <c r="B549" t="s">
        <v>3458</v>
      </c>
      <c r="C549" t="str">
        <f>MID(B549,1,2)</f>
        <v>10</v>
      </c>
      <c r="D549" t="str">
        <f>MID(B549,4,2)</f>
        <v>01</v>
      </c>
      <c r="E549" s="3" t="str">
        <f>MID(B549,7,4)</f>
        <v>2021</v>
      </c>
      <c r="F549" s="3" t="s">
        <v>14</v>
      </c>
      <c r="G549" s="1" t="s">
        <v>3459</v>
      </c>
      <c r="H549" s="3">
        <f>WEEKNUM(G549)</f>
        <v>3</v>
      </c>
      <c r="I549" s="3" t="s">
        <v>14</v>
      </c>
      <c r="J549" s="3" t="n">
        <v>36019.5</v>
      </c>
      <c r="K549" s="3" t="s">
        <v>14</v>
      </c>
      <c r="L549" t="s">
        <v>3460</v>
      </c>
      <c r="M549" t="s">
        <v>3461</v>
      </c>
      <c r="N549" t="s">
        <v>3462</v>
      </c>
      <c r="O549" t="s">
        <v>3463</v>
      </c>
      <c r="P549" t="s">
        <v>3464</v>
      </c>
    </row>
    <row r="550" spans="1:16">
      <c r="A550" t="n">
        <v>7</v>
      </c>
      <c r="B550" t="s">
        <v>3465</v>
      </c>
      <c r="C550" t="str">
        <f>MID(B550,1,2)</f>
        <v>17</v>
      </c>
      <c r="D550" t="str">
        <f>MID(B550,4,2)</f>
        <v>01</v>
      </c>
      <c r="E550" s="3" t="str">
        <f>MID(B550,7,4)</f>
        <v>2021</v>
      </c>
      <c r="F550" s="3" t="s">
        <v>14</v>
      </c>
      <c r="G550" s="1" t="s">
        <v>3466</v>
      </c>
      <c r="H550" s="3">
        <f>WEEKNUM(G550)</f>
        <v>4</v>
      </c>
      <c r="I550" s="3" t="s">
        <v>14</v>
      </c>
      <c r="J550" s="3" t="n">
        <v>32088.9000000000015</v>
      </c>
      <c r="K550" s="3" t="s">
        <v>14</v>
      </c>
      <c r="L550" t="s">
        <v>3467</v>
      </c>
      <c r="M550" t="s">
        <v>3468</v>
      </c>
      <c r="N550" t="s">
        <v>3469</v>
      </c>
      <c r="O550" t="s">
        <v>2516</v>
      </c>
      <c r="P550" t="s">
        <v>3470</v>
      </c>
    </row>
    <row r="551" spans="1:16">
      <c r="A551" t="n">
        <v>6</v>
      </c>
      <c r="B551" t="s">
        <v>3471</v>
      </c>
      <c r="C551" t="str">
        <f>MID(B551,1,2)</f>
        <v>24</v>
      </c>
      <c r="D551" t="str">
        <f>MID(B551,4,2)</f>
        <v>01</v>
      </c>
      <c r="E551" s="3" t="str">
        <f>MID(B551,7,4)</f>
        <v>2021</v>
      </c>
      <c r="F551" s="3" t="s">
        <v>14</v>
      </c>
      <c r="G551" s="1" t="s">
        <v>3472</v>
      </c>
      <c r="H551" s="3">
        <f>WEEKNUM(G551)</f>
        <v>5</v>
      </c>
      <c r="I551" s="3" t="s">
        <v>14</v>
      </c>
      <c r="J551" s="3" t="n">
        <v>34283.0999999999985</v>
      </c>
      <c r="K551" s="3" t="s">
        <v>14</v>
      </c>
      <c r="L551" t="s">
        <v>3473</v>
      </c>
      <c r="M551" t="s">
        <v>3474</v>
      </c>
      <c r="N551" t="s">
        <v>3475</v>
      </c>
      <c r="O551" t="s">
        <v>710</v>
      </c>
      <c r="P551" t="s">
        <v>3476</v>
      </c>
    </row>
    <row r="552" spans="1:16">
      <c r="A552" t="n">
        <v>5</v>
      </c>
      <c r="B552" t="s">
        <v>3477</v>
      </c>
      <c r="C552" t="str">
        <f>MID(B552,1,2)</f>
        <v>31</v>
      </c>
      <c r="D552" t="str">
        <f>MID(B552,4,2)</f>
        <v>01</v>
      </c>
      <c r="E552" s="3" t="str">
        <f>MID(B552,7,4)</f>
        <v>2021</v>
      </c>
      <c r="F552" s="3" t="s">
        <v>14</v>
      </c>
      <c r="G552" s="1" t="s">
        <v>3478</v>
      </c>
      <c r="H552" s="3">
        <f>WEEKNUM(G552)</f>
        <v>6</v>
      </c>
      <c r="I552" s="3" t="s">
        <v>14</v>
      </c>
      <c r="J552" s="3" t="n">
        <v>39256.5999999999985</v>
      </c>
      <c r="K552" s="3" t="s">
        <v>14</v>
      </c>
      <c r="L552" t="s">
        <v>3479</v>
      </c>
      <c r="M552" t="s">
        <v>3480</v>
      </c>
      <c r="N552" t="s">
        <v>3481</v>
      </c>
      <c r="O552" t="s">
        <v>3482</v>
      </c>
      <c r="P552" t="s">
        <v>3483</v>
      </c>
    </row>
    <row r="553" spans="1:16">
      <c r="A553" t="n">
        <v>4</v>
      </c>
      <c r="B553" t="s">
        <v>3484</v>
      </c>
      <c r="C553" t="str">
        <f>MID(B553,1,2)</f>
        <v>07</v>
      </c>
      <c r="D553" t="str">
        <f>MID(B553,4,2)</f>
        <v>02</v>
      </c>
      <c r="E553" s="3" t="str">
        <f>MID(B553,7,4)</f>
        <v>2021</v>
      </c>
      <c r="F553" s="3" t="s">
        <v>14</v>
      </c>
      <c r="G553" s="1" t="s">
        <v>3485</v>
      </c>
      <c r="H553" s="3">
        <f>WEEKNUM(G553)</f>
        <v>7</v>
      </c>
      <c r="I553" s="3" t="s">
        <v>14</v>
      </c>
      <c r="J553" s="3" t="n">
        <v>47168.6999999999971</v>
      </c>
      <c r="K553" s="3" t="s">
        <v>14</v>
      </c>
      <c r="L553" t="s">
        <v>3486</v>
      </c>
      <c r="M553" t="s">
        <v>3487</v>
      </c>
      <c r="N553" t="s">
        <v>3488</v>
      </c>
      <c r="O553" t="s">
        <v>3489</v>
      </c>
      <c r="P553" t="s">
        <v>3490</v>
      </c>
    </row>
    <row r="554" spans="1:16">
      <c r="A554" t="n">
        <v>3</v>
      </c>
      <c r="B554" t="s">
        <v>3491</v>
      </c>
      <c r="C554" t="str">
        <f>MID(B554,1,2)</f>
        <v>14</v>
      </c>
      <c r="D554" t="str">
        <f>MID(B554,4,2)</f>
        <v>02</v>
      </c>
      <c r="E554" s="3" t="str">
        <f>MID(B554,7,4)</f>
        <v>2021</v>
      </c>
      <c r="F554" s="3" t="s">
        <v>14</v>
      </c>
      <c r="G554" s="1" t="s">
        <v>3492</v>
      </c>
      <c r="H554" s="3">
        <f>WEEKNUM(G554)</f>
        <v>8</v>
      </c>
      <c r="I554" s="3" t="s">
        <v>14</v>
      </c>
      <c r="J554" s="3" t="n">
        <v>55923.6999999999971</v>
      </c>
      <c r="K554" s="3" t="s">
        <v>14</v>
      </c>
      <c r="L554" t="s">
        <v>3493</v>
      </c>
      <c r="M554" t="s">
        <v>3494</v>
      </c>
      <c r="N554" t="s">
        <v>3495</v>
      </c>
      <c r="O554" t="s">
        <v>3496</v>
      </c>
      <c r="P554" t="s">
        <v>3497</v>
      </c>
    </row>
    <row r="555" spans="1:16">
      <c r="A555" t="n">
        <v>2</v>
      </c>
      <c r="B555" t="s">
        <v>3498</v>
      </c>
      <c r="C555" t="str">
        <f>MID(B555,1,2)</f>
        <v>21</v>
      </c>
      <c r="D555" t="str">
        <f>MID(B555,4,2)</f>
        <v>02</v>
      </c>
      <c r="E555" s="3" t="str">
        <f>MID(B555,7,4)</f>
        <v>2021</v>
      </c>
      <c r="F555" s="3" t="s">
        <v>14</v>
      </c>
      <c r="G555" s="1" t="s">
        <v>3499</v>
      </c>
      <c r="H555" s="3">
        <f>WEEKNUM(G555)</f>
        <v>9</v>
      </c>
      <c r="I555" s="3" t="s">
        <v>14</v>
      </c>
      <c r="J555" s="3" t="n">
        <v>46136.6999999999971</v>
      </c>
      <c r="K555" s="3" t="s">
        <v>14</v>
      </c>
      <c r="L555" t="s">
        <v>3500</v>
      </c>
      <c r="M555" t="s">
        <v>3501</v>
      </c>
      <c r="N555" t="s">
        <v>3502</v>
      </c>
      <c r="O555" t="s">
        <v>407</v>
      </c>
      <c r="P555" t="s">
        <v>3503</v>
      </c>
    </row>
    <row r="556" spans="1:16">
      <c r="A556" t="n">
        <v>1</v>
      </c>
      <c r="B556" t="s">
        <v>3504</v>
      </c>
      <c r="C556" t="str">
        <f>MID(B556,1,2)</f>
        <v>28</v>
      </c>
      <c r="D556" t="str">
        <f>MID(B556,4,2)</f>
        <v>02</v>
      </c>
      <c r="E556" s="3" t="str">
        <f>MID(B556,7,4)</f>
        <v>2021</v>
      </c>
      <c r="F556" s="3" t="s">
        <v>14</v>
      </c>
      <c r="G556" s="1" t="s">
        <v>3505</v>
      </c>
      <c r="H556" s="3">
        <f>WEEKNUM(G556)</f>
        <v>10</v>
      </c>
      <c r="I556" s="3" t="s">
        <v>14</v>
      </c>
      <c r="J556" s="3" t="n">
        <v>46470.9000000000015</v>
      </c>
      <c r="K556" s="3" t="s">
        <v>14</v>
      </c>
      <c r="L556" t="s">
        <v>3506</v>
      </c>
      <c r="M556" t="s">
        <v>3507</v>
      </c>
      <c r="N556" t="s">
        <v>3508</v>
      </c>
      <c r="O556" t="s">
        <v>3509</v>
      </c>
      <c r="P556" t="s">
        <v>3510</v>
      </c>
    </row>
  </sheetData>
  <printOptions>
    <extLst>
      <ext uri="smNativeData">
        <pm:pageFlags xmlns:pm="smNativeData" id="161458216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4582160" l="56" r="56" t="56" b="56" borderId="0" fillId="0" vertical="0"/>
        <pm:footer xmlns:pm="smNativeData" id="1614582160" l="56" r="56" t="56" b="56" borderId="0" fillId="0" vertical="2"/>
        <pm:paperBin xmlns:pm="smNativeData" id="1614582160" Id="0" type="0" value="0"/>
        <pm:paperBin xmlns:pm="smNativeData" id="1614582160" Id="1" type="0" value="0"/>
      </ext>
    </extLst>
  </headerFooter>
  <extLst>
    <ext uri="smNativeData">
      <pm:sheetPrefs xmlns:pm="smNativeData" day="16145821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2021-03-01T04:58:59Z</dcterms:created>
  <dcterms:modified xsi:type="dcterms:W3CDTF">2021-03-01T07:02:40Z</dcterms:modified>
</cp:coreProperties>
</file>