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ATA SCIENCE\Computer Vision\"/>
    </mc:Choice>
  </mc:AlternateContent>
  <xr:revisionPtr revIDLastSave="0" documentId="13_ncr:1_{53EF43B4-67BD-47F4-966F-73E78ADD2EF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bjetivos" sheetId="1" r:id="rId1"/>
    <sheet name="Tiempos" sheetId="2" r:id="rId2"/>
    <sheet name="Cos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3" s="1"/>
  <c r="B5" i="3"/>
</calcChain>
</file>

<file path=xl/sharedStrings.xml><?xml version="1.0" encoding="utf-8"?>
<sst xmlns="http://schemas.openxmlformats.org/spreadsheetml/2006/main" count="68" uniqueCount="49">
  <si>
    <t>Objetivo general:</t>
  </si>
  <si>
    <t>Escribe el objetivo general del proyecto</t>
  </si>
  <si>
    <t>Cómo &lt;Usuario&gt;</t>
  </si>
  <si>
    <t>Objetivos específicos:</t>
  </si>
  <si>
    <t>Quiero &lt;algún objetivo&gt;</t>
  </si>
  <si>
    <t>Escribe objetivos específicos</t>
  </si>
  <si>
    <t>Para qué &lt;motivo&gt;</t>
  </si>
  <si>
    <t>Historias de usuario</t>
  </si>
  <si>
    <t>Escribe historias de usuario teniendo en cuenta (CÓMO, QUIERO, PARA QUÉ)</t>
  </si>
  <si>
    <t>MUST HAVE</t>
  </si>
  <si>
    <t>SHOULD HAVE</t>
  </si>
  <si>
    <t>NICE TO HAVE</t>
  </si>
  <si>
    <t>Distribuye junto al cliente cual es esa funcionalidad que sin ella no puede vivir</t>
  </si>
  <si>
    <t>VISIÓN SMART CITY</t>
  </si>
  <si>
    <t>FEBRERO</t>
  </si>
  <si>
    <t>MARZO</t>
  </si>
  <si>
    <t>ABRIL</t>
  </si>
  <si>
    <t>MAYO</t>
  </si>
  <si>
    <t>JUNIO</t>
  </si>
  <si>
    <t>16-22</t>
  </si>
  <si>
    <t>23-30</t>
  </si>
  <si>
    <t>14-20</t>
  </si>
  <si>
    <t>21-27</t>
  </si>
  <si>
    <t>28-31</t>
  </si>
  <si>
    <t>18-24</t>
  </si>
  <si>
    <t>25-30</t>
  </si>
  <si>
    <t>23-29</t>
  </si>
  <si>
    <t>30-05</t>
  </si>
  <si>
    <t>1. PLANEACIÓN</t>
  </si>
  <si>
    <t>ACTIVIDADES</t>
  </si>
  <si>
    <t>TAREAS</t>
  </si>
  <si>
    <t>TIEMPOS</t>
  </si>
  <si>
    <t>KPIS</t>
  </si>
  <si>
    <t>2. CREACIÓN DE BASE DE DATOS</t>
  </si>
  <si>
    <t>3. PREPROCESAMIENTO DE IMAGENES</t>
  </si>
  <si>
    <t>4. PARAMETRIZACIÓN DEL MODELO</t>
  </si>
  <si>
    <t>5. VALIDACIÓN DE MODELO</t>
  </si>
  <si>
    <t>6.  DESPLIEGUE A SERVIDORES</t>
  </si>
  <si>
    <t>COSTOS</t>
  </si>
  <si>
    <t>HORA</t>
  </si>
  <si>
    <t>IDEAL</t>
  </si>
  <si>
    <t>NORMAL</t>
  </si>
  <si>
    <t>PESIMISTA</t>
  </si>
  <si>
    <t>NO INCLUYE COSTOS DE SERVIDORES</t>
  </si>
  <si>
    <t>NO INCLUYE DISTRIBUCIÓN POR SALARIOS ESPECIFICOS</t>
  </si>
  <si>
    <t>NO INCLUYE GANANCIA POR PROYECTO</t>
  </si>
  <si>
    <t>NO INCLUYE COSTOS INDIRECTOS</t>
  </si>
  <si>
    <t>NO INCLUYE MUCHAS VARIABLES PARA COSTEAR UN PROYECTO</t>
  </si>
  <si>
    <t>UNICAMENTE INCLUYE UN DESGLOSE DE HORAS POR UN VALOR DE HORA PARA TENER UNA IDEA DE LA CARGA QUE REPRESENTA.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</si>
</sst>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"/>
    <numFmt numFmtId="165" formatCode="mm\-dd"/>
    <numFmt numFmtId="166" formatCode="[$ $]#,##0"/>
  </numFmts>
  <fonts count="19">
    <font>
      <sz val="10"/>
      <color rgb="FF000000"/>
      <name val="Arial"/>
    </font>
    <font>
      <sz val="26"/>
      <color theme="1"/>
      <name val="Arial"/>
    </font>
    <font>
      <sz val="11"/>
      <color theme="1"/>
      <name val="Calibri"/>
    </font>
    <font>
      <b/>
      <sz val="12"/>
      <name val="Arial"/>
    </font>
    <font>
      <sz val="24"/>
      <name val="Arial"/>
    </font>
    <font>
      <b/>
      <sz val="12"/>
      <color theme="1"/>
      <name val="Proxima-nova"/>
    </font>
    <font>
      <sz val="11"/>
      <name val="Calibri"/>
    </font>
    <font>
      <sz val="11"/>
      <color rgb="FF000000"/>
      <name val="Calibri"/>
    </font>
    <font>
      <b/>
      <sz val="11"/>
      <color theme="1"/>
      <name val="Calibri"/>
    </font>
    <font>
      <i/>
      <sz val="36"/>
      <color rgb="FFFFFFFF"/>
      <name val="Lato"/>
    </font>
    <font>
      <sz val="10"/>
      <name val="Arial"/>
    </font>
    <font>
      <b/>
      <i/>
      <sz val="14"/>
      <color rgb="FFFFFFFF"/>
      <name val="Century Gothic"/>
    </font>
    <font>
      <sz val="10"/>
      <color rgb="FFFFFFFF"/>
      <name val="Lato"/>
    </font>
    <font>
      <i/>
      <sz val="14"/>
      <color rgb="FFFFFFFF"/>
      <name val="Lato"/>
    </font>
    <font>
      <sz val="10"/>
      <color theme="1"/>
      <name val="Arial"/>
    </font>
    <font>
      <sz val="14"/>
      <color rgb="FFFFFFFF"/>
      <name val="Lato"/>
    </font>
    <font>
      <sz val="14"/>
      <color rgb="FF000000"/>
      <name val="Lato"/>
    </font>
    <font>
      <sz val="12"/>
      <color rgb="FF000000"/>
      <name val="Lato"/>
    </font>
    <font>
      <sz val="14"/>
      <color theme="1"/>
      <name val="Lato"/>
    </font>
  </fonts>
  <fills count="11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4" fillId="0" borderId="1" xfId="0" applyFont="1" applyBorder="1"/>
    <xf numFmtId="0" fontId="5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8" fillId="5" borderId="0" xfId="0" applyFont="1" applyFill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65" fontId="12" fillId="7" borderId="1" xfId="0" applyNumberFormat="1" applyFont="1" applyFill="1" applyBorder="1" applyAlignment="1">
      <alignment horizontal="center"/>
    </xf>
    <xf numFmtId="0" fontId="14" fillId="4" borderId="1" xfId="0" applyFont="1" applyFill="1" applyBorder="1"/>
    <xf numFmtId="0" fontId="15" fillId="8" borderId="1" xfId="0" applyFont="1" applyFill="1" applyBorder="1" applyAlignment="1">
      <alignment horizontal="center" wrapText="1"/>
    </xf>
    <xf numFmtId="0" fontId="14" fillId="9" borderId="1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wrapText="1"/>
    </xf>
    <xf numFmtId="0" fontId="18" fillId="4" borderId="1" xfId="0" applyFont="1" applyFill="1" applyBorder="1"/>
    <xf numFmtId="0" fontId="9" fillId="7" borderId="2" xfId="0" applyFont="1" applyFill="1" applyBorder="1" applyAlignment="1">
      <alignment horizontal="center" wrapText="1"/>
    </xf>
    <xf numFmtId="0" fontId="10" fillId="0" borderId="3" xfId="0" applyFont="1" applyBorder="1"/>
    <xf numFmtId="0" fontId="10" fillId="0" borderId="4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1" fillId="7" borderId="5" xfId="0" applyFont="1" applyFill="1" applyBorder="1" applyAlignment="1">
      <alignment horizontal="center" wrapText="1"/>
    </xf>
    <xf numFmtId="0" fontId="10" fillId="0" borderId="6" xfId="0" applyFont="1" applyBorder="1"/>
    <xf numFmtId="0" fontId="10" fillId="0" borderId="7" xfId="0" applyFont="1" applyBorder="1"/>
    <xf numFmtId="0" fontId="16" fillId="4" borderId="11" xfId="0" applyFont="1" applyFill="1" applyBorder="1" applyAlignment="1">
      <alignment horizontal="center" vertical="center" wrapText="1"/>
    </xf>
    <xf numFmtId="0" fontId="10" fillId="0" borderId="13" xfId="0" applyFont="1" applyBorder="1"/>
    <xf numFmtId="0" fontId="10" fillId="0" borderId="12" xfId="0" applyFont="1" applyBorder="1"/>
    <xf numFmtId="0" fontId="18" fillId="4" borderId="11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wrapText="1"/>
    </xf>
    <xf numFmtId="0" fontId="13" fillId="10" borderId="2" xfId="0" applyFont="1" applyFill="1" applyBorder="1" applyAlignment="1">
      <alignment horizontal="center" wrapText="1"/>
    </xf>
    <xf numFmtId="166" fontId="16" fillId="4" borderId="11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E21"/>
  <sheetViews>
    <sheetView workbookViewId="0">
      <selection activeCell="D18" sqref="D18"/>
    </sheetView>
  </sheetViews>
  <sheetFormatPr baseColWidth="10" defaultColWidth="14.44140625" defaultRowHeight="15.75" customHeight="1"/>
  <cols>
    <col min="2" max="2" width="106.44140625" customWidth="1"/>
    <col min="3" max="4" width="35.109375" customWidth="1"/>
  </cols>
  <sheetData>
    <row r="1" spans="2:5" ht="13.2"/>
    <row r="2" spans="2:5" ht="32.4">
      <c r="B2" s="1" t="s">
        <v>0</v>
      </c>
    </row>
    <row r="3" spans="2:5" ht="15.75" customHeight="1">
      <c r="B3" s="2" t="s">
        <v>1</v>
      </c>
      <c r="D3" s="3" t="s">
        <v>2</v>
      </c>
    </row>
    <row r="4" spans="2:5" ht="15.75" customHeight="1">
      <c r="D4" s="4"/>
    </row>
    <row r="5" spans="2:5" ht="30">
      <c r="B5" s="5" t="s">
        <v>3</v>
      </c>
      <c r="D5" s="6" t="s">
        <v>4</v>
      </c>
    </row>
    <row r="6" spans="2:5" ht="15.75" customHeight="1">
      <c r="B6" s="7" t="s">
        <v>5</v>
      </c>
      <c r="D6" s="4"/>
    </row>
    <row r="7" spans="2:5" ht="15.75" customHeight="1">
      <c r="B7" s="8"/>
      <c r="D7" s="3" t="s">
        <v>6</v>
      </c>
    </row>
    <row r="8" spans="2:5" ht="15.75" customHeight="1">
      <c r="B8" s="2"/>
    </row>
    <row r="9" spans="2:5" ht="15.75" customHeight="1">
      <c r="B9" s="2"/>
    </row>
    <row r="10" spans="2:5" ht="15.75" customHeight="1">
      <c r="B10" s="2"/>
    </row>
    <row r="12" spans="2:5" ht="30">
      <c r="B12" s="5" t="s">
        <v>7</v>
      </c>
      <c r="C12" s="9"/>
      <c r="E12" s="9"/>
    </row>
    <row r="13" spans="2:5" ht="15.75" customHeight="1">
      <c r="B13" s="7" t="s">
        <v>8</v>
      </c>
      <c r="C13" s="10"/>
      <c r="E13" s="9"/>
    </row>
    <row r="14" spans="2:5" ht="15.75" customHeight="1">
      <c r="B14" s="2"/>
      <c r="C14" s="10"/>
      <c r="E14" s="9"/>
    </row>
    <row r="15" spans="2:5" ht="15.75" customHeight="1">
      <c r="B15" s="2"/>
      <c r="C15" s="10"/>
      <c r="E15" s="9"/>
    </row>
    <row r="16" spans="2:5" ht="15.75" customHeight="1">
      <c r="B16" s="2"/>
      <c r="C16" s="10"/>
      <c r="E16" s="9"/>
    </row>
    <row r="19" spans="2:4" ht="15.75" customHeight="1">
      <c r="B19" s="11" t="s">
        <v>9</v>
      </c>
      <c r="C19" s="12" t="s">
        <v>10</v>
      </c>
      <c r="D19" s="12" t="s">
        <v>11</v>
      </c>
    </row>
    <row r="20" spans="2:4">
      <c r="B20" s="13" t="s">
        <v>12</v>
      </c>
      <c r="C20" s="13"/>
      <c r="D20" s="13"/>
    </row>
    <row r="21" spans="2:4">
      <c r="B21" s="13"/>
      <c r="C21" s="13"/>
      <c r="D2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X49"/>
  <sheetViews>
    <sheetView workbookViewId="0">
      <pane xSplit="4" ySplit="2" topLeftCell="E29" activePane="bottomRight" state="frozen"/>
      <selection pane="topRight" activeCell="E1" sqref="E1"/>
      <selection pane="bottomLeft" activeCell="A3" sqref="A3"/>
      <selection pane="bottomRight" activeCell="A42" sqref="A42:D42"/>
    </sheetView>
  </sheetViews>
  <sheetFormatPr baseColWidth="10" defaultColWidth="14.44140625" defaultRowHeight="15.75" customHeight="1"/>
  <cols>
    <col min="1" max="1" width="50" customWidth="1"/>
    <col min="2" max="2" width="47.6640625" customWidth="1"/>
    <col min="3" max="4" width="20.109375" customWidth="1"/>
    <col min="5" max="24" width="7.33203125" customWidth="1"/>
  </cols>
  <sheetData>
    <row r="1" spans="1:24" ht="30" customHeight="1">
      <c r="A1" s="25" t="s">
        <v>13</v>
      </c>
      <c r="B1" s="26"/>
      <c r="C1" s="26"/>
      <c r="D1" s="27"/>
      <c r="E1" s="31" t="s">
        <v>14</v>
      </c>
      <c r="F1" s="32"/>
      <c r="G1" s="32"/>
      <c r="H1" s="33"/>
      <c r="I1" s="31" t="s">
        <v>15</v>
      </c>
      <c r="J1" s="32"/>
      <c r="K1" s="32"/>
      <c r="L1" s="32"/>
      <c r="M1" s="33"/>
      <c r="N1" s="31" t="s">
        <v>16</v>
      </c>
      <c r="O1" s="32"/>
      <c r="P1" s="32"/>
      <c r="Q1" s="32"/>
      <c r="R1" s="33"/>
      <c r="S1" s="31" t="s">
        <v>17</v>
      </c>
      <c r="T1" s="32"/>
      <c r="U1" s="32"/>
      <c r="V1" s="33"/>
      <c r="W1" s="31" t="s">
        <v>18</v>
      </c>
      <c r="X1" s="33"/>
    </row>
    <row r="2" spans="1:24" ht="16.2">
      <c r="A2" s="28"/>
      <c r="B2" s="29"/>
      <c r="C2" s="29"/>
      <c r="D2" s="30"/>
      <c r="E2" s="14">
        <v>42743</v>
      </c>
      <c r="F2" s="14">
        <v>42993</v>
      </c>
      <c r="G2" s="15" t="s">
        <v>19</v>
      </c>
      <c r="H2" s="15" t="s">
        <v>20</v>
      </c>
      <c r="I2" s="14">
        <v>42741</v>
      </c>
      <c r="J2" s="14">
        <v>42929</v>
      </c>
      <c r="K2" s="15" t="s">
        <v>21</v>
      </c>
      <c r="L2" s="15" t="s">
        <v>22</v>
      </c>
      <c r="M2" s="15" t="s">
        <v>23</v>
      </c>
      <c r="N2" s="14">
        <v>42738</v>
      </c>
      <c r="O2" s="14">
        <v>42835</v>
      </c>
      <c r="P2" s="14">
        <v>43056</v>
      </c>
      <c r="Q2" s="15" t="s">
        <v>24</v>
      </c>
      <c r="R2" s="15" t="s">
        <v>25</v>
      </c>
      <c r="S2" s="14">
        <v>43838</v>
      </c>
      <c r="T2" s="14">
        <v>44089</v>
      </c>
      <c r="U2" s="15" t="s">
        <v>19</v>
      </c>
      <c r="V2" s="15" t="s">
        <v>26</v>
      </c>
      <c r="W2" s="15" t="s">
        <v>27</v>
      </c>
      <c r="X2" s="16">
        <v>43963</v>
      </c>
    </row>
    <row r="3" spans="1:24" ht="22.2">
      <c r="A3" s="45" t="s">
        <v>28</v>
      </c>
      <c r="B3" s="43"/>
      <c r="C3" s="43"/>
      <c r="D3" s="4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ht="17.399999999999999">
      <c r="A4" s="18" t="s">
        <v>29</v>
      </c>
      <c r="B4" s="18" t="s">
        <v>30</v>
      </c>
      <c r="C4" s="18" t="s">
        <v>31</v>
      </c>
      <c r="D4" s="18" t="s">
        <v>32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17.399999999999999">
      <c r="A5" s="34"/>
      <c r="B5" s="20"/>
      <c r="C5" s="21"/>
      <c r="D5" s="21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17.399999999999999">
      <c r="A6" s="36"/>
      <c r="B6" s="20"/>
      <c r="C6" s="21"/>
      <c r="D6" s="21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17.399999999999999">
      <c r="A7" s="35"/>
      <c r="B7" s="20"/>
      <c r="C7" s="21"/>
      <c r="D7" s="2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7.399999999999999">
      <c r="A8" s="34"/>
      <c r="B8" s="20"/>
      <c r="C8" s="21"/>
      <c r="D8" s="2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7.399999999999999">
      <c r="A9" s="36"/>
      <c r="B9" s="20"/>
      <c r="C9" s="21"/>
      <c r="D9" s="21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ht="17.399999999999999">
      <c r="A10" s="35"/>
      <c r="B10" s="20"/>
      <c r="C10" s="21"/>
      <c r="D10" s="21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ht="17.399999999999999">
      <c r="A11" s="34"/>
      <c r="B11" s="20"/>
      <c r="C11" s="21"/>
      <c r="D11" s="21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 ht="17.399999999999999">
      <c r="A12" s="36"/>
      <c r="B12" s="20"/>
      <c r="C12" s="21"/>
      <c r="D12" s="21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17.399999999999999">
      <c r="A13" s="35"/>
      <c r="B13" s="20"/>
      <c r="C13" s="21"/>
      <c r="D13" s="21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22.2">
      <c r="A14" s="46" t="s">
        <v>33</v>
      </c>
      <c r="B14" s="41"/>
      <c r="C14" s="41"/>
      <c r="D14" s="42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7.399999999999999">
      <c r="A15" s="18" t="s">
        <v>29</v>
      </c>
      <c r="B15" s="18" t="s">
        <v>30</v>
      </c>
      <c r="C15" s="18"/>
      <c r="D15" s="18" t="s">
        <v>32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17.399999999999999">
      <c r="A16" s="38"/>
      <c r="B16" s="22"/>
      <c r="C16" s="23"/>
      <c r="D16" s="23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ht="17.399999999999999">
      <c r="A17" s="35"/>
      <c r="B17" s="22"/>
      <c r="C17" s="23"/>
      <c r="D17" s="23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ht="17.399999999999999">
      <c r="A18" s="38"/>
      <c r="B18" s="22"/>
      <c r="C18" s="23"/>
      <c r="D18" s="23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ht="17.399999999999999">
      <c r="A19" s="35"/>
      <c r="B19" s="22"/>
      <c r="C19" s="23"/>
      <c r="D19" s="23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7.399999999999999">
      <c r="A20" s="34"/>
      <c r="B20" s="22"/>
      <c r="C20" s="23"/>
      <c r="D20" s="23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7.399999999999999">
      <c r="A21" s="35"/>
      <c r="B21" s="22"/>
      <c r="C21" s="23"/>
      <c r="D21" s="23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22.2">
      <c r="A22" s="46" t="s">
        <v>34</v>
      </c>
      <c r="B22" s="41"/>
      <c r="C22" s="41"/>
      <c r="D22" s="42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7.399999999999999">
      <c r="A23" s="18" t="s">
        <v>29</v>
      </c>
      <c r="B23" s="18" t="s">
        <v>30</v>
      </c>
      <c r="C23" s="18" t="s">
        <v>31</v>
      </c>
      <c r="D23" s="18" t="s">
        <v>32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ht="17.399999999999999">
      <c r="A24" s="34"/>
      <c r="B24" s="22"/>
      <c r="C24" s="20"/>
      <c r="D24" s="23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ht="17.399999999999999">
      <c r="A25" s="36"/>
      <c r="B25" s="22"/>
      <c r="C25" s="20"/>
      <c r="D25" s="23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7.399999999999999">
      <c r="A26" s="36"/>
      <c r="B26" s="22"/>
      <c r="C26" s="20"/>
      <c r="D26" s="23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7.399999999999999">
      <c r="A27" s="36"/>
      <c r="B27" s="22"/>
      <c r="C27" s="20"/>
      <c r="D27" s="23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7.399999999999999">
      <c r="A28" s="35"/>
      <c r="B28" s="22"/>
      <c r="C28" s="20"/>
      <c r="D28" s="23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ht="22.2">
      <c r="A29" s="46" t="s">
        <v>35</v>
      </c>
      <c r="B29" s="41"/>
      <c r="C29" s="41"/>
      <c r="D29" s="4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7.399999999999999">
      <c r="A30" s="18" t="s">
        <v>29</v>
      </c>
      <c r="B30" s="18" t="s">
        <v>30</v>
      </c>
      <c r="C30" s="18"/>
      <c r="D30" s="18" t="s">
        <v>32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7.399999999999999">
      <c r="A31" s="34"/>
      <c r="B31" s="22"/>
      <c r="C31" s="21"/>
      <c r="D31" s="23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ht="17.399999999999999">
      <c r="A32" s="36"/>
      <c r="B32" s="22"/>
      <c r="C32" s="21"/>
      <c r="D32" s="23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ht="17.399999999999999">
      <c r="A33" s="36"/>
      <c r="B33" s="22"/>
      <c r="C33" s="21"/>
      <c r="D33" s="23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ht="17.399999999999999">
      <c r="A34" s="35"/>
      <c r="B34" s="22"/>
      <c r="C34" s="21"/>
      <c r="D34" s="23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ht="22.2">
      <c r="A35" s="46" t="s">
        <v>36</v>
      </c>
      <c r="B35" s="41"/>
      <c r="C35" s="41"/>
      <c r="D35" s="42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7.399999999999999">
      <c r="A36" s="18" t="s">
        <v>29</v>
      </c>
      <c r="B36" s="18" t="s">
        <v>30</v>
      </c>
      <c r="C36" s="18"/>
      <c r="D36" s="18" t="s">
        <v>32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ht="17.399999999999999">
      <c r="A37" s="34"/>
      <c r="B37" s="22"/>
      <c r="C37" s="21"/>
      <c r="D37" s="23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ht="17.399999999999999">
      <c r="A38" s="35"/>
      <c r="B38" s="22"/>
      <c r="C38" s="21"/>
      <c r="D38" s="23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ht="17.399999999999999">
      <c r="A39" s="34"/>
      <c r="B39" s="22"/>
      <c r="C39" s="21"/>
      <c r="D39" s="23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ht="17.399999999999999">
      <c r="A40" s="36"/>
      <c r="B40" s="22"/>
      <c r="C40" s="21"/>
      <c r="D40" s="23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ht="17.399999999999999">
      <c r="A41" s="35"/>
      <c r="B41" s="22"/>
      <c r="C41" s="21"/>
      <c r="D41" s="23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22.2">
      <c r="A42" s="46" t="s">
        <v>37</v>
      </c>
      <c r="B42" s="41"/>
      <c r="C42" s="41"/>
      <c r="D42" s="42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7.399999999999999">
      <c r="A43" s="18" t="s">
        <v>29</v>
      </c>
      <c r="B43" s="18" t="s">
        <v>30</v>
      </c>
      <c r="C43" s="18"/>
      <c r="D43" s="18" t="s">
        <v>32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7.399999999999999">
      <c r="A44" s="37"/>
      <c r="B44" s="24"/>
      <c r="C44" s="21"/>
      <c r="D44" s="23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17.399999999999999">
      <c r="A45" s="36"/>
      <c r="B45" s="24"/>
      <c r="C45" s="21"/>
      <c r="D45" s="23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ht="17.399999999999999">
      <c r="A46" s="36"/>
      <c r="B46" s="24"/>
      <c r="C46" s="21"/>
      <c r="D46" s="23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ht="17.399999999999999">
      <c r="A47" s="36"/>
      <c r="B47" s="24"/>
      <c r="C47" s="21"/>
      <c r="D47" s="23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ht="17.399999999999999">
      <c r="A48" s="36"/>
      <c r="B48" s="24"/>
      <c r="C48" s="21"/>
      <c r="D48" s="23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7.399999999999999">
      <c r="A49" s="35"/>
      <c r="B49" s="24"/>
      <c r="C49" s="21"/>
      <c r="D49" s="23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</sheetData>
  <mergeCells count="23">
    <mergeCell ref="A37:A38"/>
    <mergeCell ref="A39:A41"/>
    <mergeCell ref="A44:A49"/>
    <mergeCell ref="A29:D29"/>
    <mergeCell ref="A35:D35"/>
    <mergeCell ref="A42:D42"/>
    <mergeCell ref="W1:X1"/>
    <mergeCell ref="A3:D3"/>
    <mergeCell ref="A20:A21"/>
    <mergeCell ref="A24:A28"/>
    <mergeCell ref="A31:A34"/>
    <mergeCell ref="A5:A7"/>
    <mergeCell ref="A8:A10"/>
    <mergeCell ref="A11:A13"/>
    <mergeCell ref="A14:D14"/>
    <mergeCell ref="A16:A17"/>
    <mergeCell ref="A18:A19"/>
    <mergeCell ref="A22:D22"/>
    <mergeCell ref="A1:D2"/>
    <mergeCell ref="E1:H1"/>
    <mergeCell ref="I1:M1"/>
    <mergeCell ref="N1:R1"/>
    <mergeCell ref="S1:V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tabSelected="1" workbookViewId="0">
      <selection activeCell="F12" sqref="F12"/>
    </sheetView>
  </sheetViews>
  <sheetFormatPr baseColWidth="10" defaultColWidth="14.44140625" defaultRowHeight="15.75" customHeight="1"/>
  <cols>
    <col min="1" max="4" width="31.109375" customWidth="1"/>
  </cols>
  <sheetData>
    <row r="1" spans="1:4" ht="13.2">
      <c r="A1" s="25" t="s">
        <v>13</v>
      </c>
      <c r="B1" s="26"/>
      <c r="C1" s="26"/>
      <c r="D1" s="27"/>
    </row>
    <row r="2" spans="1:4" ht="49.5" customHeight="1">
      <c r="A2" s="28"/>
      <c r="B2" s="29"/>
      <c r="C2" s="29"/>
      <c r="D2" s="30"/>
    </row>
    <row r="3" spans="1:4" ht="22.2">
      <c r="A3" s="46" t="s">
        <v>38</v>
      </c>
      <c r="B3" s="41"/>
      <c r="C3" s="41"/>
      <c r="D3" s="42"/>
    </row>
    <row r="4" spans="1:4" ht="17.399999999999999">
      <c r="A4" s="18" t="s">
        <v>39</v>
      </c>
      <c r="B4" s="18" t="s">
        <v>40</v>
      </c>
      <c r="C4" s="18" t="s">
        <v>41</v>
      </c>
      <c r="D4" s="18" t="s">
        <v>42</v>
      </c>
    </row>
    <row r="5" spans="1:4" ht="13.2">
      <c r="A5" s="40">
        <v>120000</v>
      </c>
      <c r="B5" s="40">
        <f>A5*(SUM(Tiempos!C5:C13)+SUM(Tiempos!C16:C21)+SUM(Tiempos!C24:C28)+SUM(Tiempos!C31:C34)+ SUM(Tiempos!C37:C41) + SUM(Tiempos!C44:C49))</f>
        <v>0</v>
      </c>
      <c r="C5" s="40">
        <f t="shared" ref="C5:D5" si="0">B5*1.2</f>
        <v>0</v>
      </c>
      <c r="D5" s="40">
        <f t="shared" si="0"/>
        <v>0</v>
      </c>
    </row>
    <row r="6" spans="1:4" ht="13.2">
      <c r="A6" s="36"/>
      <c r="B6" s="36"/>
      <c r="C6" s="36"/>
      <c r="D6" s="36"/>
    </row>
    <row r="7" spans="1:4" ht="13.2">
      <c r="A7" s="35"/>
      <c r="B7" s="35"/>
      <c r="C7" s="35"/>
      <c r="D7" s="35"/>
    </row>
    <row r="9" spans="1:4" ht="22.2">
      <c r="A9" s="46" t="s">
        <v>38</v>
      </c>
      <c r="B9" s="41"/>
      <c r="C9" s="41"/>
      <c r="D9" s="42"/>
    </row>
    <row r="10" spans="1:4" ht="22.2">
      <c r="A10" s="47" t="s">
        <v>43</v>
      </c>
      <c r="B10" s="41"/>
      <c r="C10" s="41"/>
      <c r="D10" s="42"/>
    </row>
    <row r="11" spans="1:4" ht="22.2">
      <c r="A11" s="47" t="s">
        <v>44</v>
      </c>
      <c r="B11" s="41"/>
      <c r="C11" s="41"/>
      <c r="D11" s="42"/>
    </row>
    <row r="12" spans="1:4" ht="22.2">
      <c r="A12" s="47" t="s">
        <v>45</v>
      </c>
      <c r="B12" s="41"/>
      <c r="C12" s="41"/>
      <c r="D12" s="42"/>
    </row>
    <row r="13" spans="1:4" ht="22.2">
      <c r="A13" s="47" t="s">
        <v>46</v>
      </c>
      <c r="B13" s="41"/>
      <c r="C13" s="41"/>
      <c r="D13" s="42"/>
    </row>
    <row r="14" spans="1:4" ht="22.2">
      <c r="A14" s="47" t="s">
        <v>47</v>
      </c>
      <c r="B14" s="41"/>
      <c r="C14" s="41"/>
      <c r="D14" s="42"/>
    </row>
    <row r="15" spans="1:4" ht="18.600000000000001" customHeight="1">
      <c r="A15" s="39" t="s">
        <v>48</v>
      </c>
      <c r="B15" s="48"/>
      <c r="C15" s="48"/>
      <c r="D15" s="49"/>
    </row>
    <row r="16" spans="1:4" ht="13.2">
      <c r="A16" s="50"/>
      <c r="B16" s="51"/>
      <c r="C16" s="51"/>
      <c r="D16" s="52"/>
    </row>
    <row r="17" spans="1:4" ht="13.2">
      <c r="A17" s="53"/>
      <c r="B17" s="54"/>
      <c r="C17" s="54"/>
      <c r="D17" s="55"/>
    </row>
  </sheetData>
  <mergeCells count="13">
    <mergeCell ref="A15:D17"/>
    <mergeCell ref="A1:D2"/>
    <mergeCell ref="A3:D3"/>
    <mergeCell ref="A5:A7"/>
    <mergeCell ref="B5:B7"/>
    <mergeCell ref="C5:C7"/>
    <mergeCell ref="D5:D7"/>
    <mergeCell ref="A9:D9"/>
    <mergeCell ref="A10:D10"/>
    <mergeCell ref="A11:D11"/>
    <mergeCell ref="A12:D12"/>
    <mergeCell ref="A13:D13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Objetivos</vt:lpstr>
      <vt:lpstr>Tiempos</vt:lpstr>
      <vt:lpstr>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Galvis</cp:lastModifiedBy>
  <dcterms:modified xsi:type="dcterms:W3CDTF">2023-04-25T16:08:23Z</dcterms:modified>
</cp:coreProperties>
</file>