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MachineLearn_Runs/HOPE Model V11_04_EHEruns_ApinvRTI13/EHEmodelOutputs/"/>
    </mc:Choice>
  </mc:AlternateContent>
  <xr:revisionPtr revIDLastSave="3" documentId="11_469235CA04EDA9B146DDB1ECDCCD372C508CE68D" xr6:coauthVersionLast="47" xr6:coauthVersionMax="47" xr10:uidLastSave="{8D1582FE-E7B9-4413-BF7B-732B5B22F83E}"/>
  <bookViews>
    <workbookView xWindow="-120" yWindow="-120" windowWidth="29040" windowHeight="15840" activeTab="4" xr2:uid="{00000000-000D-0000-FFFF-FFFF00000000}"/>
  </bookViews>
  <sheets>
    <sheet name="IncAndDiag" sheetId="2" r:id="rId1"/>
    <sheet name="TotalPWH" sheetId="3" r:id="rId2"/>
    <sheet name="continuumPct" sheetId="4" r:id="rId3"/>
    <sheet name="PrEP" sheetId="5" r:id="rId4"/>
    <sheet name="TotalDeaths" sheetId="6" r:id="rId5"/>
    <sheet name="DeathsPer100K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2" i="6"/>
</calcChain>
</file>

<file path=xl/sharedStrings.xml><?xml version="1.0" encoding="utf-8"?>
<sst xmlns="http://schemas.openxmlformats.org/spreadsheetml/2006/main" count="89" uniqueCount="89">
  <si>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</si>
  <si>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</si>
  <si>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</si>
  <si>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</si>
  <si>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</si>
  <si>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</si>
  <si>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</si>
  <si>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</si>
  <si>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</si>
  <si>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</si>
  <si>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annualIncidence</t>
  </si>
  <si>
    <t>annualNewDiagnoses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</si>
  <si>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</si>
  <si>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</si>
  <si>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</si>
  <si>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</si>
  <si>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</si>
  <si>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</si>
  <si>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</si>
  <si>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</si>
  <si>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</si>
  <si>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</si>
  <si>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Unaware</t>
  </si>
  <si>
    <t>diagNoCare</t>
  </si>
  <si>
    <t>careNoART</t>
  </si>
  <si>
    <t>ARTnoVLS</t>
  </si>
  <si>
    <t>VLS</t>
  </si>
  <si>
    <t>Total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</si>
  <si>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</si>
  <si>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</si>
  <si>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</si>
  <si>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</si>
  <si>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</si>
  <si>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</si>
  <si>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</si>
  <si>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</si>
  <si>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</si>
  <si>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</si>
  <si>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pctUnaware</t>
  </si>
  <si>
    <t>pctDiagNoCare</t>
  </si>
  <si>
    <t>pctCareNoVLS</t>
  </si>
  <si>
    <t>pctCareARTNoVLS</t>
  </si>
  <si>
    <t>pctVLS</t>
  </si>
  <si>
    <t>pctAll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</si>
  <si>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</si>
  <si>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</si>
  <si>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</si>
  <si>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</si>
  <si>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</si>
  <si>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</si>
  <si>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</si>
  <si>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</si>
  <si>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</si>
  <si>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</si>
  <si>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numOnPrEP</t>
  </si>
  <si>
    <t>numEligForPrEP</t>
  </si>
  <si>
    <t>prepCvg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</si>
  <si>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</si>
  <si>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</si>
  <si>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</si>
  <si>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</si>
  <si>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</si>
  <si>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</si>
  <si>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</si>
  <si>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</si>
  <si>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</si>
  <si>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</si>
  <si>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deathsUnaware</t>
  </si>
  <si>
    <t>deathsDiagNoCare</t>
  </si>
  <si>
    <t>deathsCareNoART</t>
  </si>
  <si>
    <t>deathsARTnoVLS</t>
  </si>
  <si>
    <t>deathsVLS</t>
  </si>
  <si>
    <t>deathsAll</t>
  </si>
  <si>
    <t>Row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</si>
  <si>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</si>
  <si>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</si>
  <si>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</si>
  <si>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</si>
  <si>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</si>
  <si>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</si>
  <si>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</si>
  <si>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</si>
  <si>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</si>
  <si>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deathRateUnaware</t>
  </si>
  <si>
    <t>deathRateDiagNoCare</t>
  </si>
  <si>
    <t>deathRateCareNoART</t>
  </si>
  <si>
    <t>deathRateARTnoVLS</t>
  </si>
  <si>
    <t>deathRateVLS</t>
  </si>
  <si>
    <t>deathRateAll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</si>
</sst>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/>
  </sheetViews>
  <sheetFormatPr defaultRowHeight="15"/>
  <cols>
    <col min="1" max="1" width="5.140625" customWidth="1"/>
    <col min="2" max="2" width="15.7109375" customWidth="1"/>
    <col min="3" max="3" width="20.28515625" customWidth="1"/>
  </cols>
  <sheetData>
    <row r="1" spans="1:3">
      <c r="A1" t="s">
        <v>0</v>
      </c>
      <c r="B1" t="s">
        <v>10</v>
      </c>
      <c r="C1" t="s">
        <v>11</v>
      </c>
    </row>
    <row r="2" spans="1:3">
      <c r="A2" t="s">
        <v>1</v>
      </c>
      <c r="B2">
        <v>30515</v>
      </c>
      <c r="C2">
        <v>31565</v>
      </c>
    </row>
    <row r="3" spans="1:3">
      <c r="A3" t="s">
        <v>2</v>
      </c>
      <c r="B3">
        <v>30101</v>
      </c>
      <c r="C3">
        <v>30603</v>
      </c>
    </row>
    <row r="4" spans="1:3">
      <c r="A4" t="s">
        <v>3</v>
      </c>
      <c r="B4">
        <v>29782</v>
      </c>
      <c r="C4">
        <v>29803</v>
      </c>
    </row>
    <row r="5" spans="1:3">
      <c r="A5" t="s">
        <v>4</v>
      </c>
      <c r="B5">
        <v>31483</v>
      </c>
      <c r="C5">
        <v>25864</v>
      </c>
    </row>
    <row r="6" spans="1:3">
      <c r="A6" t="s">
        <v>5</v>
      </c>
      <c r="B6">
        <v>34196</v>
      </c>
      <c r="C6">
        <v>26613</v>
      </c>
    </row>
    <row r="7" spans="1:3">
      <c r="A7" t="s">
        <v>6</v>
      </c>
      <c r="B7">
        <v>35798</v>
      </c>
      <c r="C7">
        <v>27756</v>
      </c>
    </row>
    <row r="8" spans="1:3">
      <c r="A8" t="s">
        <v>7</v>
      </c>
      <c r="B8">
        <v>37092</v>
      </c>
      <c r="C8">
        <v>28757</v>
      </c>
    </row>
    <row r="9" spans="1:3">
      <c r="A9" t="s">
        <v>8</v>
      </c>
      <c r="B9">
        <v>38233</v>
      </c>
      <c r="C9">
        <v>29975</v>
      </c>
    </row>
    <row r="10" spans="1:3">
      <c r="A10" t="s">
        <v>9</v>
      </c>
      <c r="B10">
        <v>39342</v>
      </c>
      <c r="C10">
        <v>30926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/>
  </sheetViews>
  <sheetFormatPr defaultRowHeight="15"/>
  <cols>
    <col min="1" max="1" width="5.140625" customWidth="1"/>
    <col min="2" max="2" width="9" customWidth="1"/>
    <col min="3" max="3" width="11.42578125" customWidth="1"/>
    <col min="4" max="4" width="10.85546875" customWidth="1"/>
    <col min="5" max="5" width="10" customWidth="1"/>
    <col min="6" max="6" width="7.140625" customWidth="1"/>
    <col min="7" max="7" width="8.140625" customWidth="1"/>
  </cols>
  <sheetData>
    <row r="1" spans="1:7">
      <c r="A1" t="s">
        <v>12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t="s">
        <v>13</v>
      </c>
      <c r="B2">
        <v>121487</v>
      </c>
      <c r="C2">
        <v>59695</v>
      </c>
      <c r="D2">
        <v>47452</v>
      </c>
      <c r="E2">
        <v>234411</v>
      </c>
      <c r="F2">
        <v>775749</v>
      </c>
      <c r="G2">
        <v>1238794</v>
      </c>
    </row>
    <row r="3" spans="1:7">
      <c r="A3" t="s">
        <v>14</v>
      </c>
      <c r="B3">
        <v>118303</v>
      </c>
      <c r="C3">
        <v>58612</v>
      </c>
      <c r="D3">
        <v>47393</v>
      </c>
      <c r="E3">
        <v>239208</v>
      </c>
      <c r="F3">
        <v>784731</v>
      </c>
      <c r="G3">
        <v>1248247</v>
      </c>
    </row>
    <row r="4" spans="1:7">
      <c r="A4" t="s">
        <v>15</v>
      </c>
      <c r="B4">
        <v>115655</v>
      </c>
      <c r="C4">
        <v>57795</v>
      </c>
      <c r="D4">
        <v>47404</v>
      </c>
      <c r="E4">
        <v>243655</v>
      </c>
      <c r="F4">
        <v>792561</v>
      </c>
      <c r="G4">
        <v>1257070</v>
      </c>
    </row>
    <row r="5" spans="1:7">
      <c r="A5" t="s">
        <v>16</v>
      </c>
      <c r="B5">
        <v>118597</v>
      </c>
      <c r="C5">
        <v>60530</v>
      </c>
      <c r="D5">
        <v>56037</v>
      </c>
      <c r="E5">
        <v>313633</v>
      </c>
      <c r="F5">
        <v>718290</v>
      </c>
      <c r="G5">
        <v>1267087</v>
      </c>
    </row>
    <row r="6" spans="1:7">
      <c r="A6" t="s">
        <v>17</v>
      </c>
      <c r="B6">
        <v>123364</v>
      </c>
      <c r="C6">
        <v>67219</v>
      </c>
      <c r="D6">
        <v>66656</v>
      </c>
      <c r="E6">
        <v>328957</v>
      </c>
      <c r="F6">
        <v>692734</v>
      </c>
      <c r="G6">
        <v>1278930</v>
      </c>
    </row>
    <row r="7" spans="1:7">
      <c r="A7" t="s">
        <v>18</v>
      </c>
      <c r="B7">
        <v>128460</v>
      </c>
      <c r="C7">
        <v>78784</v>
      </c>
      <c r="D7">
        <v>74882</v>
      </c>
      <c r="E7">
        <v>321190</v>
      </c>
      <c r="F7">
        <v>687933</v>
      </c>
      <c r="G7">
        <v>1291249</v>
      </c>
    </row>
    <row r="8" spans="1:7">
      <c r="A8" t="s">
        <v>19</v>
      </c>
      <c r="B8">
        <v>133721</v>
      </c>
      <c r="C8">
        <v>92998</v>
      </c>
      <c r="D8">
        <v>80384</v>
      </c>
      <c r="E8">
        <v>312136</v>
      </c>
      <c r="F8">
        <v>684310</v>
      </c>
      <c r="G8">
        <v>1303549</v>
      </c>
    </row>
    <row r="9" spans="1:7">
      <c r="A9" t="s">
        <v>20</v>
      </c>
      <c r="B9">
        <v>138780</v>
      </c>
      <c r="C9">
        <v>109599</v>
      </c>
      <c r="D9">
        <v>82167</v>
      </c>
      <c r="E9">
        <v>297361</v>
      </c>
      <c r="F9">
        <v>687643</v>
      </c>
      <c r="G9">
        <v>1315550</v>
      </c>
    </row>
    <row r="10" spans="1:7">
      <c r="A10" t="s">
        <v>21</v>
      </c>
      <c r="B10">
        <v>143873</v>
      </c>
      <c r="C10">
        <v>126432</v>
      </c>
      <c r="D10">
        <v>81812</v>
      </c>
      <c r="E10">
        <v>286922</v>
      </c>
      <c r="F10">
        <v>688118</v>
      </c>
      <c r="G10">
        <v>1327157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/>
  </sheetViews>
  <sheetFormatPr defaultRowHeight="15"/>
  <cols>
    <col min="1" max="1" width="5.140625" customWidth="1"/>
    <col min="2" max="2" width="13.7109375" customWidth="1"/>
    <col min="3" max="3" width="14.28515625" customWidth="1"/>
    <col min="4" max="4" width="13.7109375" customWidth="1"/>
    <col min="5" max="5" width="17" customWidth="1"/>
    <col min="6" max="7" width="12.7109375" customWidth="1"/>
  </cols>
  <sheetData>
    <row r="1" spans="1:7">
      <c r="A1" t="s">
        <v>28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>
      <c r="A2" t="s">
        <v>29</v>
      </c>
      <c r="B2">
        <v>9.806876688133781E-2</v>
      </c>
      <c r="C2">
        <v>4.8187995744248036E-2</v>
      </c>
      <c r="D2">
        <v>3.8304996633822898E-2</v>
      </c>
      <c r="E2">
        <v>0.18922516576605958</v>
      </c>
      <c r="F2">
        <v>0.62621307497453171</v>
      </c>
      <c r="G2">
        <v>1</v>
      </c>
    </row>
    <row r="3" spans="1:7">
      <c r="A3" t="s">
        <v>30</v>
      </c>
      <c r="B3">
        <v>9.4775312898809291E-2</v>
      </c>
      <c r="C3">
        <v>4.6955450323533723E-2</v>
      </c>
      <c r="D3">
        <v>3.7967645826507093E-2</v>
      </c>
      <c r="E3">
        <v>0.19163514913314431</v>
      </c>
      <c r="F3">
        <v>0.62866644181800557</v>
      </c>
      <c r="G3">
        <v>1</v>
      </c>
    </row>
    <row r="4" spans="1:7">
      <c r="A4" t="s">
        <v>31</v>
      </c>
      <c r="B4">
        <v>9.2003627482956402E-2</v>
      </c>
      <c r="C4">
        <v>4.5975959970407376E-2</v>
      </c>
      <c r="D4">
        <v>3.7709912733578883E-2</v>
      </c>
      <c r="E4">
        <v>0.19382771046958405</v>
      </c>
      <c r="F4">
        <v>0.63048278934347335</v>
      </c>
      <c r="G4">
        <v>1</v>
      </c>
    </row>
    <row r="5" spans="1:7">
      <c r="A5" t="s">
        <v>32</v>
      </c>
      <c r="B5">
        <v>9.3598150718932488E-2</v>
      </c>
      <c r="C5">
        <v>4.7770989679477419E-2</v>
      </c>
      <c r="D5">
        <v>4.4225061104722879E-2</v>
      </c>
      <c r="E5">
        <v>0.24752286149254157</v>
      </c>
      <c r="F5">
        <v>0.56688293700432568</v>
      </c>
      <c r="G5">
        <v>1</v>
      </c>
    </row>
    <row r="6" spans="1:7">
      <c r="A6" t="s">
        <v>33</v>
      </c>
      <c r="B6">
        <v>9.6458833914939771E-2</v>
      </c>
      <c r="C6">
        <v>5.2558820700758214E-2</v>
      </c>
      <c r="D6">
        <v>5.2118608617053801E-2</v>
      </c>
      <c r="E6">
        <v>0.2572128710819756</v>
      </c>
      <c r="F6">
        <v>0.54165164758950657</v>
      </c>
      <c r="G6">
        <v>1.000000781904234</v>
      </c>
    </row>
    <row r="7" spans="1:7">
      <c r="A7" t="s">
        <v>34</v>
      </c>
      <c r="B7">
        <v>9.9485072205283409E-2</v>
      </c>
      <c r="C7">
        <v>6.1013793621524585E-2</v>
      </c>
      <c r="D7">
        <v>5.7991913256079962E-2</v>
      </c>
      <c r="E7">
        <v>0.24874365827195219</v>
      </c>
      <c r="F7">
        <v>0.53276556264515984</v>
      </c>
      <c r="G7">
        <v>1</v>
      </c>
    </row>
    <row r="8" spans="1:7">
      <c r="A8" t="s">
        <v>35</v>
      </c>
      <c r="B8">
        <v>0.10258233682227275</v>
      </c>
      <c r="C8">
        <v>7.1342213712114938E-2</v>
      </c>
      <c r="D8">
        <v>6.1665546646536992E-2</v>
      </c>
      <c r="E8">
        <v>0.23945109808000933</v>
      </c>
      <c r="F8">
        <v>0.52495957187614106</v>
      </c>
      <c r="G8">
        <v>1.0000007671370752</v>
      </c>
    </row>
    <row r="9" spans="1:7">
      <c r="A9" t="s">
        <v>36</v>
      </c>
      <c r="B9">
        <v>0.10549191935546398</v>
      </c>
      <c r="C9">
        <v>8.3310339165870426E-2</v>
      </c>
      <c r="D9">
        <v>6.2458239931405167E-2</v>
      </c>
      <c r="E9">
        <v>0.2260353266426007</v>
      </c>
      <c r="F9">
        <v>0.5227034147668923</v>
      </c>
      <c r="G9">
        <v>0.9999992398622326</v>
      </c>
    </row>
    <row r="10" spans="1:7">
      <c r="A10" t="s">
        <v>37</v>
      </c>
      <c r="B10">
        <v>0.10840683626214814</v>
      </c>
      <c r="C10">
        <v>9.5265220870461548E-2</v>
      </c>
      <c r="D10">
        <v>6.1644506532002971E-2</v>
      </c>
      <c r="E10">
        <v>0.21619279693902307</v>
      </c>
      <c r="F10">
        <v>0.5184898859065763</v>
      </c>
      <c r="G10">
        <v>0.99999924651021199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defaultRowHeight="15"/>
  <cols>
    <col min="1" max="1" width="5.140625" customWidth="1"/>
    <col min="2" max="2" width="11.7109375" customWidth="1"/>
    <col min="3" max="3" width="15.140625" customWidth="1"/>
    <col min="4" max="4" width="13.7109375" customWidth="1"/>
  </cols>
  <sheetData>
    <row r="1" spans="1:4">
      <c r="A1" t="s">
        <v>44</v>
      </c>
      <c r="B1" t="s">
        <v>54</v>
      </c>
      <c r="C1" t="s">
        <v>55</v>
      </c>
      <c r="D1" t="s">
        <v>56</v>
      </c>
    </row>
    <row r="2" spans="1:4">
      <c r="A2" t="s">
        <v>45</v>
      </c>
      <c r="B2">
        <v>439898</v>
      </c>
      <c r="C2">
        <v>21583430</v>
      </c>
      <c r="D2">
        <v>2.0381283234407136E-2</v>
      </c>
    </row>
    <row r="3" spans="1:4">
      <c r="A3" t="s">
        <v>46</v>
      </c>
      <c r="B3">
        <v>446435</v>
      </c>
      <c r="C3">
        <v>21712106</v>
      </c>
      <c r="D3">
        <v>2.0561570581868013E-2</v>
      </c>
    </row>
    <row r="4" spans="1:4">
      <c r="A4" t="s">
        <v>47</v>
      </c>
      <c r="B4">
        <v>451372</v>
      </c>
      <c r="C4">
        <v>21842577</v>
      </c>
      <c r="D4">
        <v>2.066477778697999E-2</v>
      </c>
    </row>
    <row r="5" spans="1:4">
      <c r="A5" t="s">
        <v>48</v>
      </c>
      <c r="B5">
        <v>438880</v>
      </c>
      <c r="C5">
        <v>21974141</v>
      </c>
      <c r="D5">
        <v>1.9972566845730171E-2</v>
      </c>
    </row>
    <row r="6" spans="1:4">
      <c r="A6" t="s">
        <v>49</v>
      </c>
      <c r="B6">
        <v>438862</v>
      </c>
      <c r="C6">
        <v>22106333</v>
      </c>
      <c r="D6">
        <v>1.9852320147353251E-2</v>
      </c>
    </row>
    <row r="7" spans="1:4">
      <c r="A7" t="s">
        <v>50</v>
      </c>
      <c r="B7">
        <v>447710</v>
      </c>
      <c r="C7">
        <v>22240059</v>
      </c>
      <c r="D7">
        <v>2.0130791919212083E-2</v>
      </c>
    </row>
    <row r="8" spans="1:4">
      <c r="A8" t="s">
        <v>51</v>
      </c>
      <c r="B8">
        <v>447342</v>
      </c>
      <c r="C8">
        <v>22375702</v>
      </c>
      <c r="D8">
        <v>1.9992311302680022E-2</v>
      </c>
    </row>
    <row r="9" spans="1:4">
      <c r="A9" t="s">
        <v>52</v>
      </c>
      <c r="B9">
        <v>456480</v>
      </c>
      <c r="C9">
        <v>22513534</v>
      </c>
      <c r="D9">
        <v>2.0275803878680262E-2</v>
      </c>
    </row>
    <row r="10" spans="1:4">
      <c r="A10" t="s">
        <v>53</v>
      </c>
      <c r="B10">
        <v>456111</v>
      </c>
      <c r="C10">
        <v>22653760</v>
      </c>
      <c r="D10">
        <v>2.013400865904821E-2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tabSelected="1" workbookViewId="0">
      <selection activeCell="I9" sqref="I9"/>
    </sheetView>
  </sheetViews>
  <sheetFormatPr defaultRowHeight="15"/>
  <cols>
    <col min="1" max="1" width="5.140625" customWidth="1"/>
    <col min="2" max="2" width="15" customWidth="1"/>
    <col min="3" max="3" width="17.5703125" customWidth="1"/>
    <col min="4" max="4" width="17.140625" customWidth="1"/>
    <col min="5" max="5" width="16" customWidth="1"/>
    <col min="6" max="6" width="10.28515625" customWidth="1"/>
    <col min="7" max="7" width="9.5703125" customWidth="1"/>
  </cols>
  <sheetData>
    <row r="1" spans="1:9">
      <c r="A1" t="s">
        <v>57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</row>
    <row r="2" spans="1:9">
      <c r="A2" t="s">
        <v>58</v>
      </c>
      <c r="B2">
        <v>2323</v>
      </c>
      <c r="C2">
        <v>2124</v>
      </c>
      <c r="D2">
        <v>2460</v>
      </c>
      <c r="E2">
        <v>3195</v>
      </c>
      <c r="F2">
        <v>10236</v>
      </c>
      <c r="G2">
        <v>20338</v>
      </c>
      <c r="I2">
        <f>G2-B2</f>
        <v>18015</v>
      </c>
    </row>
    <row r="3" spans="1:9">
      <c r="A3" t="s">
        <v>59</v>
      </c>
      <c r="B3">
        <v>2265</v>
      </c>
      <c r="C3">
        <v>2078</v>
      </c>
      <c r="D3">
        <v>2429</v>
      </c>
      <c r="E3">
        <v>3332</v>
      </c>
      <c r="F3">
        <v>10543</v>
      </c>
      <c r="G3">
        <v>20647</v>
      </c>
      <c r="I3">
        <f t="shared" ref="I3:I10" si="0">G3-B3</f>
        <v>18382</v>
      </c>
    </row>
    <row r="4" spans="1:9">
      <c r="A4" t="s">
        <v>60</v>
      </c>
      <c r="B4">
        <v>2215</v>
      </c>
      <c r="C4">
        <v>2043</v>
      </c>
      <c r="D4">
        <v>2408</v>
      </c>
      <c r="E4">
        <v>3463</v>
      </c>
      <c r="F4">
        <v>10830</v>
      </c>
      <c r="G4">
        <v>20959</v>
      </c>
      <c r="I4">
        <f t="shared" si="0"/>
        <v>18744</v>
      </c>
    </row>
    <row r="5" spans="1:9">
      <c r="A5" t="s">
        <v>61</v>
      </c>
      <c r="B5">
        <v>2239</v>
      </c>
      <c r="C5">
        <v>2099</v>
      </c>
      <c r="D5">
        <v>2534</v>
      </c>
      <c r="E5">
        <v>4228</v>
      </c>
      <c r="F5">
        <v>10367</v>
      </c>
      <c r="G5">
        <v>21467</v>
      </c>
      <c r="I5">
        <f t="shared" si="0"/>
        <v>19228</v>
      </c>
    </row>
    <row r="6" spans="1:9">
      <c r="A6" t="s">
        <v>62</v>
      </c>
      <c r="B6">
        <v>2350</v>
      </c>
      <c r="C6">
        <v>2346</v>
      </c>
      <c r="D6">
        <v>2952</v>
      </c>
      <c r="E6">
        <v>4790</v>
      </c>
      <c r="F6">
        <v>9917</v>
      </c>
      <c r="G6">
        <v>22355</v>
      </c>
      <c r="I6">
        <f t="shared" si="0"/>
        <v>20005</v>
      </c>
    </row>
    <row r="7" spans="1:9">
      <c r="A7" t="s">
        <v>63</v>
      </c>
      <c r="B7">
        <v>2460</v>
      </c>
      <c r="C7">
        <v>2829</v>
      </c>
      <c r="D7">
        <v>3434</v>
      </c>
      <c r="E7">
        <v>4864</v>
      </c>
      <c r="F7">
        <v>9891</v>
      </c>
      <c r="G7">
        <v>23478</v>
      </c>
      <c r="I7">
        <f t="shared" si="0"/>
        <v>21018</v>
      </c>
    </row>
    <row r="8" spans="1:9">
      <c r="A8" t="s">
        <v>64</v>
      </c>
      <c r="B8">
        <v>2570</v>
      </c>
      <c r="C8">
        <v>3579</v>
      </c>
      <c r="D8">
        <v>3869</v>
      </c>
      <c r="E8">
        <v>4807</v>
      </c>
      <c r="F8">
        <v>9969</v>
      </c>
      <c r="G8">
        <v>24794</v>
      </c>
      <c r="I8">
        <f t="shared" si="0"/>
        <v>22224</v>
      </c>
    </row>
    <row r="9" spans="1:9">
      <c r="A9" t="s">
        <v>65</v>
      </c>
      <c r="B9">
        <v>2680</v>
      </c>
      <c r="C9">
        <v>4571</v>
      </c>
      <c r="D9">
        <v>4187</v>
      </c>
      <c r="E9">
        <v>4678</v>
      </c>
      <c r="F9">
        <v>10113</v>
      </c>
      <c r="G9">
        <v>26229</v>
      </c>
      <c r="I9">
        <f t="shared" si="0"/>
        <v>23549</v>
      </c>
    </row>
    <row r="10" spans="1:9">
      <c r="A10" t="s">
        <v>66</v>
      </c>
      <c r="B10">
        <v>2790</v>
      </c>
      <c r="C10">
        <v>5764</v>
      </c>
      <c r="D10">
        <v>4364</v>
      </c>
      <c r="E10">
        <v>4557</v>
      </c>
      <c r="F10">
        <v>10261</v>
      </c>
      <c r="G10">
        <v>27736</v>
      </c>
      <c r="I10">
        <f t="shared" si="0"/>
        <v>24946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"/>
  <sheetViews>
    <sheetView workbookViewId="0"/>
  </sheetViews>
  <sheetFormatPr defaultRowHeight="15"/>
  <cols>
    <col min="1" max="1" width="5.140625" customWidth="1"/>
    <col min="2" max="2" width="18.140625" customWidth="1"/>
    <col min="3" max="3" width="20.7109375" customWidth="1"/>
    <col min="4" max="4" width="20.28515625" customWidth="1"/>
    <col min="5" max="5" width="19.140625" customWidth="1"/>
    <col min="6" max="6" width="13.42578125" customWidth="1"/>
    <col min="7" max="7" width="12.7109375" customWidth="1"/>
  </cols>
  <sheetData>
    <row r="1" spans="1:7">
      <c r="A1" t="s">
        <v>73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</row>
    <row r="2" spans="1:7">
      <c r="A2" t="s">
        <v>74</v>
      </c>
      <c r="B2">
        <v>1912</v>
      </c>
      <c r="C2">
        <v>3558</v>
      </c>
      <c r="D2">
        <v>5184</v>
      </c>
      <c r="E2">
        <v>1363</v>
      </c>
      <c r="F2">
        <v>1319</v>
      </c>
      <c r="G2">
        <v>1642</v>
      </c>
    </row>
    <row r="3" spans="1:7">
      <c r="A3" t="s">
        <v>75</v>
      </c>
      <c r="B3">
        <v>1915</v>
      </c>
      <c r="C3">
        <v>3545</v>
      </c>
      <c r="D3">
        <v>5125</v>
      </c>
      <c r="E3">
        <v>1393</v>
      </c>
      <c r="F3">
        <v>1344</v>
      </c>
      <c r="G3">
        <v>1654</v>
      </c>
    </row>
    <row r="4" spans="1:7">
      <c r="A4" t="s">
        <v>76</v>
      </c>
      <c r="B4">
        <v>1915</v>
      </c>
      <c r="C4">
        <v>3535</v>
      </c>
      <c r="D4">
        <v>5080</v>
      </c>
      <c r="E4">
        <v>1421</v>
      </c>
      <c r="F4">
        <v>1366</v>
      </c>
      <c r="G4">
        <v>1667</v>
      </c>
    </row>
    <row r="5" spans="1:7">
      <c r="A5" t="s">
        <v>77</v>
      </c>
      <c r="B5">
        <v>1888</v>
      </c>
      <c r="C5">
        <v>3468</v>
      </c>
      <c r="D5">
        <v>4522</v>
      </c>
      <c r="E5">
        <v>1348</v>
      </c>
      <c r="F5">
        <v>1443</v>
      </c>
      <c r="G5">
        <v>1694</v>
      </c>
    </row>
    <row r="6" spans="1:7">
      <c r="A6" t="s">
        <v>78</v>
      </c>
      <c r="B6">
        <v>1905</v>
      </c>
      <c r="C6">
        <v>3490</v>
      </c>
      <c r="D6">
        <v>4429</v>
      </c>
      <c r="E6">
        <v>1456</v>
      </c>
      <c r="F6">
        <v>1432</v>
      </c>
      <c r="G6">
        <v>1748</v>
      </c>
    </row>
    <row r="7" spans="1:7">
      <c r="A7" t="s">
        <v>79</v>
      </c>
      <c r="B7">
        <v>1915</v>
      </c>
      <c r="C7">
        <v>3591</v>
      </c>
      <c r="D7">
        <v>4586</v>
      </c>
      <c r="E7">
        <v>1514</v>
      </c>
      <c r="F7">
        <v>1438</v>
      </c>
      <c r="G7">
        <v>1818</v>
      </c>
    </row>
    <row r="8" spans="1:7">
      <c r="A8" t="s">
        <v>80</v>
      </c>
      <c r="B8">
        <v>1922</v>
      </c>
      <c r="C8">
        <v>3848</v>
      </c>
      <c r="D8">
        <v>4813</v>
      </c>
      <c r="E8">
        <v>1540</v>
      </c>
      <c r="F8">
        <v>1457</v>
      </c>
      <c r="G8">
        <v>1902</v>
      </c>
    </row>
    <row r="9" spans="1:7">
      <c r="A9" t="s">
        <v>81</v>
      </c>
      <c r="B9">
        <v>1931</v>
      </c>
      <c r="C9">
        <v>4171</v>
      </c>
      <c r="D9">
        <v>5096</v>
      </c>
      <c r="E9">
        <v>1573</v>
      </c>
      <c r="F9">
        <v>1471</v>
      </c>
      <c r="G9">
        <v>1994</v>
      </c>
    </row>
    <row r="10" spans="1:7">
      <c r="A10" t="s">
        <v>82</v>
      </c>
      <c r="B10">
        <v>1939</v>
      </c>
      <c r="C10">
        <v>4559</v>
      </c>
      <c r="D10">
        <v>5334</v>
      </c>
      <c r="E10">
        <v>1588</v>
      </c>
      <c r="F10">
        <v>1491</v>
      </c>
      <c r="G10">
        <v>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IncAndDiag</vt:lpstr>
      <vt:lpstr>TotalPWH</vt:lpstr>
      <vt:lpstr>continuumPct</vt:lpstr>
      <vt:lpstr>PrEP</vt:lpstr>
      <vt:lpstr>TotalDeaths</vt:lpstr>
      <vt:lpstr>DeathsPer100K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Viguerie, Alexander (CDC/NCHHSTP/DHP)</cp:lastModifiedBy>
  <dcterms:modified xsi:type="dcterms:W3CDTF">2024-11-26T21:33:00Z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2024-11-26T21:32:47Z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a0393e42-81c9-47e7-a607-3f727d42db2d</vt:lpwstr>
  </property>
  <property fmtid="{D5CDD505-2E9C-101B-9397-08002B2CF9AE}" pid="8" name="MSIP_Label_8af03ff0-41c5-4c41-b55e-fabb8fae94be_ContentBits">
    <vt:lpwstr>0</vt:lpwstr>
  </property>
</Properties>
</file>