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dc-my.sharepoint.com/personal/xjm9_cdc_gov/Documents/MATLAB/CalibRuns_20241017/ClonedRuns/CalibRuns_20241106_Alex_fixedDeathsAIDS/ResultsSheet/"/>
    </mc:Choice>
  </mc:AlternateContent>
  <xr:revisionPtr revIDLastSave="2" documentId="11_2B66F5259ACB43AC107E239150E468FC193561D7" xr6:coauthVersionLast="47" xr6:coauthVersionMax="47" xr10:uidLastSave="{A90AFDA0-DA7A-46D1-AD4A-16610A6AD1FD}"/>
  <bookViews>
    <workbookView xWindow="-120" yWindow="-120" windowWidth="29040" windowHeight="15840" activeTab="2" xr2:uid="{00000000-000D-0000-FFFF-FFFF00000000}"/>
  </bookViews>
  <sheets>
    <sheet name="IncAndDiag" sheetId="2" r:id="rId1"/>
    <sheet name="TotalPWH" sheetId="3" r:id="rId2"/>
    <sheet name="continuumPct" sheetId="4" r:id="rId3"/>
    <sheet name="TotalDeaths" sheetId="5" r:id="rId4"/>
    <sheet name="DeathsPer100K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4" l="1"/>
</calcChain>
</file>

<file path=xl/sharedStrings.xml><?xml version="1.0" encoding="utf-8"?>
<sst xmlns="http://schemas.openxmlformats.org/spreadsheetml/2006/main" count="122" uniqueCount="122">
  <si>
    <t>Row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</si>
  <si>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</si>
  <si>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</si>
  <si>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</si>
  <si>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</si>
  <si>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</si>
  <si>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</si>
  <si>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</si>
  <si>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</si>
  <si>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</si>
  <si>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</si>
  <si>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</si>
  <si>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</si>
  <si>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</si>
  <si>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</si>
  <si>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</si>
  <si>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</si>
  <si>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</si>
  <si>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</si>
  <si>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</si>
  <si>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annualIncidence</t>
  </si>
  <si>
    <t>annualNewDiagnoses</t>
  </si>
  <si>
    <t>Row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</si>
  <si>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</si>
  <si>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</si>
  <si>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</si>
  <si>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</si>
  <si>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</si>
  <si>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</si>
  <si>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</si>
  <si>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</si>
  <si>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</si>
  <si>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</si>
  <si>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</si>
  <si>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</si>
  <si>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</si>
  <si>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</si>
  <si>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</si>
  <si>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</si>
  <si>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</si>
  <si>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</si>
  <si>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</si>
  <si>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Unaware</t>
  </si>
  <si>
    <t>diagNoCare</t>
  </si>
  <si>
    <t>careNoVLS</t>
  </si>
  <si>
    <t>VLS</t>
  </si>
  <si>
    <t>Total</t>
  </si>
  <si>
    <t>Row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</si>
  <si>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</si>
  <si>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</si>
  <si>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</si>
  <si>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</si>
  <si>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</si>
  <si>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</si>
  <si>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</si>
  <si>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</si>
  <si>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</si>
  <si>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</si>
  <si>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</si>
  <si>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</si>
  <si>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</si>
  <si>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</si>
  <si>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</si>
  <si>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</si>
  <si>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</si>
  <si>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</si>
  <si>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</si>
  <si>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pctUnaware</t>
  </si>
  <si>
    <t>pctDiagNoCare</t>
  </si>
  <si>
    <t>pctCareNoVLS</t>
  </si>
  <si>
    <t>pctVLS</t>
  </si>
  <si>
    <t>pctAll</t>
  </si>
  <si>
    <t>Row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</si>
  <si>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</si>
  <si>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</si>
  <si>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</si>
  <si>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</si>
  <si>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</si>
  <si>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</si>
  <si>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</si>
  <si>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</si>
  <si>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</si>
  <si>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</si>
  <si>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</si>
  <si>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</si>
  <si>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</si>
  <si>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</si>
  <si>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</si>
  <si>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</si>
  <si>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</si>
  <si>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</si>
  <si>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</si>
  <si>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deathsUnaware</t>
  </si>
  <si>
    <t>deathsDiagNoCare</t>
  </si>
  <si>
    <t>deathsCareNoVLS</t>
  </si>
  <si>
    <t>deathsVLS</t>
  </si>
  <si>
    <t>deathsAll</t>
  </si>
  <si>
    <t>Row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</si>
  <si>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</si>
  <si>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</si>
  <si>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</si>
  <si>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</si>
  <si>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</si>
  <si>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</si>
  <si>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</si>
  <si>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</si>
  <si>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</si>
  <si>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</si>
  <si>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</si>
  <si>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</si>
  <si>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</si>
  <si>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</si>
  <si>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</si>
  <si>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</si>
  <si>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</si>
  <si>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</si>
  <si>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</si>
  <si>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deathRateUnaware</t>
  </si>
  <si>
    <t>deathRateDiagNoCare</t>
  </si>
  <si>
    <t>deathRateCareNoVLS</t>
  </si>
  <si>
    <t>deathRateVLS</t>
  </si>
  <si>
    <t>deathRateAll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</si>
</sst>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workbookViewId="0">
      <selection activeCell="E16" sqref="E16:E17"/>
    </sheetView>
  </sheetViews>
  <sheetFormatPr defaultRowHeight="15"/>
  <cols>
    <col min="1" max="1" width="5.140625" customWidth="1"/>
    <col min="2" max="2" width="15.7109375" customWidth="1"/>
    <col min="3" max="3" width="20.28515625" customWidth="1"/>
  </cols>
  <sheetData>
    <row r="1" spans="1:3">
      <c r="A1" t="s">
        <v>0</v>
      </c>
      <c r="B1" t="s">
        <v>20</v>
      </c>
      <c r="C1" t="s">
        <v>21</v>
      </c>
    </row>
    <row r="2" spans="1:3">
      <c r="A2" t="s">
        <v>1</v>
      </c>
      <c r="B2">
        <v>32878</v>
      </c>
      <c r="C2">
        <v>35536</v>
      </c>
    </row>
    <row r="3" spans="1:3">
      <c r="A3" t="s">
        <v>2</v>
      </c>
      <c r="B3">
        <v>31085</v>
      </c>
      <c r="C3">
        <v>33266</v>
      </c>
    </row>
    <row r="4" spans="1:3">
      <c r="A4" t="s">
        <v>3</v>
      </c>
      <c r="B4">
        <v>30198</v>
      </c>
      <c r="C4">
        <v>31485</v>
      </c>
    </row>
    <row r="5" spans="1:3">
      <c r="A5" t="s">
        <v>4</v>
      </c>
      <c r="B5">
        <v>26723</v>
      </c>
      <c r="C5">
        <v>25871</v>
      </c>
    </row>
    <row r="6" spans="1:3">
      <c r="A6" t="s">
        <v>5</v>
      </c>
      <c r="B6">
        <v>27904</v>
      </c>
      <c r="C6">
        <v>28417</v>
      </c>
    </row>
    <row r="7" spans="1:3">
      <c r="A7" t="s">
        <v>6</v>
      </c>
      <c r="B7">
        <v>28723</v>
      </c>
      <c r="C7">
        <v>29554</v>
      </c>
    </row>
    <row r="8" spans="1:3">
      <c r="A8" t="s">
        <v>7</v>
      </c>
      <c r="B8">
        <v>28211</v>
      </c>
      <c r="C8">
        <v>28299</v>
      </c>
    </row>
    <row r="9" spans="1:3">
      <c r="A9" t="s">
        <v>8</v>
      </c>
      <c r="B9">
        <v>27901</v>
      </c>
      <c r="C9">
        <v>27639</v>
      </c>
    </row>
    <row r="10" spans="1:3">
      <c r="A10" t="s">
        <v>9</v>
      </c>
      <c r="B10">
        <v>27701</v>
      </c>
      <c r="C10">
        <v>27218</v>
      </c>
    </row>
    <row r="11" spans="1:3">
      <c r="A11" t="s">
        <v>10</v>
      </c>
      <c r="B11">
        <v>27574</v>
      </c>
      <c r="C11">
        <v>26935</v>
      </c>
    </row>
    <row r="12" spans="1:3">
      <c r="A12" t="s">
        <v>11</v>
      </c>
      <c r="B12">
        <v>27500</v>
      </c>
      <c r="C12">
        <v>26744</v>
      </c>
    </row>
    <row r="13" spans="1:3">
      <c r="A13" t="s">
        <v>12</v>
      </c>
      <c r="B13">
        <v>27465</v>
      </c>
      <c r="C13">
        <v>26618</v>
      </c>
    </row>
    <row r="14" spans="1:3">
      <c r="A14" t="s">
        <v>13</v>
      </c>
      <c r="B14">
        <v>27460</v>
      </c>
      <c r="C14">
        <v>26540</v>
      </c>
    </row>
    <row r="15" spans="1:3">
      <c r="A15" t="s">
        <v>14</v>
      </c>
      <c r="B15">
        <v>27478</v>
      </c>
      <c r="C15">
        <v>26499</v>
      </c>
    </row>
    <row r="16" spans="1:3">
      <c r="A16" t="s">
        <v>15</v>
      </c>
      <c r="B16">
        <v>27512</v>
      </c>
      <c r="C16">
        <v>26485</v>
      </c>
    </row>
    <row r="17" spans="1:3">
      <c r="A17" t="s">
        <v>16</v>
      </c>
      <c r="B17">
        <v>27560</v>
      </c>
      <c r="C17">
        <v>26494</v>
      </c>
    </row>
    <row r="18" spans="1:3">
      <c r="A18" t="s">
        <v>17</v>
      </c>
      <c r="B18">
        <v>27617</v>
      </c>
      <c r="C18">
        <v>26519</v>
      </c>
    </row>
    <row r="19" spans="1:3">
      <c r="A19" t="s">
        <v>18</v>
      </c>
      <c r="B19">
        <v>27682</v>
      </c>
      <c r="C19">
        <v>26557</v>
      </c>
    </row>
    <row r="20" spans="1:3">
      <c r="A20" t="s">
        <v>19</v>
      </c>
      <c r="B20">
        <v>27752</v>
      </c>
      <c r="C20">
        <v>26604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/>
  </sheetViews>
  <sheetFormatPr defaultRowHeight="15"/>
  <cols>
    <col min="1" max="1" width="5.140625" customWidth="1"/>
    <col min="2" max="2" width="9" customWidth="1"/>
    <col min="3" max="3" width="11.42578125" customWidth="1"/>
    <col min="4" max="4" width="10.5703125" customWidth="1"/>
    <col min="5" max="5" width="7.140625" customWidth="1"/>
    <col min="6" max="6" width="8.140625" customWidth="1"/>
  </cols>
  <sheetData>
    <row r="1" spans="1:6">
      <c r="A1" t="s">
        <v>22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</row>
    <row r="2" spans="1:6">
      <c r="A2" t="s">
        <v>23</v>
      </c>
      <c r="B2">
        <v>53661</v>
      </c>
      <c r="C2">
        <v>121666</v>
      </c>
      <c r="D2">
        <v>266897</v>
      </c>
      <c r="E2">
        <v>736245</v>
      </c>
      <c r="F2">
        <v>1178469</v>
      </c>
    </row>
    <row r="3" spans="1:6">
      <c r="A3" t="s">
        <v>24</v>
      </c>
      <c r="B3">
        <v>50594</v>
      </c>
      <c r="C3">
        <v>116498</v>
      </c>
      <c r="D3">
        <v>272885</v>
      </c>
      <c r="E3">
        <v>750576</v>
      </c>
      <c r="F3">
        <v>1190553</v>
      </c>
    </row>
    <row r="4" spans="1:6">
      <c r="A4" t="s">
        <v>25</v>
      </c>
      <c r="B4">
        <v>48426</v>
      </c>
      <c r="C4">
        <v>112525</v>
      </c>
      <c r="D4">
        <v>278352</v>
      </c>
      <c r="E4">
        <v>762166</v>
      </c>
      <c r="F4">
        <v>1201469</v>
      </c>
    </row>
    <row r="5" spans="1:6">
      <c r="A5" t="s">
        <v>26</v>
      </c>
      <c r="B5">
        <v>48328</v>
      </c>
      <c r="C5">
        <v>117477</v>
      </c>
      <c r="D5">
        <v>290963</v>
      </c>
      <c r="E5">
        <v>748692</v>
      </c>
      <c r="F5">
        <v>1205460</v>
      </c>
    </row>
    <row r="6" spans="1:6">
      <c r="A6" t="s">
        <v>27</v>
      </c>
      <c r="B6">
        <v>46777</v>
      </c>
      <c r="C6">
        <v>121252</v>
      </c>
      <c r="D6">
        <v>287713</v>
      </c>
      <c r="E6">
        <v>754260</v>
      </c>
      <c r="F6">
        <v>1210002</v>
      </c>
    </row>
    <row r="7" spans="1:6">
      <c r="A7" t="s">
        <v>28</v>
      </c>
      <c r="B7">
        <v>44912</v>
      </c>
      <c r="C7">
        <v>117948</v>
      </c>
      <c r="D7">
        <v>286189</v>
      </c>
      <c r="E7">
        <v>767509</v>
      </c>
      <c r="F7">
        <v>1216558</v>
      </c>
    </row>
    <row r="8" spans="1:6">
      <c r="A8" t="s">
        <v>29</v>
      </c>
      <c r="B8">
        <v>43850</v>
      </c>
      <c r="C8">
        <v>113332</v>
      </c>
      <c r="D8">
        <v>291017</v>
      </c>
      <c r="E8">
        <v>775671</v>
      </c>
      <c r="F8">
        <v>1223870</v>
      </c>
    </row>
    <row r="9" spans="1:6">
      <c r="A9" t="s">
        <v>30</v>
      </c>
      <c r="B9">
        <v>43146</v>
      </c>
      <c r="C9">
        <v>109980</v>
      </c>
      <c r="D9">
        <v>295449</v>
      </c>
      <c r="E9">
        <v>782044</v>
      </c>
      <c r="F9">
        <v>1230619</v>
      </c>
    </row>
    <row r="10" spans="1:6">
      <c r="A10" t="s">
        <v>31</v>
      </c>
      <c r="B10">
        <v>42667</v>
      </c>
      <c r="C10">
        <v>107668</v>
      </c>
      <c r="D10">
        <v>299468</v>
      </c>
      <c r="E10">
        <v>787079</v>
      </c>
      <c r="F10">
        <v>1236882</v>
      </c>
    </row>
    <row r="11" spans="1:6">
      <c r="A11" t="s">
        <v>32</v>
      </c>
      <c r="B11">
        <v>42344</v>
      </c>
      <c r="C11">
        <v>106126</v>
      </c>
      <c r="D11">
        <v>303164</v>
      </c>
      <c r="E11">
        <v>791073</v>
      </c>
      <c r="F11">
        <v>1242707</v>
      </c>
    </row>
    <row r="12" spans="1:6">
      <c r="A12" t="s">
        <v>33</v>
      </c>
      <c r="B12">
        <v>42137</v>
      </c>
      <c r="C12">
        <v>105151</v>
      </c>
      <c r="D12">
        <v>306595</v>
      </c>
      <c r="E12">
        <v>794252</v>
      </c>
      <c r="F12">
        <v>1248135</v>
      </c>
    </row>
    <row r="13" spans="1:6">
      <c r="A13" t="s">
        <v>34</v>
      </c>
      <c r="B13">
        <v>42018</v>
      </c>
      <c r="C13">
        <v>104596</v>
      </c>
      <c r="D13">
        <v>309799</v>
      </c>
      <c r="E13">
        <v>796785</v>
      </c>
      <c r="F13">
        <v>1253198</v>
      </c>
    </row>
    <row r="14" spans="1:6">
      <c r="A14" t="s">
        <v>35</v>
      </c>
      <c r="B14">
        <v>41967</v>
      </c>
      <c r="C14">
        <v>104352</v>
      </c>
      <c r="D14">
        <v>312808</v>
      </c>
      <c r="E14">
        <v>798800</v>
      </c>
      <c r="F14">
        <v>1257927</v>
      </c>
    </row>
    <row r="15" spans="1:6">
      <c r="A15" t="s">
        <v>36</v>
      </c>
      <c r="B15">
        <v>41969</v>
      </c>
      <c r="C15">
        <v>104338</v>
      </c>
      <c r="D15">
        <v>315643</v>
      </c>
      <c r="E15">
        <v>800393</v>
      </c>
      <c r="F15">
        <v>1262343</v>
      </c>
    </row>
    <row r="16" spans="1:6">
      <c r="A16" t="s">
        <v>37</v>
      </c>
      <c r="B16">
        <v>42013</v>
      </c>
      <c r="C16">
        <v>104492</v>
      </c>
      <c r="D16">
        <v>318324</v>
      </c>
      <c r="E16">
        <v>801641</v>
      </c>
      <c r="F16">
        <v>1266470</v>
      </c>
    </row>
    <row r="17" spans="1:6">
      <c r="A17" t="s">
        <v>38</v>
      </c>
      <c r="B17">
        <v>42090</v>
      </c>
      <c r="C17">
        <v>104768</v>
      </c>
      <c r="D17">
        <v>320865</v>
      </c>
      <c r="E17">
        <v>802602</v>
      </c>
      <c r="F17">
        <v>1270325</v>
      </c>
    </row>
    <row r="18" spans="1:6">
      <c r="A18" t="s">
        <v>39</v>
      </c>
      <c r="B18">
        <v>42192</v>
      </c>
      <c r="C18">
        <v>105134</v>
      </c>
      <c r="D18">
        <v>323278</v>
      </c>
      <c r="E18">
        <v>803323</v>
      </c>
      <c r="F18">
        <v>1273927</v>
      </c>
    </row>
    <row r="19" spans="1:6">
      <c r="A19" t="s">
        <v>40</v>
      </c>
      <c r="B19">
        <v>42314</v>
      </c>
      <c r="C19">
        <v>105562</v>
      </c>
      <c r="D19">
        <v>325573</v>
      </c>
      <c r="E19">
        <v>803842</v>
      </c>
      <c r="F19">
        <v>1277291</v>
      </c>
    </row>
    <row r="20" spans="1:6">
      <c r="A20" t="s">
        <v>41</v>
      </c>
      <c r="B20">
        <v>42452</v>
      </c>
      <c r="C20">
        <v>106034</v>
      </c>
      <c r="D20">
        <v>327758</v>
      </c>
      <c r="E20">
        <v>804187</v>
      </c>
      <c r="F20">
        <v>1280431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0"/>
  <sheetViews>
    <sheetView tabSelected="1" workbookViewId="0">
      <selection activeCell="I7" sqref="I7"/>
    </sheetView>
  </sheetViews>
  <sheetFormatPr defaultRowHeight="15"/>
  <cols>
    <col min="1" max="1" width="5.140625" customWidth="1"/>
    <col min="2" max="2" width="13.7109375" customWidth="1"/>
    <col min="3" max="3" width="14.28515625" customWidth="1"/>
    <col min="4" max="4" width="13.5703125" customWidth="1"/>
    <col min="5" max="6" width="12.7109375" customWidth="1"/>
  </cols>
  <sheetData>
    <row r="1" spans="1:8">
      <c r="A1" t="s">
        <v>47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</row>
    <row r="2" spans="1:8">
      <c r="A2" t="s">
        <v>48</v>
      </c>
      <c r="B2">
        <v>4.5534502816790265E-2</v>
      </c>
      <c r="C2">
        <v>0.1032407301337583</v>
      </c>
      <c r="D2">
        <v>0.22647774358086636</v>
      </c>
      <c r="E2">
        <v>0.62474702346858513</v>
      </c>
      <c r="F2">
        <v>1</v>
      </c>
    </row>
    <row r="3" spans="1:8">
      <c r="A3" t="s">
        <v>49</v>
      </c>
      <c r="B3">
        <v>4.2496182449515099E-2</v>
      </c>
      <c r="C3">
        <v>9.7851924398221338E-2</v>
      </c>
      <c r="D3">
        <v>0.22920841893773825</v>
      </c>
      <c r="E3">
        <v>0.63044263426942415</v>
      </c>
      <c r="F3">
        <v>0.99999916005489886</v>
      </c>
    </row>
    <row r="4" spans="1:8">
      <c r="A4" t="s">
        <v>50</v>
      </c>
      <c r="B4">
        <v>4.0305659155583706E-2</v>
      </c>
      <c r="C4">
        <v>9.365618255652039E-2</v>
      </c>
      <c r="D4">
        <v>0.2316763894865369</v>
      </c>
      <c r="E4">
        <v>0.63436176880135897</v>
      </c>
      <c r="F4">
        <v>1</v>
      </c>
    </row>
    <row r="5" spans="1:8">
      <c r="A5" t="s">
        <v>51</v>
      </c>
      <c r="B5">
        <v>4.0090919648930697E-2</v>
      </c>
      <c r="C5">
        <v>9.7454083918172313E-2</v>
      </c>
      <c r="D5">
        <v>0.24137092893998971</v>
      </c>
      <c r="E5">
        <v>0.62108406749290723</v>
      </c>
      <c r="F5">
        <v>1</v>
      </c>
    </row>
    <row r="6" spans="1:8">
      <c r="A6" t="s">
        <v>52</v>
      </c>
      <c r="B6">
        <v>3.8658645736656415E-2</v>
      </c>
      <c r="C6">
        <v>0.10020818164613088</v>
      </c>
      <c r="D6">
        <v>0.23777914233128733</v>
      </c>
      <c r="E6">
        <v>0.62335485673152335</v>
      </c>
      <c r="F6">
        <v>1.000000826445598</v>
      </c>
    </row>
    <row r="7" spans="1:8">
      <c r="A7" t="s">
        <v>53</v>
      </c>
      <c r="B7">
        <v>3.6917239525579938E-2</v>
      </c>
      <c r="C7">
        <v>9.6952141244279977E-2</v>
      </c>
      <c r="D7">
        <v>0.23524465315697801</v>
      </c>
      <c r="E7">
        <v>0.63088514408261331</v>
      </c>
      <c r="F7">
        <v>0.99999917800945126</v>
      </c>
      <c r="H7">
        <f>1-B7</f>
        <v>0.9630827604744201</v>
      </c>
    </row>
    <row r="8" spans="1:8">
      <c r="A8" t="s">
        <v>54</v>
      </c>
      <c r="B8">
        <v>3.5828998038188724E-2</v>
      </c>
      <c r="C8">
        <v>9.2601414040228161E-2</v>
      </c>
      <c r="D8">
        <v>0.23778443607935162</v>
      </c>
      <c r="E8">
        <v>0.63378596892314454</v>
      </c>
      <c r="F8">
        <v>1.0000008170809132</v>
      </c>
    </row>
    <row r="9" spans="1:8">
      <c r="A9" t="s">
        <v>55</v>
      </c>
      <c r="B9">
        <v>3.5060376070598559E-2</v>
      </c>
      <c r="C9">
        <v>8.9369586062310061E-2</v>
      </c>
      <c r="D9">
        <v>0.24008142237246266</v>
      </c>
      <c r="E9">
        <v>0.63548780289610118</v>
      </c>
      <c r="F9">
        <v>0.99999918740147242</v>
      </c>
    </row>
    <row r="10" spans="1:8">
      <c r="A10" t="s">
        <v>56</v>
      </c>
      <c r="B10">
        <v>3.4495610737321748E-2</v>
      </c>
      <c r="C10">
        <v>8.7047915645954904E-2</v>
      </c>
      <c r="D10">
        <v>0.24211525432498815</v>
      </c>
      <c r="E10">
        <v>0.63634121929173515</v>
      </c>
      <c r="F10">
        <v>1</v>
      </c>
    </row>
    <row r="11" spans="1:8">
      <c r="A11" t="s">
        <v>57</v>
      </c>
      <c r="B11">
        <v>3.4074001353496843E-2</v>
      </c>
      <c r="C11">
        <v>8.5399052230332659E-2</v>
      </c>
      <c r="D11">
        <v>0.24395452829991301</v>
      </c>
      <c r="E11">
        <v>0.63657241811625753</v>
      </c>
      <c r="F11">
        <v>1</v>
      </c>
    </row>
    <row r="12" spans="1:8">
      <c r="A12" t="s">
        <v>58</v>
      </c>
      <c r="B12">
        <v>3.3759969875053579E-2</v>
      </c>
      <c r="C12">
        <v>8.4246495771691368E-2</v>
      </c>
      <c r="D12">
        <v>0.24564249860792303</v>
      </c>
      <c r="E12">
        <v>0.63635103574533203</v>
      </c>
      <c r="F12">
        <v>1</v>
      </c>
    </row>
    <row r="13" spans="1:8">
      <c r="A13" t="s">
        <v>59</v>
      </c>
      <c r="B13">
        <v>3.3528620377625884E-2</v>
      </c>
      <c r="C13">
        <v>8.3463267576232972E-2</v>
      </c>
      <c r="D13">
        <v>0.24720674626036748</v>
      </c>
      <c r="E13">
        <v>0.63580136578577373</v>
      </c>
      <c r="F13">
        <v>1</v>
      </c>
    </row>
    <row r="14" spans="1:8">
      <c r="A14" t="s">
        <v>60</v>
      </c>
      <c r="B14">
        <v>3.3362057863499127E-2</v>
      </c>
      <c r="C14">
        <v>8.2955595162195556E-2</v>
      </c>
      <c r="D14">
        <v>0.24866963557474764</v>
      </c>
      <c r="E14">
        <v>0.63501350635887965</v>
      </c>
      <c r="F14">
        <v>1.0000007949593219</v>
      </c>
    </row>
    <row r="15" spans="1:8">
      <c r="A15" t="s">
        <v>61</v>
      </c>
      <c r="B15">
        <v>3.3246906744046588E-2</v>
      </c>
      <c r="C15">
        <v>8.2654238982590306E-2</v>
      </c>
      <c r="D15">
        <v>0.25004535217448826</v>
      </c>
      <c r="E15">
        <v>0.6340535020988749</v>
      </c>
      <c r="F15">
        <v>1</v>
      </c>
    </row>
    <row r="16" spans="1:8">
      <c r="A16" t="s">
        <v>62</v>
      </c>
      <c r="B16">
        <v>3.3173308487370406E-2</v>
      </c>
      <c r="C16">
        <v>8.2506494429398253E-2</v>
      </c>
      <c r="D16">
        <v>0.2513474460508342</v>
      </c>
      <c r="E16">
        <v>0.63297275103239714</v>
      </c>
      <c r="F16">
        <v>1</v>
      </c>
    </row>
    <row r="17" spans="1:6">
      <c r="A17" t="s">
        <v>63</v>
      </c>
      <c r="B17">
        <v>3.3133227218839892E-2</v>
      </c>
      <c r="C17">
        <v>8.2473317872735027E-2</v>
      </c>
      <c r="D17">
        <v>0.25258476957883252</v>
      </c>
      <c r="E17">
        <v>0.63180789813008631</v>
      </c>
      <c r="F17">
        <v>0.99999921280049375</v>
      </c>
    </row>
    <row r="18" spans="1:6">
      <c r="A18" t="s">
        <v>64</v>
      </c>
      <c r="B18">
        <v>3.3119611155418519E-2</v>
      </c>
      <c r="C18">
        <v>8.2527426981744659E-2</v>
      </c>
      <c r="D18">
        <v>0.25376473395670712</v>
      </c>
      <c r="E18">
        <v>0.63058744293241065</v>
      </c>
      <c r="F18">
        <v>0.99999921502628097</v>
      </c>
    </row>
    <row r="19" spans="1:6">
      <c r="A19" t="s">
        <v>65</v>
      </c>
      <c r="B19">
        <v>3.3127924646771958E-2</v>
      </c>
      <c r="C19">
        <v>8.2645223367267137E-2</v>
      </c>
      <c r="D19">
        <v>0.25489336415898961</v>
      </c>
      <c r="E19">
        <v>0.62933348782697129</v>
      </c>
      <c r="F19">
        <v>1</v>
      </c>
    </row>
    <row r="20" spans="1:6">
      <c r="A20" t="s">
        <v>66</v>
      </c>
      <c r="B20">
        <v>3.3154487164468185E-2</v>
      </c>
      <c r="C20">
        <v>8.2811243098021764E-2</v>
      </c>
      <c r="D20">
        <v>0.25597494591660613</v>
      </c>
      <c r="E20">
        <v>0.62806010480854091</v>
      </c>
      <c r="F20">
        <v>1.000000780987637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0"/>
  <sheetViews>
    <sheetView workbookViewId="0"/>
  </sheetViews>
  <sheetFormatPr defaultRowHeight="15"/>
  <cols>
    <col min="1" max="1" width="5.140625" customWidth="1"/>
    <col min="2" max="2" width="15" customWidth="1"/>
    <col min="3" max="3" width="17.5703125" customWidth="1"/>
    <col min="4" max="4" width="16.85546875" customWidth="1"/>
    <col min="5" max="5" width="10.28515625" customWidth="1"/>
    <col min="6" max="6" width="9.5703125" customWidth="1"/>
  </cols>
  <sheetData>
    <row r="1" spans="1:6">
      <c r="A1" t="s">
        <v>72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</row>
    <row r="2" spans="1:6">
      <c r="A2" t="s">
        <v>73</v>
      </c>
      <c r="B2">
        <v>701</v>
      </c>
      <c r="C2">
        <v>4158</v>
      </c>
      <c r="D2">
        <v>5739</v>
      </c>
      <c r="E2">
        <v>8169</v>
      </c>
      <c r="F2">
        <v>18767</v>
      </c>
    </row>
    <row r="3" spans="1:6">
      <c r="A3" t="s">
        <v>74</v>
      </c>
      <c r="B3">
        <v>672</v>
      </c>
      <c r="C3">
        <v>3962</v>
      </c>
      <c r="D3">
        <v>5811</v>
      </c>
      <c r="E3">
        <v>8555</v>
      </c>
      <c r="F3">
        <v>19000</v>
      </c>
    </row>
    <row r="4" spans="1:6">
      <c r="A4" t="s">
        <v>75</v>
      </c>
      <c r="B4">
        <v>650</v>
      </c>
      <c r="C4">
        <v>3822</v>
      </c>
      <c r="D4">
        <v>5905</v>
      </c>
      <c r="E4">
        <v>8905</v>
      </c>
      <c r="F4">
        <v>19282</v>
      </c>
    </row>
    <row r="5" spans="1:6">
      <c r="A5" t="s">
        <v>76</v>
      </c>
      <c r="B5">
        <v>746</v>
      </c>
      <c r="C5">
        <v>4080</v>
      </c>
      <c r="D5">
        <v>7305</v>
      </c>
      <c r="E5">
        <v>10601</v>
      </c>
      <c r="F5">
        <v>22732</v>
      </c>
    </row>
    <row r="6" spans="1:6">
      <c r="A6" t="s">
        <v>77</v>
      </c>
      <c r="B6">
        <v>757</v>
      </c>
      <c r="C6">
        <v>4438</v>
      </c>
      <c r="D6">
        <v>7436</v>
      </c>
      <c r="E6">
        <v>10732</v>
      </c>
      <c r="F6">
        <v>23363</v>
      </c>
    </row>
    <row r="7" spans="1:6">
      <c r="A7" t="s">
        <v>78</v>
      </c>
      <c r="B7">
        <v>690</v>
      </c>
      <c r="C7">
        <v>4391</v>
      </c>
      <c r="D7">
        <v>6818</v>
      </c>
      <c r="E7">
        <v>10266</v>
      </c>
      <c r="F7">
        <v>22165</v>
      </c>
    </row>
    <row r="8" spans="1:6">
      <c r="A8" t="s">
        <v>79</v>
      </c>
      <c r="B8">
        <v>628</v>
      </c>
      <c r="C8">
        <v>4098</v>
      </c>
      <c r="D8">
        <v>6417</v>
      </c>
      <c r="E8">
        <v>9758</v>
      </c>
      <c r="F8">
        <v>20901</v>
      </c>
    </row>
    <row r="9" spans="1:6">
      <c r="A9" t="s">
        <v>80</v>
      </c>
      <c r="B9">
        <v>621</v>
      </c>
      <c r="C9">
        <v>3948</v>
      </c>
      <c r="D9">
        <v>6541</v>
      </c>
      <c r="E9">
        <v>10040</v>
      </c>
      <c r="F9">
        <v>21150</v>
      </c>
    </row>
    <row r="10" spans="1:6">
      <c r="A10" t="s">
        <v>81</v>
      </c>
      <c r="B10">
        <v>620</v>
      </c>
      <c r="C10">
        <v>3850</v>
      </c>
      <c r="D10">
        <v>6672</v>
      </c>
      <c r="E10">
        <v>10297</v>
      </c>
      <c r="F10">
        <v>21439</v>
      </c>
    </row>
    <row r="11" spans="1:6">
      <c r="A11" t="s">
        <v>82</v>
      </c>
      <c r="B11">
        <v>621</v>
      </c>
      <c r="C11">
        <v>3792</v>
      </c>
      <c r="D11">
        <v>6803</v>
      </c>
      <c r="E11">
        <v>10534</v>
      </c>
      <c r="F11">
        <v>21750</v>
      </c>
    </row>
    <row r="12" spans="1:6">
      <c r="A12" t="s">
        <v>83</v>
      </c>
      <c r="B12">
        <v>623</v>
      </c>
      <c r="C12">
        <v>3762</v>
      </c>
      <c r="D12">
        <v>6934</v>
      </c>
      <c r="E12">
        <v>10753</v>
      </c>
      <c r="F12">
        <v>22072</v>
      </c>
    </row>
    <row r="13" spans="1:6">
      <c r="A13" t="s">
        <v>84</v>
      </c>
      <c r="B13">
        <v>626</v>
      </c>
      <c r="C13">
        <v>3753</v>
      </c>
      <c r="D13">
        <v>7065</v>
      </c>
      <c r="E13">
        <v>10958</v>
      </c>
      <c r="F13">
        <v>22402</v>
      </c>
    </row>
    <row r="14" spans="1:6">
      <c r="A14" t="s">
        <v>85</v>
      </c>
      <c r="B14">
        <v>630</v>
      </c>
      <c r="C14">
        <v>3758</v>
      </c>
      <c r="D14">
        <v>7194</v>
      </c>
      <c r="E14">
        <v>11149</v>
      </c>
      <c r="F14">
        <v>22731</v>
      </c>
    </row>
    <row r="15" spans="1:6">
      <c r="A15" t="s">
        <v>86</v>
      </c>
      <c r="B15">
        <v>635</v>
      </c>
      <c r="C15">
        <v>3775</v>
      </c>
      <c r="D15">
        <v>7322</v>
      </c>
      <c r="E15">
        <v>11329</v>
      </c>
      <c r="F15">
        <v>23061</v>
      </c>
    </row>
    <row r="16" spans="1:6">
      <c r="A16" t="s">
        <v>87</v>
      </c>
      <c r="B16">
        <v>640</v>
      </c>
      <c r="C16">
        <v>3798</v>
      </c>
      <c r="D16">
        <v>7448</v>
      </c>
      <c r="E16">
        <v>11499</v>
      </c>
      <c r="F16">
        <v>23385</v>
      </c>
    </row>
    <row r="17" spans="1:6">
      <c r="A17" t="s">
        <v>88</v>
      </c>
      <c r="B17">
        <v>645</v>
      </c>
      <c r="C17">
        <v>3828</v>
      </c>
      <c r="D17">
        <v>7572</v>
      </c>
      <c r="E17">
        <v>11659</v>
      </c>
      <c r="F17">
        <v>23704</v>
      </c>
    </row>
    <row r="18" spans="1:6">
      <c r="A18" t="s">
        <v>89</v>
      </c>
      <c r="B18">
        <v>650</v>
      </c>
      <c r="C18">
        <v>3861</v>
      </c>
      <c r="D18">
        <v>7693</v>
      </c>
      <c r="E18">
        <v>11811</v>
      </c>
      <c r="F18">
        <v>24015</v>
      </c>
    </row>
    <row r="19" spans="1:6">
      <c r="A19" t="s">
        <v>90</v>
      </c>
      <c r="B19">
        <v>655</v>
      </c>
      <c r="C19">
        <v>3898</v>
      </c>
      <c r="D19">
        <v>7811</v>
      </c>
      <c r="E19">
        <v>11954</v>
      </c>
      <c r="F19">
        <v>24318</v>
      </c>
    </row>
    <row r="20" spans="1:6">
      <c r="A20" t="s">
        <v>91</v>
      </c>
      <c r="B20">
        <v>661</v>
      </c>
      <c r="C20">
        <v>3936</v>
      </c>
      <c r="D20">
        <v>7926</v>
      </c>
      <c r="E20">
        <v>12090</v>
      </c>
      <c r="F20">
        <v>24613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0"/>
  <sheetViews>
    <sheetView workbookViewId="0"/>
  </sheetViews>
  <sheetFormatPr defaultRowHeight="15"/>
  <cols>
    <col min="1" max="1" width="5.140625" customWidth="1"/>
    <col min="2" max="2" width="18.140625" customWidth="1"/>
    <col min="3" max="3" width="20.7109375" customWidth="1"/>
    <col min="4" max="4" width="20" customWidth="1"/>
    <col min="5" max="5" width="13.42578125" customWidth="1"/>
    <col min="6" max="6" width="12.7109375" customWidth="1"/>
  </cols>
  <sheetData>
    <row r="1" spans="1:6">
      <c r="A1" t="s">
        <v>97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</row>
    <row r="2" spans="1:6">
      <c r="A2" t="s">
        <v>98</v>
      </c>
      <c r="B2">
        <v>1306</v>
      </c>
      <c r="C2">
        <v>3418</v>
      </c>
      <c r="D2">
        <v>2150</v>
      </c>
      <c r="E2">
        <v>1110</v>
      </c>
      <c r="F2">
        <v>1592</v>
      </c>
    </row>
    <row r="3" spans="1:6">
      <c r="A3" t="s">
        <v>99</v>
      </c>
      <c r="B3">
        <v>1328</v>
      </c>
      <c r="C3">
        <v>3401</v>
      </c>
      <c r="D3">
        <v>2129</v>
      </c>
      <c r="E3">
        <v>1140</v>
      </c>
      <c r="F3">
        <v>1596</v>
      </c>
    </row>
    <row r="4" spans="1:6">
      <c r="A4" t="s">
        <v>100</v>
      </c>
      <c r="B4">
        <v>1342</v>
      </c>
      <c r="C4">
        <v>3397</v>
      </c>
      <c r="D4">
        <v>2121</v>
      </c>
      <c r="E4">
        <v>1168</v>
      </c>
      <c r="F4">
        <v>1605</v>
      </c>
    </row>
    <row r="5" spans="1:6">
      <c r="A5" t="s">
        <v>101</v>
      </c>
      <c r="B5">
        <v>1544</v>
      </c>
      <c r="C5">
        <v>3473</v>
      </c>
      <c r="D5">
        <v>2511</v>
      </c>
      <c r="E5">
        <v>1416</v>
      </c>
      <c r="F5">
        <v>1886</v>
      </c>
    </row>
    <row r="6" spans="1:6">
      <c r="A6" t="s">
        <v>102</v>
      </c>
      <c r="B6">
        <v>1618</v>
      </c>
      <c r="C6">
        <v>3660</v>
      </c>
      <c r="D6">
        <v>2585</v>
      </c>
      <c r="E6">
        <v>1423</v>
      </c>
      <c r="F6">
        <v>1931</v>
      </c>
    </row>
    <row r="7" spans="1:6">
      <c r="A7" t="s">
        <v>103</v>
      </c>
      <c r="B7">
        <v>1536</v>
      </c>
      <c r="C7">
        <v>3723</v>
      </c>
      <c r="D7">
        <v>2382</v>
      </c>
      <c r="E7">
        <v>1338</v>
      </c>
      <c r="F7">
        <v>1822</v>
      </c>
    </row>
    <row r="8" spans="1:6">
      <c r="A8" t="s">
        <v>104</v>
      </c>
      <c r="B8">
        <v>1432</v>
      </c>
      <c r="C8">
        <v>3616</v>
      </c>
      <c r="D8">
        <v>2205</v>
      </c>
      <c r="E8">
        <v>1258</v>
      </c>
      <c r="F8">
        <v>1708</v>
      </c>
    </row>
    <row r="9" spans="1:6">
      <c r="A9" t="s">
        <v>105</v>
      </c>
      <c r="B9">
        <v>1439</v>
      </c>
      <c r="C9">
        <v>3590</v>
      </c>
      <c r="D9">
        <v>2214</v>
      </c>
      <c r="E9">
        <v>1284</v>
      </c>
      <c r="F9">
        <v>1719</v>
      </c>
    </row>
    <row r="10" spans="1:6">
      <c r="A10" t="s">
        <v>106</v>
      </c>
      <c r="B10">
        <v>1453</v>
      </c>
      <c r="C10">
        <v>3576</v>
      </c>
      <c r="D10">
        <v>2228</v>
      </c>
      <c r="E10">
        <v>1308</v>
      </c>
      <c r="F10">
        <v>1733</v>
      </c>
    </row>
    <row r="11" spans="1:6">
      <c r="A11" t="s">
        <v>107</v>
      </c>
      <c r="B11">
        <v>1467</v>
      </c>
      <c r="C11">
        <v>3573</v>
      </c>
      <c r="D11">
        <v>2244</v>
      </c>
      <c r="E11">
        <v>1332</v>
      </c>
      <c r="F11">
        <v>1750</v>
      </c>
    </row>
    <row r="12" spans="1:6">
      <c r="A12" t="s">
        <v>108</v>
      </c>
      <c r="B12">
        <v>1479</v>
      </c>
      <c r="C12">
        <v>3578</v>
      </c>
      <c r="D12">
        <v>2262</v>
      </c>
      <c r="E12">
        <v>1354</v>
      </c>
      <c r="F12">
        <v>1768</v>
      </c>
    </row>
    <row r="13" spans="1:6">
      <c r="A13" t="s">
        <v>109</v>
      </c>
      <c r="B13">
        <v>1490</v>
      </c>
      <c r="C13">
        <v>3588</v>
      </c>
      <c r="D13">
        <v>2281</v>
      </c>
      <c r="E13">
        <v>1375</v>
      </c>
      <c r="F13">
        <v>1788</v>
      </c>
    </row>
    <row r="14" spans="1:6">
      <c r="A14" t="s">
        <v>110</v>
      </c>
      <c r="B14">
        <v>1501</v>
      </c>
      <c r="C14">
        <v>3601</v>
      </c>
      <c r="D14">
        <v>2300</v>
      </c>
      <c r="E14">
        <v>1396</v>
      </c>
      <c r="F14">
        <v>1807</v>
      </c>
    </row>
    <row r="15" spans="1:6">
      <c r="A15" t="s">
        <v>111</v>
      </c>
      <c r="B15">
        <v>1513</v>
      </c>
      <c r="C15">
        <v>3618</v>
      </c>
      <c r="D15">
        <v>2320</v>
      </c>
      <c r="E15">
        <v>1415</v>
      </c>
      <c r="F15">
        <v>1827</v>
      </c>
    </row>
    <row r="16" spans="1:6">
      <c r="A16" t="s">
        <v>112</v>
      </c>
      <c r="B16">
        <v>1523</v>
      </c>
      <c r="C16">
        <v>3635</v>
      </c>
      <c r="D16">
        <v>2340</v>
      </c>
      <c r="E16">
        <v>1434</v>
      </c>
      <c r="F16">
        <v>1846</v>
      </c>
    </row>
    <row r="17" spans="1:6">
      <c r="A17" t="s">
        <v>113</v>
      </c>
      <c r="B17">
        <v>1532</v>
      </c>
      <c r="C17">
        <v>3654</v>
      </c>
      <c r="D17">
        <v>2360</v>
      </c>
      <c r="E17">
        <v>1453</v>
      </c>
      <c r="F17">
        <v>1866</v>
      </c>
    </row>
    <row r="18" spans="1:6">
      <c r="A18" t="s">
        <v>114</v>
      </c>
      <c r="B18">
        <v>1541</v>
      </c>
      <c r="C18">
        <v>3672</v>
      </c>
      <c r="D18">
        <v>2380</v>
      </c>
      <c r="E18">
        <v>1470</v>
      </c>
      <c r="F18">
        <v>1885</v>
      </c>
    </row>
    <row r="19" spans="1:6">
      <c r="A19" t="s">
        <v>115</v>
      </c>
      <c r="B19">
        <v>1548</v>
      </c>
      <c r="C19">
        <v>3693</v>
      </c>
      <c r="D19">
        <v>2399</v>
      </c>
      <c r="E19">
        <v>1487</v>
      </c>
      <c r="F19">
        <v>1904</v>
      </c>
    </row>
    <row r="20" spans="1:6">
      <c r="A20" t="s">
        <v>116</v>
      </c>
      <c r="B20">
        <v>1557</v>
      </c>
      <c r="C20">
        <v>3712</v>
      </c>
      <c r="D20">
        <v>2418</v>
      </c>
      <c r="E20">
        <v>1503</v>
      </c>
      <c r="F20">
        <v>1922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IncAndDiag</vt:lpstr>
      <vt:lpstr>TotalPWH</vt:lpstr>
      <vt:lpstr>continuumPct</vt:lpstr>
      <vt:lpstr>TotalDeaths</vt:lpstr>
      <vt:lpstr>DeathsPer100K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Viguerie, Alexander (CDC/NCHHSTP/DHP)</cp:lastModifiedBy>
  <dcterms:modified xsi:type="dcterms:W3CDTF">2024-11-20T16:24:20Z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f03ff0-41c5-4c41-b55e-fabb8fae94be_Enabled">
    <vt:lpwstr>true</vt:lpwstr>
  </property>
  <property fmtid="{D5CDD505-2E9C-101B-9397-08002B2CF9AE}" pid="3" name="MSIP_Label_8af03ff0-41c5-4c41-b55e-fabb8fae94be_SetDate">
    <vt:lpwstr>2024-11-20T16:24:04Z</vt:lpwstr>
  </property>
  <property fmtid="{D5CDD505-2E9C-101B-9397-08002B2CF9AE}" pid="4" name="MSIP_Label_8af03ff0-41c5-4c41-b55e-fabb8fae94be_Method">
    <vt:lpwstr>Privileged</vt:lpwstr>
  </property>
  <property fmtid="{D5CDD505-2E9C-101B-9397-08002B2CF9AE}" pid="5" name="MSIP_Label_8af03ff0-41c5-4c41-b55e-fabb8fae94be_Name">
    <vt:lpwstr>8af03ff0-41c5-4c41-b55e-fabb8fae94be</vt:lpwstr>
  </property>
  <property fmtid="{D5CDD505-2E9C-101B-9397-08002B2CF9AE}" pid="6" name="MSIP_Label_8af03ff0-41c5-4c41-b55e-fabb8fae94be_SiteId">
    <vt:lpwstr>9ce70869-60db-44fd-abe8-d2767077fc8f</vt:lpwstr>
  </property>
  <property fmtid="{D5CDD505-2E9C-101B-9397-08002B2CF9AE}" pid="7" name="MSIP_Label_8af03ff0-41c5-4c41-b55e-fabb8fae94be_ActionId">
    <vt:lpwstr>da5e0034-433b-4611-a32e-eeded0b466e7</vt:lpwstr>
  </property>
  <property fmtid="{D5CDD505-2E9C-101B-9397-08002B2CF9AE}" pid="8" name="MSIP_Label_8af03ff0-41c5-4c41-b55e-fabb8fae94be_ContentBits">
    <vt:lpwstr>0</vt:lpwstr>
  </property>
</Properties>
</file>