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dc-my.sharepoint.com/personal/xjm9_cdc_gov/Documents/MATLAB/CalibRuns_20241017/MachineLearn_Runs/HOPE Model V11_04_EHEruns_ApinvRTI13/ResultsSheet/"/>
    </mc:Choice>
  </mc:AlternateContent>
  <xr:revisionPtr revIDLastSave="5" documentId="11_7552152B64638707DC409635D343507A00654135" xr6:coauthVersionLast="47" xr6:coauthVersionMax="47" xr10:uidLastSave="{0C03FE2C-D93E-4669-99A7-30A6F0527623}"/>
  <bookViews>
    <workbookView xWindow="11310" yWindow="975" windowWidth="25575" windowHeight="13395" activeTab="3" xr2:uid="{00000000-000D-0000-FFFF-FFFF00000000}"/>
  </bookViews>
  <sheets>
    <sheet name="IncAndDiag" sheetId="2" r:id="rId1"/>
    <sheet name="TotalPWH" sheetId="3" r:id="rId2"/>
    <sheet name="continuumPct" sheetId="4" r:id="rId3"/>
    <sheet name="TotalDeaths" sheetId="5" r:id="rId4"/>
    <sheet name="DeathsPer100K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5" l="1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" i="5"/>
  <c r="H7" i="5"/>
</calcChain>
</file>

<file path=xl/sharedStrings.xml><?xml version="1.0" encoding="utf-8"?>
<sst xmlns="http://schemas.openxmlformats.org/spreadsheetml/2006/main" count="122" uniqueCount="122">
  <si>
    <t>Row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</si>
  <si>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</si>
  <si>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</si>
  <si>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</si>
  <si>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</si>
  <si>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</si>
  <si>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</si>
  <si>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</si>
  <si>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</si>
  <si>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</si>
  <si>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</si>
  <si>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</si>
  <si>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</si>
  <si>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</si>
  <si>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</si>
  <si>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</si>
  <si>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</si>
  <si>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</si>
  <si>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</si>
  <si>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</si>
  <si>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annualIncidence</t>
  </si>
  <si>
    <t>annualNewDiagnoses</t>
  </si>
  <si>
    <t>Row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</si>
  <si>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</si>
  <si>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</si>
  <si>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</si>
  <si>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</si>
  <si>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</si>
  <si>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</si>
  <si>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</si>
  <si>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</si>
  <si>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</si>
  <si>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</si>
  <si>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</si>
  <si>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</si>
  <si>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</si>
  <si>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</si>
  <si>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</si>
  <si>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</si>
  <si>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</si>
  <si>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</si>
  <si>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</si>
  <si>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Unaware</t>
  </si>
  <si>
    <t>diagNoCare</t>
  </si>
  <si>
    <t>careNoVLS</t>
  </si>
  <si>
    <t>VLS</t>
  </si>
  <si>
    <t>Total</t>
  </si>
  <si>
    <t>Row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</si>
  <si>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</si>
  <si>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</si>
  <si>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</si>
  <si>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</si>
  <si>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</si>
  <si>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</si>
  <si>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</si>
  <si>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</si>
  <si>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</si>
  <si>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</si>
  <si>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</si>
  <si>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</si>
  <si>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</si>
  <si>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</si>
  <si>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</si>
  <si>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</si>
  <si>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</si>
  <si>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</si>
  <si>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</si>
  <si>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pctUnaware</t>
  </si>
  <si>
    <t>pctDiagNoCare</t>
  </si>
  <si>
    <t>pctCareNoVLS</t>
  </si>
  <si>
    <t>pctVLS</t>
  </si>
  <si>
    <t>pctAll</t>
  </si>
  <si>
    <t>Row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</si>
  <si>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</si>
  <si>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</si>
  <si>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</si>
  <si>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</si>
  <si>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</si>
  <si>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</si>
  <si>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</si>
  <si>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</si>
  <si>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</si>
  <si>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</si>
  <si>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</si>
  <si>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</si>
  <si>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</si>
  <si>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</si>
  <si>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</si>
  <si>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</si>
  <si>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</si>
  <si>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</si>
  <si>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</si>
  <si>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deathsUnaware</t>
  </si>
  <si>
    <t>deathsDiagNoCare</t>
  </si>
  <si>
    <t>deathsCareNoVLS</t>
  </si>
  <si>
    <t>deathsVLS</t>
  </si>
  <si>
    <t>deathsAll</t>
  </si>
  <si>
    <t>Row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</si>
  <si>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</si>
  <si>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</si>
  <si>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</si>
  <si>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</si>
  <si>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</si>
  <si>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</si>
  <si>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</si>
  <si>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</si>
  <si>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</si>
  <si>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</si>
  <si>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</si>
  <si>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</si>
  <si>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</si>
  <si>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</si>
  <si>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</si>
  <si>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</si>
  <si>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</si>
  <si>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</si>
  <si>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</si>
  <si>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deathRateUnaware</t>
  </si>
  <si>
    <t>deathRateDiagNoCare</t>
  </si>
  <si>
    <t>deathRateCareNoVLS</t>
  </si>
  <si>
    <t>deathRateVLS</t>
  </si>
  <si>
    <t>deathRateAll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</si>
</sst>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workbookViewId="0">
      <selection activeCell="B14" sqref="B14"/>
    </sheetView>
  </sheetViews>
  <sheetFormatPr defaultRowHeight="15"/>
  <cols>
    <col min="1" max="1" width="5.140625" customWidth="1"/>
    <col min="2" max="2" width="15.7109375" customWidth="1"/>
    <col min="3" max="3" width="20.28515625" customWidth="1"/>
  </cols>
  <sheetData>
    <row r="1" spans="1:3">
      <c r="A1" s="1" t="s">
        <v>0</v>
      </c>
      <c r="B1" t="s">
        <v>20</v>
      </c>
      <c r="C1" t="s">
        <v>21</v>
      </c>
    </row>
    <row r="2" spans="1:3">
      <c r="A2" t="s">
        <v>1</v>
      </c>
      <c r="B2">
        <v>36138</v>
      </c>
      <c r="C2">
        <v>37985</v>
      </c>
    </row>
    <row r="3" spans="1:3">
      <c r="A3" t="s">
        <v>2</v>
      </c>
      <c r="B3">
        <v>34324</v>
      </c>
      <c r="C3">
        <v>36575</v>
      </c>
    </row>
    <row r="4" spans="1:3">
      <c r="A4" t="s">
        <v>3</v>
      </c>
      <c r="B4">
        <v>33395</v>
      </c>
      <c r="C4">
        <v>35167</v>
      </c>
    </row>
    <row r="5" spans="1:3">
      <c r="A5" t="s">
        <v>4</v>
      </c>
      <c r="B5">
        <v>29499</v>
      </c>
      <c r="C5">
        <v>28496</v>
      </c>
    </row>
    <row r="6" spans="1:3">
      <c r="A6" t="s">
        <v>5</v>
      </c>
      <c r="B6">
        <v>30632</v>
      </c>
      <c r="C6">
        <v>31333</v>
      </c>
    </row>
    <row r="7" spans="1:3">
      <c r="A7" t="s">
        <v>6</v>
      </c>
      <c r="B7">
        <v>31331</v>
      </c>
      <c r="C7">
        <v>32935</v>
      </c>
    </row>
    <row r="8" spans="1:3">
      <c r="A8" t="s">
        <v>7</v>
      </c>
      <c r="B8">
        <v>30623</v>
      </c>
      <c r="C8">
        <v>31439</v>
      </c>
    </row>
    <row r="9" spans="1:3">
      <c r="A9" t="s">
        <v>8</v>
      </c>
      <c r="B9">
        <v>30157</v>
      </c>
      <c r="C9">
        <v>30407</v>
      </c>
    </row>
    <row r="10" spans="1:3">
      <c r="A10" t="s">
        <v>9</v>
      </c>
      <c r="B10">
        <v>29813</v>
      </c>
      <c r="C10">
        <v>29618</v>
      </c>
    </row>
    <row r="11" spans="1:3">
      <c r="A11" t="s">
        <v>10</v>
      </c>
      <c r="B11">
        <v>29553</v>
      </c>
      <c r="C11">
        <v>28989</v>
      </c>
    </row>
    <row r="12" spans="1:3">
      <c r="A12" t="s">
        <v>11</v>
      </c>
      <c r="B12">
        <v>29355</v>
      </c>
      <c r="C12">
        <v>28480</v>
      </c>
    </row>
    <row r="13" spans="1:3">
      <c r="A13" t="s">
        <v>12</v>
      </c>
      <c r="B13">
        <v>29207</v>
      </c>
      <c r="C13">
        <v>28064</v>
      </c>
    </row>
    <row r="14" spans="1:3">
      <c r="A14" t="s">
        <v>13</v>
      </c>
      <c r="B14">
        <v>29099</v>
      </c>
      <c r="C14">
        <v>27725</v>
      </c>
    </row>
    <row r="15" spans="1:3">
      <c r="A15" t="s">
        <v>14</v>
      </c>
      <c r="B15">
        <v>29026</v>
      </c>
      <c r="C15">
        <v>27451</v>
      </c>
    </row>
    <row r="16" spans="1:3">
      <c r="A16" t="s">
        <v>15</v>
      </c>
      <c r="B16">
        <v>28981</v>
      </c>
      <c r="C16">
        <v>27231</v>
      </c>
    </row>
    <row r="17" spans="1:3">
      <c r="A17" t="s">
        <v>16</v>
      </c>
      <c r="B17">
        <v>28961</v>
      </c>
      <c r="C17">
        <v>27057</v>
      </c>
    </row>
    <row r="18" spans="1:3">
      <c r="A18" t="s">
        <v>17</v>
      </c>
      <c r="B18">
        <v>28961</v>
      </c>
      <c r="C18">
        <v>26921</v>
      </c>
    </row>
    <row r="19" spans="1:3">
      <c r="A19" t="s">
        <v>18</v>
      </c>
      <c r="B19">
        <v>28979</v>
      </c>
      <c r="C19">
        <v>26820</v>
      </c>
    </row>
    <row r="20" spans="1:3">
      <c r="A20" t="s">
        <v>19</v>
      </c>
      <c r="B20">
        <v>29013</v>
      </c>
      <c r="C20">
        <v>26747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0"/>
  <sheetViews>
    <sheetView workbookViewId="0">
      <selection activeCell="F7" sqref="F7"/>
    </sheetView>
  </sheetViews>
  <sheetFormatPr defaultRowHeight="15"/>
  <cols>
    <col min="1" max="1" width="5.140625" customWidth="1"/>
    <col min="2" max="2" width="9" customWidth="1"/>
    <col min="3" max="3" width="11.42578125" customWidth="1"/>
    <col min="4" max="4" width="10.5703125" customWidth="1"/>
    <col min="5" max="5" width="7.140625" customWidth="1"/>
    <col min="6" max="6" width="8.140625" customWidth="1"/>
  </cols>
  <sheetData>
    <row r="1" spans="1:6">
      <c r="A1" t="s">
        <v>22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</row>
    <row r="2" spans="1:6">
      <c r="A2" t="s">
        <v>23</v>
      </c>
      <c r="B2">
        <v>143841</v>
      </c>
      <c r="C2">
        <v>72929</v>
      </c>
      <c r="D2">
        <v>252690</v>
      </c>
      <c r="E2">
        <v>706484</v>
      </c>
      <c r="F2">
        <v>1175944</v>
      </c>
    </row>
    <row r="3" spans="1:6">
      <c r="A3" t="s">
        <v>24</v>
      </c>
      <c r="B3">
        <v>138737</v>
      </c>
      <c r="C3">
        <v>68605</v>
      </c>
      <c r="D3">
        <v>259332</v>
      </c>
      <c r="E3">
        <v>724428</v>
      </c>
      <c r="F3">
        <v>1191102</v>
      </c>
    </row>
    <row r="4" spans="1:6">
      <c r="A4" t="s">
        <v>25</v>
      </c>
      <c r="B4">
        <v>134160</v>
      </c>
      <c r="C4">
        <v>65370</v>
      </c>
      <c r="D4">
        <v>265522</v>
      </c>
      <c r="E4">
        <v>740006</v>
      </c>
      <c r="F4">
        <v>1205058</v>
      </c>
    </row>
    <row r="5" spans="1:6">
      <c r="A5" t="s">
        <v>26</v>
      </c>
      <c r="B5">
        <v>132141</v>
      </c>
      <c r="C5">
        <v>66085</v>
      </c>
      <c r="D5">
        <v>279599</v>
      </c>
      <c r="E5">
        <v>734019</v>
      </c>
      <c r="F5">
        <v>1211844</v>
      </c>
    </row>
    <row r="6" spans="1:6">
      <c r="A6" t="s">
        <v>27</v>
      </c>
      <c r="B6">
        <v>128298</v>
      </c>
      <c r="C6">
        <v>67446</v>
      </c>
      <c r="D6">
        <v>278896</v>
      </c>
      <c r="E6">
        <v>744603</v>
      </c>
      <c r="F6">
        <v>1219243</v>
      </c>
    </row>
    <row r="7" spans="1:6">
      <c r="A7" t="s">
        <v>28</v>
      </c>
      <c r="B7">
        <v>123695</v>
      </c>
      <c r="C7">
        <v>65665</v>
      </c>
      <c r="D7">
        <v>278076</v>
      </c>
      <c r="E7">
        <v>761097</v>
      </c>
      <c r="F7">
        <v>1228533</v>
      </c>
    </row>
    <row r="8" spans="1:6">
      <c r="A8" t="s">
        <v>29</v>
      </c>
      <c r="B8">
        <v>120114</v>
      </c>
      <c r="C8">
        <v>62964</v>
      </c>
      <c r="D8">
        <v>282935</v>
      </c>
      <c r="E8">
        <v>772375</v>
      </c>
      <c r="F8">
        <v>1238388</v>
      </c>
    </row>
    <row r="9" spans="1:6">
      <c r="A9" t="s">
        <v>30</v>
      </c>
      <c r="B9">
        <v>117185</v>
      </c>
      <c r="C9">
        <v>60874</v>
      </c>
      <c r="D9">
        <v>287734</v>
      </c>
      <c r="E9">
        <v>781759</v>
      </c>
      <c r="F9">
        <v>1247552</v>
      </c>
    </row>
    <row r="10" spans="1:6">
      <c r="A10" t="s">
        <v>31</v>
      </c>
      <c r="B10">
        <v>114764</v>
      </c>
      <c r="C10">
        <v>59358</v>
      </c>
      <c r="D10">
        <v>292231</v>
      </c>
      <c r="E10">
        <v>789762</v>
      </c>
      <c r="F10">
        <v>1256115</v>
      </c>
    </row>
    <row r="11" spans="1:6">
      <c r="A11" t="s">
        <v>32</v>
      </c>
      <c r="B11">
        <v>112758</v>
      </c>
      <c r="C11">
        <v>58279</v>
      </c>
      <c r="D11">
        <v>296458</v>
      </c>
      <c r="E11">
        <v>796648</v>
      </c>
      <c r="F11">
        <v>1264143</v>
      </c>
    </row>
    <row r="12" spans="1:6">
      <c r="A12" t="s">
        <v>33</v>
      </c>
      <c r="B12">
        <v>111100</v>
      </c>
      <c r="C12">
        <v>57525</v>
      </c>
      <c r="D12">
        <v>300448</v>
      </c>
      <c r="E12">
        <v>802611</v>
      </c>
      <c r="F12">
        <v>1271684</v>
      </c>
    </row>
    <row r="13" spans="1:6">
      <c r="A13" t="s">
        <v>34</v>
      </c>
      <c r="B13">
        <v>109739</v>
      </c>
      <c r="C13">
        <v>57013</v>
      </c>
      <c r="D13">
        <v>304230</v>
      </c>
      <c r="E13">
        <v>807803</v>
      </c>
      <c r="F13">
        <v>1278785</v>
      </c>
    </row>
    <row r="14" spans="1:6">
      <c r="A14" t="s">
        <v>35</v>
      </c>
      <c r="B14">
        <v>108631</v>
      </c>
      <c r="C14">
        <v>56682</v>
      </c>
      <c r="D14">
        <v>307827</v>
      </c>
      <c r="E14">
        <v>812343</v>
      </c>
      <c r="F14">
        <v>1285483</v>
      </c>
    </row>
    <row r="15" spans="1:6">
      <c r="A15" t="s">
        <v>36</v>
      </c>
      <c r="B15">
        <v>107741</v>
      </c>
      <c r="C15">
        <v>56488</v>
      </c>
      <c r="D15">
        <v>311260</v>
      </c>
      <c r="E15">
        <v>816326</v>
      </c>
      <c r="F15">
        <v>1291815</v>
      </c>
    </row>
    <row r="16" spans="1:6">
      <c r="A16" t="s">
        <v>37</v>
      </c>
      <c r="B16">
        <v>107040</v>
      </c>
      <c r="C16">
        <v>56396</v>
      </c>
      <c r="D16">
        <v>314544</v>
      </c>
      <c r="E16">
        <v>819831</v>
      </c>
      <c r="F16">
        <v>1297811</v>
      </c>
    </row>
    <row r="17" spans="1:6">
      <c r="A17" t="s">
        <v>38</v>
      </c>
      <c r="B17">
        <v>106503</v>
      </c>
      <c r="C17">
        <v>56382</v>
      </c>
      <c r="D17">
        <v>317695</v>
      </c>
      <c r="E17">
        <v>822922</v>
      </c>
      <c r="F17">
        <v>1303502</v>
      </c>
    </row>
    <row r="18" spans="1:6">
      <c r="A18" t="s">
        <v>39</v>
      </c>
      <c r="B18">
        <v>106107</v>
      </c>
      <c r="C18">
        <v>56427</v>
      </c>
      <c r="D18">
        <v>320726</v>
      </c>
      <c r="E18">
        <v>825654</v>
      </c>
      <c r="F18">
        <v>1308914</v>
      </c>
    </row>
    <row r="19" spans="1:6">
      <c r="A19" t="s">
        <v>40</v>
      </c>
      <c r="B19">
        <v>105834</v>
      </c>
      <c r="C19">
        <v>56515</v>
      </c>
      <c r="D19">
        <v>323647</v>
      </c>
      <c r="E19">
        <v>828072</v>
      </c>
      <c r="F19">
        <v>1314068</v>
      </c>
    </row>
    <row r="20" spans="1:6">
      <c r="A20" t="s">
        <v>41</v>
      </c>
      <c r="B20">
        <v>105670</v>
      </c>
      <c r="C20">
        <v>56638</v>
      </c>
      <c r="D20">
        <v>326467</v>
      </c>
      <c r="E20">
        <v>830215</v>
      </c>
      <c r="F20">
        <v>1318990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0"/>
  <sheetViews>
    <sheetView workbookViewId="0">
      <selection activeCell="B15" sqref="B15"/>
    </sheetView>
  </sheetViews>
  <sheetFormatPr defaultRowHeight="15"/>
  <cols>
    <col min="1" max="1" width="5.140625" customWidth="1"/>
    <col min="2" max="2" width="13.7109375" customWidth="1"/>
    <col min="3" max="3" width="14.28515625" customWidth="1"/>
    <col min="4" max="4" width="13.5703125" customWidth="1"/>
    <col min="5" max="6" width="12.7109375" customWidth="1"/>
  </cols>
  <sheetData>
    <row r="1" spans="1:6">
      <c r="A1" t="s">
        <v>47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</row>
    <row r="2" spans="1:6">
      <c r="A2" t="s">
        <v>48</v>
      </c>
      <c r="B2">
        <v>0.1223197042713805</v>
      </c>
      <c r="C2">
        <v>6.2017461730713139E-2</v>
      </c>
      <c r="D2">
        <v>0.21488286422045969</v>
      </c>
      <c r="E2">
        <v>0.60078082015880019</v>
      </c>
      <c r="F2">
        <v>1.0000008503813536</v>
      </c>
    </row>
    <row r="3" spans="1:6">
      <c r="A3" t="s">
        <v>49</v>
      </c>
      <c r="B3">
        <v>0.11647784992385203</v>
      </c>
      <c r="C3">
        <v>5.759792192440278E-2</v>
      </c>
      <c r="D3">
        <v>0.2177244266234126</v>
      </c>
      <c r="E3">
        <v>0.60819980152833264</v>
      </c>
      <c r="F3">
        <v>1</v>
      </c>
    </row>
    <row r="4" spans="1:6">
      <c r="A4" t="s">
        <v>50</v>
      </c>
      <c r="B4">
        <v>0.11133074092699273</v>
      </c>
      <c r="C4">
        <v>5.4246351627888455E-2</v>
      </c>
      <c r="D4">
        <v>0.2203396019112773</v>
      </c>
      <c r="E4">
        <v>0.61408330553384161</v>
      </c>
      <c r="F4">
        <v>1</v>
      </c>
    </row>
    <row r="5" spans="1:6">
      <c r="A5" t="s">
        <v>51</v>
      </c>
      <c r="B5">
        <v>0.10904126273678791</v>
      </c>
      <c r="C5">
        <v>5.4532596604843532E-2</v>
      </c>
      <c r="D5">
        <v>0.2307219411079314</v>
      </c>
      <c r="E5">
        <v>0.60570419955043719</v>
      </c>
      <c r="F5">
        <v>1</v>
      </c>
    </row>
    <row r="6" spans="1:6">
      <c r="A6" t="s">
        <v>52</v>
      </c>
      <c r="B6">
        <v>0.1052276742435054</v>
      </c>
      <c r="C6">
        <v>5.5317976250818135E-2</v>
      </c>
      <c r="D6">
        <v>0.22874540083100814</v>
      </c>
      <c r="E6">
        <v>0.61070976885638784</v>
      </c>
      <c r="F6">
        <v>1.0000008201817194</v>
      </c>
    </row>
    <row r="7" spans="1:6">
      <c r="A7" t="s">
        <v>53</v>
      </c>
      <c r="B7">
        <v>0.1006850441257629</v>
      </c>
      <c r="C7">
        <v>5.3449884170889861E-2</v>
      </c>
      <c r="D7">
        <v>0.2263478259453951</v>
      </c>
      <c r="E7">
        <v>0.61951643177966587</v>
      </c>
      <c r="F7">
        <v>0.99999918602171367</v>
      </c>
    </row>
    <row r="8" spans="1:6">
      <c r="A8" t="s">
        <v>54</v>
      </c>
      <c r="B8">
        <v>9.6992218916849962E-2</v>
      </c>
      <c r="C8">
        <v>5.0843515925541913E-2</v>
      </c>
      <c r="D8">
        <v>0.22847039861497365</v>
      </c>
      <c r="E8">
        <v>0.62369386654263437</v>
      </c>
      <c r="F8">
        <v>0.99999999999999989</v>
      </c>
    </row>
    <row r="9" spans="1:6">
      <c r="A9" t="s">
        <v>55</v>
      </c>
      <c r="B9">
        <v>9.393195634330273E-2</v>
      </c>
      <c r="C9">
        <v>4.8794759657312885E-2</v>
      </c>
      <c r="D9">
        <v>0.23063888318883702</v>
      </c>
      <c r="E9">
        <v>0.62663440081054744</v>
      </c>
      <c r="F9">
        <v>1</v>
      </c>
    </row>
    <row r="10" spans="1:6">
      <c r="A10" t="s">
        <v>56</v>
      </c>
      <c r="B10">
        <v>9.1364173372522922E-2</v>
      </c>
      <c r="C10">
        <v>4.7255189807310791E-2</v>
      </c>
      <c r="D10">
        <v>0.23264650716971999</v>
      </c>
      <c r="E10">
        <v>0.62873333354562799</v>
      </c>
      <c r="F10">
        <v>0.9999992038951816</v>
      </c>
    </row>
    <row r="11" spans="1:6">
      <c r="A11" t="s">
        <v>57</v>
      </c>
      <c r="B11">
        <v>8.9197187343520473E-2</v>
      </c>
      <c r="C11">
        <v>4.610158819057654E-2</v>
      </c>
      <c r="D11">
        <v>0.23451302582065478</v>
      </c>
      <c r="E11">
        <v>0.63018819864524822</v>
      </c>
      <c r="F11">
        <v>1</v>
      </c>
    </row>
    <row r="12" spans="1:6">
      <c r="A12" t="s">
        <v>58</v>
      </c>
      <c r="B12">
        <v>8.7364402348065751E-2</v>
      </c>
      <c r="C12">
        <v>4.5235258731525493E-2</v>
      </c>
      <c r="D12">
        <v>0.23625976558660361</v>
      </c>
      <c r="E12">
        <v>0.63113978697554818</v>
      </c>
      <c r="F12">
        <v>0.99999921364174305</v>
      </c>
    </row>
    <row r="13" spans="1:6">
      <c r="A13" t="s">
        <v>59</v>
      </c>
      <c r="B13">
        <v>8.5815051005446577E-2</v>
      </c>
      <c r="C13">
        <v>4.4583725958624788E-2</v>
      </c>
      <c r="D13">
        <v>0.23790551187259781</v>
      </c>
      <c r="E13">
        <v>0.63169571116333079</v>
      </c>
      <c r="F13">
        <v>1</v>
      </c>
    </row>
    <row r="14" spans="1:6">
      <c r="A14" t="s">
        <v>60</v>
      </c>
      <c r="B14">
        <v>8.4505979464528119E-2</v>
      </c>
      <c r="C14">
        <v>4.4093932008435741E-2</v>
      </c>
      <c r="D14">
        <v>0.23946407692672717</v>
      </c>
      <c r="E14">
        <v>0.63193601160030899</v>
      </c>
      <c r="F14">
        <v>1</v>
      </c>
    </row>
    <row r="15" spans="1:6">
      <c r="A15" t="s">
        <v>61</v>
      </c>
      <c r="B15">
        <v>8.3402809225779223E-2</v>
      </c>
      <c r="C15">
        <v>4.3727623537426021E-2</v>
      </c>
      <c r="D15">
        <v>0.24094781373493881</v>
      </c>
      <c r="E15">
        <v>0.63192175350185587</v>
      </c>
      <c r="F15">
        <v>0.99999999999999989</v>
      </c>
    </row>
    <row r="16" spans="1:6">
      <c r="A16" t="s">
        <v>62</v>
      </c>
      <c r="B16">
        <v>8.2477277140294597E-2</v>
      </c>
      <c r="C16">
        <v>4.3454676023954163E-2</v>
      </c>
      <c r="D16">
        <v>0.24236484174903608</v>
      </c>
      <c r="E16">
        <v>0.6317024345590887</v>
      </c>
      <c r="F16">
        <v>0.99999922947237352</v>
      </c>
    </row>
    <row r="17" spans="1:6">
      <c r="A17" t="s">
        <v>63</v>
      </c>
      <c r="B17">
        <v>8.1705220471299259E-2</v>
      </c>
      <c r="C17">
        <v>4.3254215755544868E-2</v>
      </c>
      <c r="D17">
        <v>0.24372402671877241</v>
      </c>
      <c r="E17">
        <v>0.63131576989082494</v>
      </c>
      <c r="F17">
        <v>0.99999923283644154</v>
      </c>
    </row>
    <row r="18" spans="1:6">
      <c r="A18" t="s">
        <v>64</v>
      </c>
      <c r="B18">
        <v>8.1064913355652093E-2</v>
      </c>
      <c r="C18">
        <v>4.3109784141662479E-2</v>
      </c>
      <c r="D18">
        <v>0.24503214114907473</v>
      </c>
      <c r="E18">
        <v>0.63079316135361074</v>
      </c>
      <c r="F18">
        <v>1</v>
      </c>
    </row>
    <row r="19" spans="1:6">
      <c r="A19" t="s">
        <v>65</v>
      </c>
      <c r="B19">
        <v>8.053914977067414E-2</v>
      </c>
      <c r="C19">
        <v>4.3007635063303372E-2</v>
      </c>
      <c r="D19">
        <v>0.24629376387389096</v>
      </c>
      <c r="E19">
        <v>0.63015869029708482</v>
      </c>
      <c r="F19">
        <v>0.99999923900495336</v>
      </c>
    </row>
    <row r="20" spans="1:6">
      <c r="A20" t="s">
        <v>66</v>
      </c>
      <c r="B20">
        <v>8.0114329903941656E-2</v>
      </c>
      <c r="C20">
        <v>4.2940431693947637E-2</v>
      </c>
      <c r="D20">
        <v>0.24751286969575204</v>
      </c>
      <c r="E20">
        <v>0.62943236870635866</v>
      </c>
      <c r="F2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0"/>
  <sheetViews>
    <sheetView tabSelected="1" workbookViewId="0">
      <selection activeCell="G10" sqref="G10"/>
    </sheetView>
  </sheetViews>
  <sheetFormatPr defaultRowHeight="15"/>
  <cols>
    <col min="1" max="1" width="5.140625" customWidth="1"/>
    <col min="2" max="2" width="15" customWidth="1"/>
    <col min="3" max="3" width="17.5703125" customWidth="1"/>
    <col min="4" max="4" width="16.85546875" customWidth="1"/>
    <col min="5" max="5" width="10.28515625" customWidth="1"/>
    <col min="6" max="6" width="9.5703125" customWidth="1"/>
  </cols>
  <sheetData>
    <row r="1" spans="1:8">
      <c r="A1" t="s">
        <v>72</v>
      </c>
      <c r="B1" t="s">
        <v>92</v>
      </c>
      <c r="C1" t="s">
        <v>93</v>
      </c>
      <c r="D1" t="s">
        <v>94</v>
      </c>
      <c r="E1" t="s">
        <v>95</v>
      </c>
      <c r="F1" t="s">
        <v>96</v>
      </c>
    </row>
    <row r="2" spans="1:8">
      <c r="A2" t="s">
        <v>73</v>
      </c>
      <c r="B2">
        <v>2654</v>
      </c>
      <c r="C2">
        <v>2690</v>
      </c>
      <c r="D2">
        <v>5262</v>
      </c>
      <c r="E2">
        <v>8316</v>
      </c>
      <c r="F2">
        <v>18922</v>
      </c>
      <c r="G2">
        <f>F2-B2</f>
        <v>16268</v>
      </c>
    </row>
    <row r="3" spans="1:8">
      <c r="A3" t="s">
        <v>74</v>
      </c>
      <c r="B3">
        <v>2590</v>
      </c>
      <c r="C3">
        <v>2506</v>
      </c>
      <c r="D3">
        <v>5307</v>
      </c>
      <c r="E3">
        <v>8763</v>
      </c>
      <c r="F3">
        <v>19166</v>
      </c>
      <c r="G3">
        <f t="shared" ref="G3:G20" si="0">F3-B3</f>
        <v>16576</v>
      </c>
    </row>
    <row r="4" spans="1:8">
      <c r="A4" t="s">
        <v>75</v>
      </c>
      <c r="B4">
        <v>2522</v>
      </c>
      <c r="C4">
        <v>2369</v>
      </c>
      <c r="D4">
        <v>5375</v>
      </c>
      <c r="E4">
        <v>9174</v>
      </c>
      <c r="F4">
        <v>19440</v>
      </c>
      <c r="G4">
        <f t="shared" si="0"/>
        <v>16918</v>
      </c>
    </row>
    <row r="5" spans="1:8">
      <c r="A5" t="s">
        <v>76</v>
      </c>
      <c r="B5">
        <v>2768</v>
      </c>
      <c r="C5">
        <v>2432</v>
      </c>
      <c r="D5">
        <v>6508</v>
      </c>
      <c r="E5">
        <v>11005</v>
      </c>
      <c r="F5">
        <v>22713</v>
      </c>
      <c r="G5">
        <f t="shared" si="0"/>
        <v>19945</v>
      </c>
    </row>
    <row r="6" spans="1:8">
      <c r="A6" t="s">
        <v>77</v>
      </c>
      <c r="B6">
        <v>2798</v>
      </c>
      <c r="C6">
        <v>2524</v>
      </c>
      <c r="D6">
        <v>6665</v>
      </c>
      <c r="E6">
        <v>11246</v>
      </c>
      <c r="F6">
        <v>23233</v>
      </c>
      <c r="G6">
        <f t="shared" si="0"/>
        <v>20435</v>
      </c>
    </row>
    <row r="7" spans="1:8">
      <c r="A7" t="s">
        <v>78</v>
      </c>
      <c r="B7">
        <v>2578</v>
      </c>
      <c r="C7">
        <v>2474</v>
      </c>
      <c r="D7">
        <v>6172</v>
      </c>
      <c r="E7">
        <v>10814</v>
      </c>
      <c r="F7">
        <v>22038</v>
      </c>
      <c r="G7">
        <f t="shared" si="0"/>
        <v>19460</v>
      </c>
      <c r="H7">
        <f>F7-B7</f>
        <v>19460</v>
      </c>
    </row>
    <row r="8" spans="1:8">
      <c r="A8" t="s">
        <v>79</v>
      </c>
      <c r="B8">
        <v>2344</v>
      </c>
      <c r="C8">
        <v>2314</v>
      </c>
      <c r="D8">
        <v>5795</v>
      </c>
      <c r="E8">
        <v>10316</v>
      </c>
      <c r="F8">
        <v>20769</v>
      </c>
      <c r="G8">
        <f t="shared" si="0"/>
        <v>18425</v>
      </c>
    </row>
    <row r="9" spans="1:8">
      <c r="A9" t="s">
        <v>80</v>
      </c>
      <c r="B9">
        <v>2261</v>
      </c>
      <c r="C9">
        <v>2216</v>
      </c>
      <c r="D9">
        <v>5884</v>
      </c>
      <c r="E9">
        <v>10633</v>
      </c>
      <c r="F9">
        <v>20994</v>
      </c>
      <c r="G9">
        <f t="shared" si="0"/>
        <v>18733</v>
      </c>
    </row>
    <row r="10" spans="1:8">
      <c r="A10" t="s">
        <v>81</v>
      </c>
      <c r="B10">
        <v>2202</v>
      </c>
      <c r="C10">
        <v>2140</v>
      </c>
      <c r="D10">
        <v>5984</v>
      </c>
      <c r="E10">
        <v>10924</v>
      </c>
      <c r="F10">
        <v>21250</v>
      </c>
      <c r="G10">
        <f t="shared" si="0"/>
        <v>19048</v>
      </c>
    </row>
    <row r="11" spans="1:8">
      <c r="A11" t="s">
        <v>82</v>
      </c>
      <c r="B11">
        <v>2158</v>
      </c>
      <c r="C11">
        <v>2087</v>
      </c>
      <c r="D11">
        <v>6088</v>
      </c>
      <c r="E11">
        <v>11193</v>
      </c>
      <c r="F11">
        <v>21526</v>
      </c>
      <c r="G11">
        <f t="shared" si="0"/>
        <v>19368</v>
      </c>
    </row>
    <row r="12" spans="1:8">
      <c r="A12" t="s">
        <v>83</v>
      </c>
      <c r="B12">
        <v>2123</v>
      </c>
      <c r="C12">
        <v>2051</v>
      </c>
      <c r="D12">
        <v>6196</v>
      </c>
      <c r="E12">
        <v>11444</v>
      </c>
      <c r="F12">
        <v>21814</v>
      </c>
      <c r="G12">
        <f t="shared" si="0"/>
        <v>19691</v>
      </c>
    </row>
    <row r="13" spans="1:8">
      <c r="A13" t="s">
        <v>84</v>
      </c>
      <c r="B13">
        <v>2095</v>
      </c>
      <c r="C13">
        <v>2027</v>
      </c>
      <c r="D13">
        <v>6306</v>
      </c>
      <c r="E13">
        <v>11678</v>
      </c>
      <c r="F13">
        <v>22106</v>
      </c>
      <c r="G13">
        <f t="shared" si="0"/>
        <v>20011</v>
      </c>
    </row>
    <row r="14" spans="1:8">
      <c r="A14" t="s">
        <v>85</v>
      </c>
      <c r="B14">
        <v>2073</v>
      </c>
      <c r="C14">
        <v>2014</v>
      </c>
      <c r="D14">
        <v>6417</v>
      </c>
      <c r="E14">
        <v>11898</v>
      </c>
      <c r="F14">
        <v>22402</v>
      </c>
      <c r="G14">
        <f t="shared" si="0"/>
        <v>20329</v>
      </c>
    </row>
    <row r="15" spans="1:8">
      <c r="A15" t="s">
        <v>86</v>
      </c>
      <c r="B15">
        <v>2055</v>
      </c>
      <c r="C15">
        <v>2007</v>
      </c>
      <c r="D15">
        <v>6528</v>
      </c>
      <c r="E15">
        <v>12105</v>
      </c>
      <c r="F15">
        <v>22695</v>
      </c>
      <c r="G15">
        <f t="shared" si="0"/>
        <v>20640</v>
      </c>
    </row>
    <row r="16" spans="1:8">
      <c r="A16" t="s">
        <v>87</v>
      </c>
      <c r="B16">
        <v>2041</v>
      </c>
      <c r="C16">
        <v>2006</v>
      </c>
      <c r="D16">
        <v>6638</v>
      </c>
      <c r="E16">
        <v>12299</v>
      </c>
      <c r="F16">
        <v>22984</v>
      </c>
      <c r="G16">
        <f t="shared" si="0"/>
        <v>20943</v>
      </c>
    </row>
    <row r="17" spans="1:7">
      <c r="A17" t="s">
        <v>88</v>
      </c>
      <c r="B17">
        <v>2030</v>
      </c>
      <c r="C17">
        <v>2008</v>
      </c>
      <c r="D17">
        <v>6748</v>
      </c>
      <c r="E17">
        <v>12483</v>
      </c>
      <c r="F17">
        <v>23269</v>
      </c>
      <c r="G17">
        <f t="shared" si="0"/>
        <v>21239</v>
      </c>
    </row>
    <row r="18" spans="1:7">
      <c r="A18" t="s">
        <v>89</v>
      </c>
      <c r="B18">
        <v>2022</v>
      </c>
      <c r="C18">
        <v>2014</v>
      </c>
      <c r="D18">
        <v>6857</v>
      </c>
      <c r="E18">
        <v>12657</v>
      </c>
      <c r="F18">
        <v>23550</v>
      </c>
      <c r="G18">
        <f t="shared" si="0"/>
        <v>21528</v>
      </c>
    </row>
    <row r="19" spans="1:7">
      <c r="A19" t="s">
        <v>90</v>
      </c>
      <c r="B19">
        <v>2017</v>
      </c>
      <c r="C19">
        <v>2021</v>
      </c>
      <c r="D19">
        <v>6965</v>
      </c>
      <c r="E19">
        <v>12821</v>
      </c>
      <c r="F19">
        <v>23824</v>
      </c>
      <c r="G19">
        <f t="shared" si="0"/>
        <v>21807</v>
      </c>
    </row>
    <row r="20" spans="1:7">
      <c r="A20" t="s">
        <v>91</v>
      </c>
      <c r="B20">
        <v>2014</v>
      </c>
      <c r="C20">
        <v>2031</v>
      </c>
      <c r="D20">
        <v>7071</v>
      </c>
      <c r="E20">
        <v>12976</v>
      </c>
      <c r="F20">
        <v>24092</v>
      </c>
      <c r="G20">
        <f t="shared" si="0"/>
        <v>22078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0"/>
  <sheetViews>
    <sheetView workbookViewId="0"/>
  </sheetViews>
  <sheetFormatPr defaultRowHeight="15"/>
  <cols>
    <col min="1" max="1" width="5.140625" customWidth="1"/>
    <col min="2" max="2" width="18.140625" customWidth="1"/>
    <col min="3" max="3" width="20.7109375" customWidth="1"/>
    <col min="4" max="4" width="20" customWidth="1"/>
    <col min="5" max="5" width="13.42578125" customWidth="1"/>
    <col min="6" max="6" width="12.7109375" customWidth="1"/>
  </cols>
  <sheetData>
    <row r="1" spans="1:6">
      <c r="A1" t="s">
        <v>97</v>
      </c>
      <c r="B1" t="s">
        <v>117</v>
      </c>
      <c r="C1" t="s">
        <v>118</v>
      </c>
      <c r="D1" t="s">
        <v>119</v>
      </c>
      <c r="E1" t="s">
        <v>120</v>
      </c>
      <c r="F1" t="s">
        <v>121</v>
      </c>
    </row>
    <row r="2" spans="1:6">
      <c r="A2" t="s">
        <v>98</v>
      </c>
      <c r="B2">
        <v>1845</v>
      </c>
      <c r="C2">
        <v>3689</v>
      </c>
      <c r="D2">
        <v>2082</v>
      </c>
      <c r="E2">
        <v>1177</v>
      </c>
      <c r="F2">
        <v>1609</v>
      </c>
    </row>
    <row r="3" spans="1:6">
      <c r="A3" t="s">
        <v>99</v>
      </c>
      <c r="B3">
        <v>1867</v>
      </c>
      <c r="C3">
        <v>3653</v>
      </c>
      <c r="D3">
        <v>2046</v>
      </c>
      <c r="E3">
        <v>1210</v>
      </c>
      <c r="F3">
        <v>1609</v>
      </c>
    </row>
    <row r="4" spans="1:6">
      <c r="A4" t="s">
        <v>100</v>
      </c>
      <c r="B4">
        <v>1880</v>
      </c>
      <c r="C4">
        <v>3624</v>
      </c>
      <c r="D4">
        <v>2024</v>
      </c>
      <c r="E4">
        <v>1240</v>
      </c>
      <c r="F4">
        <v>1613</v>
      </c>
    </row>
    <row r="5" spans="1:6">
      <c r="A5" t="s">
        <v>101</v>
      </c>
      <c r="B5">
        <v>2095</v>
      </c>
      <c r="C5">
        <v>3680</v>
      </c>
      <c r="D5">
        <v>2328</v>
      </c>
      <c r="E5">
        <v>1499</v>
      </c>
      <c r="F5">
        <v>1874</v>
      </c>
    </row>
    <row r="6" spans="1:6">
      <c r="A6" t="s">
        <v>102</v>
      </c>
      <c r="B6">
        <v>2181</v>
      </c>
      <c r="C6">
        <v>3742</v>
      </c>
      <c r="D6">
        <v>2390</v>
      </c>
      <c r="E6">
        <v>1510</v>
      </c>
      <c r="F6">
        <v>1906</v>
      </c>
    </row>
    <row r="7" spans="1:6">
      <c r="A7" t="s">
        <v>103</v>
      </c>
      <c r="B7">
        <v>2084</v>
      </c>
      <c r="C7">
        <v>3768</v>
      </c>
      <c r="D7">
        <v>2220</v>
      </c>
      <c r="E7">
        <v>1421</v>
      </c>
      <c r="F7">
        <v>1794</v>
      </c>
    </row>
    <row r="8" spans="1:6">
      <c r="A8" t="s">
        <v>104</v>
      </c>
      <c r="B8">
        <v>1951</v>
      </c>
      <c r="C8">
        <v>3675</v>
      </c>
      <c r="D8">
        <v>2048</v>
      </c>
      <c r="E8">
        <v>1336</v>
      </c>
      <c r="F8">
        <v>1677</v>
      </c>
    </row>
    <row r="9" spans="1:6">
      <c r="A9" t="s">
        <v>105</v>
      </c>
      <c r="B9">
        <v>1929</v>
      </c>
      <c r="C9">
        <v>3640</v>
      </c>
      <c r="D9">
        <v>2045</v>
      </c>
      <c r="E9">
        <v>1360</v>
      </c>
      <c r="F9">
        <v>1683</v>
      </c>
    </row>
    <row r="10" spans="1:6">
      <c r="A10" t="s">
        <v>106</v>
      </c>
      <c r="B10">
        <v>1919</v>
      </c>
      <c r="C10">
        <v>3605</v>
      </c>
      <c r="D10">
        <v>2048</v>
      </c>
      <c r="E10">
        <v>1383</v>
      </c>
      <c r="F10">
        <v>1692</v>
      </c>
    </row>
    <row r="11" spans="1:6">
      <c r="A11" t="s">
        <v>107</v>
      </c>
      <c r="B11">
        <v>1914</v>
      </c>
      <c r="C11">
        <v>3581</v>
      </c>
      <c r="D11">
        <v>2054</v>
      </c>
      <c r="E11">
        <v>1405</v>
      </c>
      <c r="F11">
        <v>1703</v>
      </c>
    </row>
    <row r="12" spans="1:6">
      <c r="A12" t="s">
        <v>108</v>
      </c>
      <c r="B12">
        <v>1911</v>
      </c>
      <c r="C12">
        <v>3565</v>
      </c>
      <c r="D12">
        <v>2062</v>
      </c>
      <c r="E12">
        <v>1426</v>
      </c>
      <c r="F12">
        <v>1715</v>
      </c>
    </row>
    <row r="13" spans="1:6">
      <c r="A13" t="s">
        <v>109</v>
      </c>
      <c r="B13">
        <v>1909</v>
      </c>
      <c r="C13">
        <v>3555</v>
      </c>
      <c r="D13">
        <v>2073</v>
      </c>
      <c r="E13">
        <v>1446</v>
      </c>
      <c r="F13">
        <v>1729</v>
      </c>
    </row>
    <row r="14" spans="1:6">
      <c r="A14" t="s">
        <v>110</v>
      </c>
      <c r="B14">
        <v>1908</v>
      </c>
      <c r="C14">
        <v>3553</v>
      </c>
      <c r="D14">
        <v>2085</v>
      </c>
      <c r="E14">
        <v>1465</v>
      </c>
      <c r="F14">
        <v>1743</v>
      </c>
    </row>
    <row r="15" spans="1:6">
      <c r="A15" t="s">
        <v>111</v>
      </c>
      <c r="B15">
        <v>1907</v>
      </c>
      <c r="C15">
        <v>3553</v>
      </c>
      <c r="D15">
        <v>2097</v>
      </c>
      <c r="E15">
        <v>1483</v>
      </c>
      <c r="F15">
        <v>1757</v>
      </c>
    </row>
    <row r="16" spans="1:6">
      <c r="A16" t="s">
        <v>112</v>
      </c>
      <c r="B16">
        <v>1907</v>
      </c>
      <c r="C16">
        <v>3557</v>
      </c>
      <c r="D16">
        <v>2110</v>
      </c>
      <c r="E16">
        <v>1500</v>
      </c>
      <c r="F16">
        <v>1771</v>
      </c>
    </row>
    <row r="17" spans="1:6">
      <c r="A17" t="s">
        <v>113</v>
      </c>
      <c r="B17">
        <v>1906</v>
      </c>
      <c r="C17">
        <v>3561</v>
      </c>
      <c r="D17">
        <v>2124</v>
      </c>
      <c r="E17">
        <v>1517</v>
      </c>
      <c r="F17">
        <v>1785</v>
      </c>
    </row>
    <row r="18" spans="1:6">
      <c r="A18" t="s">
        <v>114</v>
      </c>
      <c r="B18">
        <v>1906</v>
      </c>
      <c r="C18">
        <v>3569</v>
      </c>
      <c r="D18">
        <v>2138</v>
      </c>
      <c r="E18">
        <v>1533</v>
      </c>
      <c r="F18">
        <v>1799</v>
      </c>
    </row>
    <row r="19" spans="1:6">
      <c r="A19" t="s">
        <v>115</v>
      </c>
      <c r="B19">
        <v>1906</v>
      </c>
      <c r="C19">
        <v>3576</v>
      </c>
      <c r="D19">
        <v>2152</v>
      </c>
      <c r="E19">
        <v>1548</v>
      </c>
      <c r="F19">
        <v>1813</v>
      </c>
    </row>
    <row r="20" spans="1:6">
      <c r="A20" t="s">
        <v>116</v>
      </c>
      <c r="B20">
        <v>1906</v>
      </c>
      <c r="C20">
        <v>3586</v>
      </c>
      <c r="D20">
        <v>2166</v>
      </c>
      <c r="E20">
        <v>1563</v>
      </c>
      <c r="F20">
        <v>1827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IncAndDiag</vt:lpstr>
      <vt:lpstr>TotalPWH</vt:lpstr>
      <vt:lpstr>continuumPct</vt:lpstr>
      <vt:lpstr>TotalDeaths</vt:lpstr>
      <vt:lpstr>DeathsPer100K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Viguerie, Alexander (CDC/NCHHSTP/DHP)</cp:lastModifiedBy>
  <dcterms:modified xsi:type="dcterms:W3CDTF">2024-11-26T21:14:20Z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03ff0-41c5-4c41-b55e-fabb8fae94be_Enabled">
    <vt:lpwstr>true</vt:lpwstr>
  </property>
  <property fmtid="{D5CDD505-2E9C-101B-9397-08002B2CF9AE}" pid="3" name="MSIP_Label_8af03ff0-41c5-4c41-b55e-fabb8fae94be_SetDate">
    <vt:lpwstr>2024-11-21T21:37:58Z</vt:lpwstr>
  </property>
  <property fmtid="{D5CDD505-2E9C-101B-9397-08002B2CF9AE}" pid="4" name="MSIP_Label_8af03ff0-41c5-4c41-b55e-fabb8fae94be_Method">
    <vt:lpwstr>Privileged</vt:lpwstr>
  </property>
  <property fmtid="{D5CDD505-2E9C-101B-9397-08002B2CF9AE}" pid="5" name="MSIP_Label_8af03ff0-41c5-4c41-b55e-fabb8fae94be_Name">
    <vt:lpwstr>8af03ff0-41c5-4c41-b55e-fabb8fae94be</vt:lpwstr>
  </property>
  <property fmtid="{D5CDD505-2E9C-101B-9397-08002B2CF9AE}" pid="6" name="MSIP_Label_8af03ff0-41c5-4c41-b55e-fabb8fae94be_SiteId">
    <vt:lpwstr>9ce70869-60db-44fd-abe8-d2767077fc8f</vt:lpwstr>
  </property>
  <property fmtid="{D5CDD505-2E9C-101B-9397-08002B2CF9AE}" pid="7" name="MSIP_Label_8af03ff0-41c5-4c41-b55e-fabb8fae94be_ActionId">
    <vt:lpwstr>a5b2fb2b-9854-4a24-a330-235ea6a1ebf6</vt:lpwstr>
  </property>
  <property fmtid="{D5CDD505-2E9C-101B-9397-08002B2CF9AE}" pid="8" name="MSIP_Label_8af03ff0-41c5-4c41-b55e-fabb8fae94be_ContentBits">
    <vt:lpwstr>0</vt:lpwstr>
  </property>
</Properties>
</file>