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nett_BACKUP/Research/jensen-metabolites/salinispora-BGCevol/BGCanalysis/evolprocesses/DTL_analysis/"/>
    </mc:Choice>
  </mc:AlternateContent>
  <xr:revisionPtr revIDLastSave="0" documentId="13_ncr:1_{6560FB25-1516-DC4F-A6C3-D2A6ABDC80BB}" xr6:coauthVersionLast="45" xr6:coauthVersionMax="45" xr10:uidLastSave="{00000000-0000-0000-0000-000000000000}"/>
  <bookViews>
    <workbookView xWindow="42820" yWindow="580" windowWidth="23260" windowHeight="17440" xr2:uid="{0C1955EB-586E-E747-A719-0931BB3FE899}"/>
  </bookViews>
  <sheets>
    <sheet name="DTL-overview" sheetId="10" r:id="rId1"/>
    <sheet name="lom" sheetId="1" r:id="rId2"/>
    <sheet name="lym" sheetId="7" r:id="rId3"/>
    <sheet name="rif" sheetId="8" r:id="rId4"/>
    <sheet name="sal" sheetId="6" r:id="rId5"/>
    <sheet name="slc" sheetId="5" r:id="rId6"/>
    <sheet name="slm" sheetId="2" r:id="rId7"/>
    <sheet name="spo" sheetId="3" r:id="rId8"/>
    <sheet name="spt" sheetId="9" r:id="rId9"/>
    <sheet name="sta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4" l="1"/>
  <c r="F37" i="4"/>
  <c r="F36" i="4"/>
  <c r="F35" i="4"/>
  <c r="F34" i="4"/>
  <c r="F33" i="4"/>
  <c r="F32" i="4"/>
  <c r="F31" i="4"/>
  <c r="T30" i="4"/>
  <c r="S30" i="4"/>
  <c r="F30" i="4"/>
  <c r="T29" i="4"/>
  <c r="S29" i="4"/>
  <c r="F29" i="4"/>
  <c r="T28" i="4"/>
  <c r="S28" i="4"/>
  <c r="F28" i="4"/>
  <c r="T27" i="4"/>
  <c r="S27" i="4"/>
  <c r="F27" i="4"/>
  <c r="T26" i="4"/>
  <c r="S26" i="4"/>
  <c r="F26" i="4"/>
  <c r="T25" i="4"/>
  <c r="S25" i="4"/>
  <c r="F25" i="4"/>
  <c r="T24" i="4"/>
  <c r="S24" i="4"/>
  <c r="F24" i="4"/>
  <c r="T23" i="4"/>
  <c r="S23" i="4"/>
  <c r="F23" i="4"/>
  <c r="T22" i="4"/>
  <c r="S22" i="4"/>
  <c r="F22" i="4"/>
  <c r="T21" i="4"/>
  <c r="S21" i="4"/>
  <c r="F21" i="4"/>
  <c r="T20" i="4"/>
  <c r="S20" i="4"/>
  <c r="F20" i="4"/>
  <c r="T19" i="4"/>
  <c r="S19" i="4"/>
  <c r="F19" i="4"/>
  <c r="T18" i="4"/>
  <c r="S18" i="4"/>
  <c r="F18" i="4"/>
  <c r="T17" i="4"/>
  <c r="S17" i="4"/>
  <c r="F17" i="4"/>
  <c r="T16" i="4"/>
  <c r="S16" i="4"/>
  <c r="F16" i="4"/>
  <c r="T15" i="4"/>
  <c r="S15" i="4"/>
  <c r="F15" i="4"/>
  <c r="T14" i="4"/>
  <c r="S14" i="4"/>
  <c r="F14" i="4"/>
  <c r="T13" i="4"/>
  <c r="S13" i="4"/>
  <c r="F13" i="4"/>
  <c r="T12" i="4"/>
  <c r="S12" i="4"/>
  <c r="F12" i="4"/>
  <c r="T11" i="4"/>
  <c r="S11" i="4"/>
  <c r="F11" i="4"/>
  <c r="T10" i="4"/>
  <c r="S10" i="4"/>
  <c r="F10" i="4"/>
  <c r="T9" i="4"/>
  <c r="S9" i="4"/>
  <c r="F9" i="4"/>
  <c r="T8" i="4"/>
  <c r="S8" i="4"/>
  <c r="F8" i="4"/>
  <c r="T7" i="4"/>
  <c r="S7" i="4"/>
  <c r="F7" i="4"/>
  <c r="T6" i="4"/>
  <c r="S6" i="4"/>
  <c r="F6" i="4"/>
  <c r="T5" i="4"/>
  <c r="S5" i="4"/>
  <c r="T4" i="4"/>
  <c r="S4" i="4"/>
  <c r="T3" i="4"/>
  <c r="S3" i="4"/>
  <c r="F3" i="4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F38" i="9"/>
  <c r="F37" i="9"/>
  <c r="F36" i="9"/>
  <c r="T35" i="9"/>
  <c r="S35" i="9"/>
  <c r="F35" i="9"/>
  <c r="T34" i="9"/>
  <c r="S34" i="9"/>
  <c r="F34" i="9"/>
  <c r="T33" i="9"/>
  <c r="S33" i="9"/>
  <c r="F33" i="9"/>
  <c r="T32" i="9"/>
  <c r="S32" i="9"/>
  <c r="F32" i="9"/>
  <c r="T31" i="9"/>
  <c r="S31" i="9"/>
  <c r="F31" i="9"/>
  <c r="T30" i="9"/>
  <c r="S30" i="9"/>
  <c r="F30" i="9"/>
  <c r="T29" i="9"/>
  <c r="S29" i="9"/>
  <c r="F29" i="9"/>
  <c r="T28" i="9"/>
  <c r="S28" i="9"/>
  <c r="F28" i="9"/>
  <c r="T27" i="9"/>
  <c r="S27" i="9"/>
  <c r="F27" i="9"/>
  <c r="T26" i="9"/>
  <c r="S26" i="9"/>
  <c r="F26" i="9"/>
  <c r="T25" i="9"/>
  <c r="S25" i="9"/>
  <c r="F25" i="9"/>
  <c r="T24" i="9"/>
  <c r="S24" i="9"/>
  <c r="F24" i="9"/>
  <c r="T23" i="9"/>
  <c r="S23" i="9"/>
  <c r="F23" i="9"/>
  <c r="T22" i="9"/>
  <c r="S22" i="9"/>
  <c r="F22" i="9"/>
  <c r="T21" i="9"/>
  <c r="S21" i="9"/>
  <c r="F21" i="9"/>
  <c r="T20" i="9"/>
  <c r="S20" i="9"/>
  <c r="F20" i="9"/>
  <c r="T19" i="9"/>
  <c r="S19" i="9"/>
  <c r="F19" i="9"/>
  <c r="T18" i="9"/>
  <c r="S18" i="9"/>
  <c r="F18" i="9"/>
  <c r="T17" i="9"/>
  <c r="S17" i="9"/>
  <c r="F17" i="9"/>
  <c r="T16" i="9"/>
  <c r="S16" i="9"/>
  <c r="F16" i="9"/>
  <c r="T15" i="9"/>
  <c r="S15" i="9"/>
  <c r="F15" i="9"/>
  <c r="T14" i="9"/>
  <c r="S14" i="9"/>
  <c r="F14" i="9"/>
  <c r="T13" i="9"/>
  <c r="S13" i="9"/>
  <c r="F13" i="9"/>
  <c r="T12" i="9"/>
  <c r="S12" i="9"/>
  <c r="F12" i="9"/>
  <c r="T11" i="9"/>
  <c r="S11" i="9"/>
  <c r="F11" i="9"/>
  <c r="T10" i="9"/>
  <c r="S10" i="9"/>
  <c r="F10" i="9"/>
  <c r="T9" i="9"/>
  <c r="S9" i="9"/>
  <c r="F9" i="9"/>
  <c r="T8" i="9"/>
  <c r="S8" i="9"/>
  <c r="F8" i="9"/>
  <c r="T7" i="9"/>
  <c r="S7" i="9"/>
  <c r="F7" i="9"/>
  <c r="T6" i="9"/>
  <c r="S6" i="9"/>
  <c r="F6" i="9"/>
  <c r="T5" i="9"/>
  <c r="S5" i="9"/>
  <c r="T4" i="9"/>
  <c r="S4" i="9"/>
  <c r="T3" i="9"/>
  <c r="S3" i="9"/>
  <c r="F3" i="9"/>
  <c r="F38" i="3"/>
  <c r="F37" i="3"/>
  <c r="F36" i="3"/>
  <c r="T35" i="3"/>
  <c r="S35" i="3"/>
  <c r="F35" i="3"/>
  <c r="T34" i="3"/>
  <c r="S34" i="3"/>
  <c r="F34" i="3"/>
  <c r="T33" i="3"/>
  <c r="S33" i="3"/>
  <c r="F33" i="3"/>
  <c r="T32" i="3"/>
  <c r="S32" i="3"/>
  <c r="F32" i="3"/>
  <c r="T31" i="3"/>
  <c r="S31" i="3"/>
  <c r="F31" i="3"/>
  <c r="T30" i="3"/>
  <c r="S30" i="3"/>
  <c r="F30" i="3"/>
  <c r="T29" i="3"/>
  <c r="S29" i="3"/>
  <c r="F29" i="3"/>
  <c r="T28" i="3"/>
  <c r="S28" i="3"/>
  <c r="F28" i="3"/>
  <c r="T27" i="3"/>
  <c r="S27" i="3"/>
  <c r="F27" i="3"/>
  <c r="T26" i="3"/>
  <c r="S26" i="3"/>
  <c r="F26" i="3"/>
  <c r="T25" i="3"/>
  <c r="S25" i="3"/>
  <c r="F25" i="3"/>
  <c r="T24" i="3"/>
  <c r="S24" i="3"/>
  <c r="F24" i="3"/>
  <c r="T23" i="3"/>
  <c r="S23" i="3"/>
  <c r="F23" i="3"/>
  <c r="T22" i="3"/>
  <c r="S22" i="3"/>
  <c r="F22" i="3"/>
  <c r="T21" i="3"/>
  <c r="S21" i="3"/>
  <c r="F21" i="3"/>
  <c r="T20" i="3"/>
  <c r="S20" i="3"/>
  <c r="F20" i="3"/>
  <c r="T19" i="3"/>
  <c r="S19" i="3"/>
  <c r="F19" i="3"/>
  <c r="T18" i="3"/>
  <c r="S18" i="3"/>
  <c r="F18" i="3"/>
  <c r="T17" i="3"/>
  <c r="S17" i="3"/>
  <c r="F17" i="3"/>
  <c r="T16" i="3"/>
  <c r="S16" i="3"/>
  <c r="F16" i="3"/>
  <c r="T15" i="3"/>
  <c r="S15" i="3"/>
  <c r="F15" i="3"/>
  <c r="T14" i="3"/>
  <c r="S14" i="3"/>
  <c r="F14" i="3"/>
  <c r="T13" i="3"/>
  <c r="S13" i="3"/>
  <c r="F13" i="3"/>
  <c r="T12" i="3"/>
  <c r="S12" i="3"/>
  <c r="F12" i="3"/>
  <c r="T11" i="3"/>
  <c r="S11" i="3"/>
  <c r="F11" i="3"/>
  <c r="T10" i="3"/>
  <c r="S10" i="3"/>
  <c r="F10" i="3"/>
  <c r="T9" i="3"/>
  <c r="S9" i="3"/>
  <c r="F9" i="3"/>
  <c r="T8" i="3"/>
  <c r="S8" i="3"/>
  <c r="F8" i="3"/>
  <c r="T7" i="3"/>
  <c r="S7" i="3"/>
  <c r="F7" i="3"/>
  <c r="T6" i="3"/>
  <c r="S6" i="3"/>
  <c r="F6" i="3"/>
  <c r="T5" i="3"/>
  <c r="S5" i="3"/>
  <c r="T4" i="3"/>
  <c r="S4" i="3"/>
  <c r="T3" i="3"/>
  <c r="S3" i="3"/>
  <c r="F3" i="3"/>
  <c r="N3" i="10"/>
  <c r="F38" i="2"/>
  <c r="F37" i="2"/>
  <c r="F36" i="2"/>
  <c r="T35" i="2"/>
  <c r="S35" i="2"/>
  <c r="F35" i="2"/>
  <c r="T34" i="2"/>
  <c r="S34" i="2"/>
  <c r="F34" i="2"/>
  <c r="T33" i="2"/>
  <c r="S33" i="2"/>
  <c r="F33" i="2"/>
  <c r="T32" i="2"/>
  <c r="S32" i="2"/>
  <c r="F32" i="2"/>
  <c r="T31" i="2"/>
  <c r="S31" i="2"/>
  <c r="F31" i="2"/>
  <c r="T30" i="2"/>
  <c r="S30" i="2"/>
  <c r="F30" i="2"/>
  <c r="T29" i="2"/>
  <c r="S29" i="2"/>
  <c r="F29" i="2"/>
  <c r="T28" i="2"/>
  <c r="S28" i="2"/>
  <c r="F28" i="2"/>
  <c r="T27" i="2"/>
  <c r="S27" i="2"/>
  <c r="F27" i="2"/>
  <c r="T26" i="2"/>
  <c r="S26" i="2"/>
  <c r="F26" i="2"/>
  <c r="T25" i="2"/>
  <c r="S25" i="2"/>
  <c r="F25" i="2"/>
  <c r="T24" i="2"/>
  <c r="S24" i="2"/>
  <c r="F24" i="2"/>
  <c r="T23" i="2"/>
  <c r="S23" i="2"/>
  <c r="F23" i="2"/>
  <c r="T22" i="2"/>
  <c r="S22" i="2"/>
  <c r="F22" i="2"/>
  <c r="T21" i="2"/>
  <c r="S21" i="2"/>
  <c r="F21" i="2"/>
  <c r="T20" i="2"/>
  <c r="S20" i="2"/>
  <c r="F20" i="2"/>
  <c r="T19" i="2"/>
  <c r="S19" i="2"/>
  <c r="F19" i="2"/>
  <c r="T18" i="2"/>
  <c r="S18" i="2"/>
  <c r="F18" i="2"/>
  <c r="T17" i="2"/>
  <c r="S17" i="2"/>
  <c r="F17" i="2"/>
  <c r="T16" i="2"/>
  <c r="S16" i="2"/>
  <c r="F16" i="2"/>
  <c r="T15" i="2"/>
  <c r="S15" i="2"/>
  <c r="F15" i="2"/>
  <c r="T14" i="2"/>
  <c r="S14" i="2"/>
  <c r="F14" i="2"/>
  <c r="T13" i="2"/>
  <c r="S13" i="2"/>
  <c r="F13" i="2"/>
  <c r="T12" i="2"/>
  <c r="S12" i="2"/>
  <c r="F12" i="2"/>
  <c r="T11" i="2"/>
  <c r="S11" i="2"/>
  <c r="F11" i="2"/>
  <c r="T10" i="2"/>
  <c r="S10" i="2"/>
  <c r="F10" i="2"/>
  <c r="T9" i="2"/>
  <c r="S9" i="2"/>
  <c r="F9" i="2"/>
  <c r="T8" i="2"/>
  <c r="S8" i="2"/>
  <c r="F8" i="2"/>
  <c r="T7" i="2"/>
  <c r="S7" i="2"/>
  <c r="F7" i="2"/>
  <c r="T6" i="2"/>
  <c r="S6" i="2"/>
  <c r="F6" i="2"/>
  <c r="T5" i="2"/>
  <c r="S5" i="2"/>
  <c r="T4" i="2"/>
  <c r="S4" i="2"/>
  <c r="T3" i="2"/>
  <c r="S3" i="2"/>
  <c r="F3" i="2"/>
  <c r="F3" i="5"/>
  <c r="F38" i="5"/>
  <c r="F37" i="5"/>
  <c r="F36" i="5"/>
  <c r="T35" i="5"/>
  <c r="S35" i="5"/>
  <c r="F35" i="5"/>
  <c r="T34" i="5"/>
  <c r="S34" i="5"/>
  <c r="F34" i="5"/>
  <c r="T33" i="5"/>
  <c r="S33" i="5"/>
  <c r="F33" i="5"/>
  <c r="T32" i="5"/>
  <c r="S32" i="5"/>
  <c r="F32" i="5"/>
  <c r="T31" i="5"/>
  <c r="S31" i="5"/>
  <c r="F31" i="5"/>
  <c r="T30" i="5"/>
  <c r="S30" i="5"/>
  <c r="F30" i="5"/>
  <c r="T29" i="5"/>
  <c r="S29" i="5"/>
  <c r="F29" i="5"/>
  <c r="T28" i="5"/>
  <c r="S28" i="5"/>
  <c r="F28" i="5"/>
  <c r="T27" i="5"/>
  <c r="S27" i="5"/>
  <c r="F27" i="5"/>
  <c r="T26" i="5"/>
  <c r="S26" i="5"/>
  <c r="F26" i="5"/>
  <c r="T25" i="5"/>
  <c r="S25" i="5"/>
  <c r="F25" i="5"/>
  <c r="T24" i="5"/>
  <c r="S24" i="5"/>
  <c r="F24" i="5"/>
  <c r="T23" i="5"/>
  <c r="S23" i="5"/>
  <c r="F23" i="5"/>
  <c r="T22" i="5"/>
  <c r="S22" i="5"/>
  <c r="F22" i="5"/>
  <c r="T21" i="5"/>
  <c r="S21" i="5"/>
  <c r="F21" i="5"/>
  <c r="T20" i="5"/>
  <c r="S20" i="5"/>
  <c r="F20" i="5"/>
  <c r="T19" i="5"/>
  <c r="S19" i="5"/>
  <c r="F19" i="5"/>
  <c r="T18" i="5"/>
  <c r="S18" i="5"/>
  <c r="F18" i="5"/>
  <c r="T17" i="5"/>
  <c r="S17" i="5"/>
  <c r="F17" i="5"/>
  <c r="T16" i="5"/>
  <c r="S16" i="5"/>
  <c r="F16" i="5"/>
  <c r="T15" i="5"/>
  <c r="S15" i="5"/>
  <c r="F15" i="5"/>
  <c r="T14" i="5"/>
  <c r="S14" i="5"/>
  <c r="F14" i="5"/>
  <c r="T13" i="5"/>
  <c r="S13" i="5"/>
  <c r="F13" i="5"/>
  <c r="T12" i="5"/>
  <c r="S12" i="5"/>
  <c r="F12" i="5"/>
  <c r="T11" i="5"/>
  <c r="S11" i="5"/>
  <c r="F11" i="5"/>
  <c r="T10" i="5"/>
  <c r="S10" i="5"/>
  <c r="F10" i="5"/>
  <c r="T9" i="5"/>
  <c r="S9" i="5"/>
  <c r="F9" i="5"/>
  <c r="T8" i="5"/>
  <c r="S8" i="5"/>
  <c r="F8" i="5"/>
  <c r="T7" i="5"/>
  <c r="S7" i="5"/>
  <c r="F7" i="5"/>
  <c r="T6" i="5"/>
  <c r="S6" i="5"/>
  <c r="F6" i="5"/>
  <c r="T5" i="5"/>
  <c r="S5" i="5"/>
  <c r="T4" i="5"/>
  <c r="S4" i="5"/>
  <c r="T3" i="5"/>
  <c r="S3" i="5"/>
  <c r="F3" i="6"/>
  <c r="F38" i="6"/>
  <c r="F37" i="6"/>
  <c r="F36" i="6"/>
  <c r="T35" i="6"/>
  <c r="S35" i="6"/>
  <c r="F35" i="6"/>
  <c r="T34" i="6"/>
  <c r="S34" i="6"/>
  <c r="F34" i="6"/>
  <c r="T33" i="6"/>
  <c r="S33" i="6"/>
  <c r="F33" i="6"/>
  <c r="T32" i="6"/>
  <c r="S32" i="6"/>
  <c r="F32" i="6"/>
  <c r="T31" i="6"/>
  <c r="S31" i="6"/>
  <c r="F31" i="6"/>
  <c r="T30" i="6"/>
  <c r="S30" i="6"/>
  <c r="F30" i="6"/>
  <c r="T29" i="6"/>
  <c r="S29" i="6"/>
  <c r="F29" i="6"/>
  <c r="T28" i="6"/>
  <c r="S28" i="6"/>
  <c r="F28" i="6"/>
  <c r="T27" i="6"/>
  <c r="S27" i="6"/>
  <c r="F27" i="6"/>
  <c r="T26" i="6"/>
  <c r="S26" i="6"/>
  <c r="F26" i="6"/>
  <c r="T25" i="6"/>
  <c r="S25" i="6"/>
  <c r="F25" i="6"/>
  <c r="T24" i="6"/>
  <c r="S24" i="6"/>
  <c r="F24" i="6"/>
  <c r="T23" i="6"/>
  <c r="S23" i="6"/>
  <c r="F23" i="6"/>
  <c r="T22" i="6"/>
  <c r="S22" i="6"/>
  <c r="F22" i="6"/>
  <c r="T21" i="6"/>
  <c r="S21" i="6"/>
  <c r="F21" i="6"/>
  <c r="T20" i="6"/>
  <c r="S20" i="6"/>
  <c r="F20" i="6"/>
  <c r="T19" i="6"/>
  <c r="S19" i="6"/>
  <c r="F19" i="6"/>
  <c r="T18" i="6"/>
  <c r="S18" i="6"/>
  <c r="F18" i="6"/>
  <c r="T17" i="6"/>
  <c r="S17" i="6"/>
  <c r="F17" i="6"/>
  <c r="T16" i="6"/>
  <c r="S16" i="6"/>
  <c r="F16" i="6"/>
  <c r="T15" i="6"/>
  <c r="S15" i="6"/>
  <c r="F15" i="6"/>
  <c r="T14" i="6"/>
  <c r="S14" i="6"/>
  <c r="F14" i="6"/>
  <c r="T13" i="6"/>
  <c r="S13" i="6"/>
  <c r="F13" i="6"/>
  <c r="T12" i="6"/>
  <c r="S12" i="6"/>
  <c r="F12" i="6"/>
  <c r="T11" i="6"/>
  <c r="S11" i="6"/>
  <c r="F11" i="6"/>
  <c r="T10" i="6"/>
  <c r="S10" i="6"/>
  <c r="F10" i="6"/>
  <c r="T9" i="6"/>
  <c r="S9" i="6"/>
  <c r="F9" i="6"/>
  <c r="T8" i="6"/>
  <c r="S8" i="6"/>
  <c r="F8" i="6"/>
  <c r="T7" i="6"/>
  <c r="S7" i="6"/>
  <c r="F7" i="6"/>
  <c r="T6" i="6"/>
  <c r="S6" i="6"/>
  <c r="F6" i="6"/>
  <c r="T5" i="6"/>
  <c r="S5" i="6"/>
  <c r="T4" i="6"/>
  <c r="S4" i="6"/>
  <c r="T3" i="6"/>
  <c r="S3" i="6"/>
  <c r="F38" i="8"/>
  <c r="F37" i="8"/>
  <c r="F36" i="8"/>
  <c r="T35" i="8"/>
  <c r="S35" i="8"/>
  <c r="F35" i="8"/>
  <c r="T34" i="8"/>
  <c r="S34" i="8"/>
  <c r="F34" i="8"/>
  <c r="T33" i="8"/>
  <c r="S33" i="8"/>
  <c r="F33" i="8"/>
  <c r="T32" i="8"/>
  <c r="S32" i="8"/>
  <c r="F32" i="8"/>
  <c r="T31" i="8"/>
  <c r="S31" i="8"/>
  <c r="F31" i="8"/>
  <c r="T30" i="8"/>
  <c r="S30" i="8"/>
  <c r="F30" i="8"/>
  <c r="T29" i="8"/>
  <c r="S29" i="8"/>
  <c r="F29" i="8"/>
  <c r="T28" i="8"/>
  <c r="S28" i="8"/>
  <c r="F28" i="8"/>
  <c r="T27" i="8"/>
  <c r="S27" i="8"/>
  <c r="F27" i="8"/>
  <c r="T26" i="8"/>
  <c r="S26" i="8"/>
  <c r="F26" i="8"/>
  <c r="T25" i="8"/>
  <c r="S25" i="8"/>
  <c r="F25" i="8"/>
  <c r="T24" i="8"/>
  <c r="S24" i="8"/>
  <c r="F24" i="8"/>
  <c r="T23" i="8"/>
  <c r="S23" i="8"/>
  <c r="F23" i="8"/>
  <c r="T22" i="8"/>
  <c r="S22" i="8"/>
  <c r="F22" i="8"/>
  <c r="T21" i="8"/>
  <c r="S21" i="8"/>
  <c r="F21" i="8"/>
  <c r="T20" i="8"/>
  <c r="S20" i="8"/>
  <c r="F20" i="8"/>
  <c r="T19" i="8"/>
  <c r="S19" i="8"/>
  <c r="F19" i="8"/>
  <c r="T18" i="8"/>
  <c r="S18" i="8"/>
  <c r="F18" i="8"/>
  <c r="T17" i="8"/>
  <c r="S17" i="8"/>
  <c r="F17" i="8"/>
  <c r="T16" i="8"/>
  <c r="S16" i="8"/>
  <c r="F16" i="8"/>
  <c r="T15" i="8"/>
  <c r="S15" i="8"/>
  <c r="F15" i="8"/>
  <c r="T14" i="8"/>
  <c r="S14" i="8"/>
  <c r="F14" i="8"/>
  <c r="T13" i="8"/>
  <c r="S13" i="8"/>
  <c r="F13" i="8"/>
  <c r="T12" i="8"/>
  <c r="S12" i="8"/>
  <c r="F12" i="8"/>
  <c r="T11" i="8"/>
  <c r="S11" i="8"/>
  <c r="F11" i="8"/>
  <c r="T10" i="8"/>
  <c r="S10" i="8"/>
  <c r="F10" i="8"/>
  <c r="T9" i="8"/>
  <c r="S9" i="8"/>
  <c r="F9" i="8"/>
  <c r="T8" i="8"/>
  <c r="S8" i="8"/>
  <c r="F8" i="8"/>
  <c r="T7" i="8"/>
  <c r="S7" i="8"/>
  <c r="F7" i="8"/>
  <c r="T6" i="8"/>
  <c r="S6" i="8"/>
  <c r="F6" i="8"/>
  <c r="T5" i="8"/>
  <c r="S5" i="8"/>
  <c r="T4" i="8"/>
  <c r="S4" i="8"/>
  <c r="T3" i="8"/>
  <c r="S3" i="8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6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T3" i="7"/>
  <c r="S3" i="7"/>
</calcChain>
</file>

<file path=xl/sharedStrings.xml><?xml version="1.0" encoding="utf-8"?>
<sst xmlns="http://schemas.openxmlformats.org/spreadsheetml/2006/main" count="4738" uniqueCount="818">
  <si>
    <t>n176</t>
  </si>
  <si>
    <t>n129</t>
  </si>
  <si>
    <t>n203</t>
  </si>
  <si>
    <t>n151</t>
  </si>
  <si>
    <t>#L</t>
  </si>
  <si>
    <t>#FF0000</t>
  </si>
  <si>
    <t>#T</t>
  </si>
  <si>
    <t>n138</t>
  </si>
  <si>
    <t>n142</t>
  </si>
  <si>
    <t>n123</t>
  </si>
  <si>
    <t>#AFAFAF</t>
  </si>
  <si>
    <t>dashed</t>
  </si>
  <si>
    <t>BGC</t>
  </si>
  <si>
    <t>lom</t>
  </si>
  <si>
    <t>slm</t>
  </si>
  <si>
    <t>n212</t>
  </si>
  <si>
    <t>n193</t>
  </si>
  <si>
    <t>normal</t>
  </si>
  <si>
    <t>n186</t>
  </si>
  <si>
    <t>spo</t>
  </si>
  <si>
    <t>#5DFF3D</t>
  </si>
  <si>
    <t>sta</t>
  </si>
  <si>
    <t>n146</t>
  </si>
  <si>
    <t>n37</t>
  </si>
  <si>
    <t>n10</t>
  </si>
  <si>
    <t>n103</t>
  </si>
  <si>
    <t>n99</t>
  </si>
  <si>
    <t>n80</t>
  </si>
  <si>
    <t>n20</t>
  </si>
  <si>
    <t>n29</t>
  </si>
  <si>
    <t>n69</t>
  </si>
  <si>
    <t>n143</t>
  </si>
  <si>
    <t>n54</t>
  </si>
  <si>
    <t>#D</t>
  </si>
  <si>
    <t>n98</t>
  </si>
  <si>
    <t>#FB00FF</t>
  </si>
  <si>
    <t>n38</t>
  </si>
  <si>
    <t>n27</t>
  </si>
  <si>
    <t>n18</t>
  </si>
  <si>
    <t>n24</t>
  </si>
  <si>
    <t>n83</t>
  </si>
  <si>
    <t>n63</t>
  </si>
  <si>
    <t>n52</t>
  </si>
  <si>
    <t>n61</t>
  </si>
  <si>
    <t>n106</t>
  </si>
  <si>
    <t>n204</t>
  </si>
  <si>
    <t>slc</t>
  </si>
  <si>
    <t>sal</t>
  </si>
  <si>
    <t>n153</t>
  </si>
  <si>
    <t>n165</t>
  </si>
  <si>
    <t>n158</t>
  </si>
  <si>
    <t>n13</t>
  </si>
  <si>
    <t>lym</t>
  </si>
  <si>
    <t>n23</t>
  </si>
  <si>
    <t>n174</t>
  </si>
  <si>
    <t>n115</t>
  </si>
  <si>
    <t>n222</t>
  </si>
  <si>
    <t>n109</t>
  </si>
  <si>
    <t>n49</t>
  </si>
  <si>
    <t>n43</t>
  </si>
  <si>
    <t>n196</t>
  </si>
  <si>
    <t>n113</t>
  </si>
  <si>
    <t>n89</t>
  </si>
  <si>
    <t>n40</t>
  </si>
  <si>
    <t>n53</t>
  </si>
  <si>
    <t>n28</t>
  </si>
  <si>
    <t>n33</t>
  </si>
  <si>
    <t>n70</t>
  </si>
  <si>
    <t>n76</t>
  </si>
  <si>
    <t>rif</t>
  </si>
  <si>
    <t>n95</t>
  </si>
  <si>
    <t>n79</t>
  </si>
  <si>
    <t>n2</t>
  </si>
  <si>
    <t>n17</t>
  </si>
  <si>
    <t>n25</t>
  </si>
  <si>
    <t>n30</t>
  </si>
  <si>
    <t>n44</t>
  </si>
  <si>
    <t>n42</t>
  </si>
  <si>
    <t>n59</t>
  </si>
  <si>
    <t>n57</t>
  </si>
  <si>
    <t>n14</t>
  </si>
  <si>
    <t>n162</t>
  </si>
  <si>
    <t>n211</t>
  </si>
  <si>
    <t>n8</t>
  </si>
  <si>
    <t>n6</t>
  </si>
  <si>
    <t>n5</t>
  </si>
  <si>
    <t>n15</t>
  </si>
  <si>
    <t>n11</t>
  </si>
  <si>
    <t>n35</t>
  </si>
  <si>
    <t>n31</t>
  </si>
  <si>
    <t>n127</t>
  </si>
  <si>
    <t>n108</t>
  </si>
  <si>
    <t>n107</t>
  </si>
  <si>
    <t>n71</t>
  </si>
  <si>
    <t>n64</t>
  </si>
  <si>
    <t>n62</t>
  </si>
  <si>
    <t>n60</t>
  </si>
  <si>
    <t>n94</t>
  </si>
  <si>
    <t>n111</t>
  </si>
  <si>
    <t>n139</t>
  </si>
  <si>
    <t>n101</t>
  </si>
  <si>
    <t>n22</t>
  </si>
  <si>
    <t>n4</t>
  </si>
  <si>
    <t>n12</t>
  </si>
  <si>
    <t>n67</t>
  </si>
  <si>
    <t>n34</t>
  </si>
  <si>
    <t>n32</t>
  </si>
  <si>
    <t>n48</t>
  </si>
  <si>
    <t>n51</t>
  </si>
  <si>
    <t>n74</t>
  </si>
  <si>
    <t>n72</t>
  </si>
  <si>
    <t>n50</t>
  </si>
  <si>
    <t>n46</t>
  </si>
  <si>
    <t>n26</t>
  </si>
  <si>
    <t>n19</t>
  </si>
  <si>
    <t>n7</t>
  </si>
  <si>
    <t>n16</t>
  </si>
  <si>
    <t>n218</t>
  </si>
  <si>
    <t>n47</t>
  </si>
  <si>
    <t>n92</t>
  </si>
  <si>
    <t>n68</t>
  </si>
  <si>
    <t>n91</t>
  </si>
  <si>
    <t>n75</t>
  </si>
  <si>
    <t>n86</t>
  </si>
  <si>
    <t>n118</t>
  </si>
  <si>
    <t>n114</t>
  </si>
  <si>
    <t>n112</t>
  </si>
  <si>
    <t>n125</t>
  </si>
  <si>
    <t>n145</t>
  </si>
  <si>
    <t>n141</t>
  </si>
  <si>
    <t>n182</t>
  </si>
  <si>
    <t>n181</t>
  </si>
  <si>
    <t>n189</t>
  </si>
  <si>
    <t>spt</t>
  </si>
  <si>
    <t>n148</t>
  </si>
  <si>
    <t>n100</t>
  </si>
  <si>
    <t>n96</t>
  </si>
  <si>
    <t>n102</t>
  </si>
  <si>
    <t>n120</t>
  </si>
  <si>
    <t>rootscenario</t>
  </si>
  <si>
    <t>duplications</t>
  </si>
  <si>
    <t>transfers</t>
  </si>
  <si>
    <t>losses</t>
  </si>
  <si>
    <t>parsimonyscore</t>
  </si>
  <si>
    <t>NA</t>
  </si>
  <si>
    <t>RAxML_bipartitionsBranchLabels.lomBGC.rooting.0.reconciled.0.parsable.txt</t>
  </si>
  <si>
    <t>From(gene)</t>
  </si>
  <si>
    <t>To(gene)</t>
  </si>
  <si>
    <t>From(sp)</t>
  </si>
  <si>
    <t>To(sp)</t>
  </si>
  <si>
    <t>SpCNY363_SC</t>
  </si>
  <si>
    <t>SpCNY330_SC</t>
  </si>
  <si>
    <t>n21</t>
  </si>
  <si>
    <t>n860</t>
  </si>
  <si>
    <t>n851</t>
  </si>
  <si>
    <t>SpCNR510_GU</t>
  </si>
  <si>
    <t>SpCNR114_GU</t>
  </si>
  <si>
    <t>SpCNR894_PL</t>
  </si>
  <si>
    <t>SpCNT001_FJ</t>
  </si>
  <si>
    <t>SpCNT603_FJ</t>
  </si>
  <si>
    <t>n41</t>
  </si>
  <si>
    <t>StCNY678_YU</t>
  </si>
  <si>
    <t>StCNB476_BA</t>
  </si>
  <si>
    <t>StCNH898_BA</t>
  </si>
  <si>
    <t>StCNT261_BA</t>
  </si>
  <si>
    <t>StCNY012_BA</t>
  </si>
  <si>
    <t>n774</t>
  </si>
  <si>
    <t>StCNS416_BA</t>
  </si>
  <si>
    <t>StCNS197_BA</t>
  </si>
  <si>
    <t>StCNB440_BA</t>
  </si>
  <si>
    <t>StCNR699_BA</t>
  </si>
  <si>
    <t>Duplication</t>
  </si>
  <si>
    <t>L.Bound</t>
  </si>
  <si>
    <t>U.Bound</t>
  </si>
  <si>
    <t>Species</t>
  </si>
  <si>
    <t>Losses</t>
  </si>
  <si>
    <t>SpCNT029_FJ</t>
  </si>
  <si>
    <t>n838</t>
  </si>
  <si>
    <t>n848</t>
  </si>
  <si>
    <t>SpCNT796_HI</t>
  </si>
  <si>
    <t>SpCNT851_HI</t>
  </si>
  <si>
    <t>n844</t>
  </si>
  <si>
    <t>SpCNR909_PL</t>
  </si>
  <si>
    <t>n819</t>
  </si>
  <si>
    <t>n798</t>
  </si>
  <si>
    <t>SpDSM45547_FJ</t>
  </si>
  <si>
    <t>SpDSM45549_FJ</t>
  </si>
  <si>
    <t>n791</t>
  </si>
  <si>
    <t>SpCNT003_FJ</t>
  </si>
  <si>
    <t>n867</t>
  </si>
  <si>
    <t>n813</t>
  </si>
  <si>
    <t>n833</t>
  </si>
  <si>
    <t>SpCNY331_SC</t>
  </si>
  <si>
    <t>n820</t>
  </si>
  <si>
    <t>StCNY681_YU</t>
  </si>
  <si>
    <t>SpCNS801_FJ</t>
  </si>
  <si>
    <t>SpCNH732_RS</t>
  </si>
  <si>
    <t>n862</t>
  </si>
  <si>
    <t>n818</t>
  </si>
  <si>
    <t>SpCNS237_PL</t>
  </si>
  <si>
    <t>SpCNT584_FJ</t>
  </si>
  <si>
    <t>SpCNY666_MD</t>
  </si>
  <si>
    <t>n875</t>
  </si>
  <si>
    <t>SpCNY673_MD</t>
  </si>
  <si>
    <t>n773</t>
  </si>
  <si>
    <t>n824</t>
  </si>
  <si>
    <t>SpCNS996_FJ</t>
  </si>
  <si>
    <t>SpCNT045_FJ</t>
  </si>
  <si>
    <t>n810</t>
  </si>
  <si>
    <t>SpCNS860_FJ</t>
  </si>
  <si>
    <t>SpCNQ768_GU</t>
  </si>
  <si>
    <t>SpCNS103_PL</t>
  </si>
  <si>
    <t>SpCNY646_RS</t>
  </si>
  <si>
    <t>SpCNT855_HI</t>
  </si>
  <si>
    <t>n841</t>
  </si>
  <si>
    <t>SpCNT133_FJ</t>
  </si>
  <si>
    <t>n803</t>
  </si>
  <si>
    <t>n821</t>
  </si>
  <si>
    <t>SpCNT124_FJ</t>
  </si>
  <si>
    <t>SpCNY202_SC</t>
  </si>
  <si>
    <t>SpDSM45548_FJ</t>
  </si>
  <si>
    <t>SpCNT084_FJ</t>
  </si>
  <si>
    <t>SpCNY703_MD</t>
  </si>
  <si>
    <t>SpDSM45543_FJ</t>
  </si>
  <si>
    <t>n878</t>
  </si>
  <si>
    <t>n816</t>
  </si>
  <si>
    <t>SpDSM45544_FJ</t>
  </si>
  <si>
    <t>SpCNS055_PL</t>
  </si>
  <si>
    <t>SpCNY239_FJ</t>
  </si>
  <si>
    <t>n872</t>
  </si>
  <si>
    <t>SpCNT854_HI</t>
  </si>
  <si>
    <t>SpCNT131_FJ</t>
  </si>
  <si>
    <t>n863</t>
  </si>
  <si>
    <t>SpCNT609_FJ</t>
  </si>
  <si>
    <t>SpCNT569_FJ</t>
  </si>
  <si>
    <t>SpCNR942_PL</t>
  </si>
  <si>
    <t>n836</t>
  </si>
  <si>
    <t>SpCNT403_FJ</t>
  </si>
  <si>
    <t>n785</t>
  </si>
  <si>
    <t>n796</t>
  </si>
  <si>
    <t>SpCNY498_PV</t>
  </si>
  <si>
    <t>StCNB536_BA</t>
  </si>
  <si>
    <t>n826</t>
  </si>
  <si>
    <t>n788</t>
  </si>
  <si>
    <t>n849</t>
  </si>
  <si>
    <t>StCNT250_BA</t>
  </si>
  <si>
    <t>n778</t>
  </si>
  <si>
    <t>n768</t>
  </si>
  <si>
    <t>n861</t>
  </si>
  <si>
    <t>n847</t>
  </si>
  <si>
    <t>Transfer Events</t>
  </si>
  <si>
    <t>Duplication Events</t>
  </si>
  <si>
    <t>Loss Events</t>
  </si>
  <si>
    <t>Interspecific</t>
  </si>
  <si>
    <t>Intraspecific</t>
  </si>
  <si>
    <t>RAxML_bipartitionsBranchLabels.lymBGC.rooting.0.reconciled.0.parsable.txt</t>
  </si>
  <si>
    <t>n1896</t>
  </si>
  <si>
    <t>n1986</t>
  </si>
  <si>
    <t>n197</t>
  </si>
  <si>
    <t>SaCNY685_YU</t>
  </si>
  <si>
    <t>n1868</t>
  </si>
  <si>
    <t>n210</t>
  </si>
  <si>
    <t>n1852</t>
  </si>
  <si>
    <t>n1862</t>
  </si>
  <si>
    <t>n213</t>
  </si>
  <si>
    <t>n216</t>
  </si>
  <si>
    <t>n1842</t>
  </si>
  <si>
    <t>n1793</t>
  </si>
  <si>
    <t>SaCNT798_HI</t>
  </si>
  <si>
    <t>SaCNT849_HI</t>
  </si>
  <si>
    <t>n1780</t>
  </si>
  <si>
    <t>n1776</t>
  </si>
  <si>
    <t>SaCNS051_PL</t>
  </si>
  <si>
    <t>n1836</t>
  </si>
  <si>
    <t>SaCNY231_FJ</t>
  </si>
  <si>
    <t>n1835</t>
  </si>
  <si>
    <t>SaCNS299_PL</t>
  </si>
  <si>
    <t>SaCNY256_FJ</t>
  </si>
  <si>
    <t>SaCNY230_FJ</t>
  </si>
  <si>
    <t>SaCNY282_FJ</t>
  </si>
  <si>
    <t>SaCNS820_FJ</t>
  </si>
  <si>
    <t>SaCNS243_PL</t>
  </si>
  <si>
    <t>SaCNY244_FJ</t>
  </si>
  <si>
    <t>SaCNR107_GU</t>
  </si>
  <si>
    <t>n1811</t>
  </si>
  <si>
    <t>n1805</t>
  </si>
  <si>
    <t>SaCNY237_FJ</t>
  </si>
  <si>
    <t>SaCNR425_GU</t>
  </si>
  <si>
    <t>SaCNQ884_GU</t>
  </si>
  <si>
    <t>SaCNS296_PL</t>
  </si>
  <si>
    <t>SaCNS205_PL</t>
  </si>
  <si>
    <t>SaCNX481_PM</t>
  </si>
  <si>
    <t>SaCNX482_PM</t>
  </si>
  <si>
    <t>n1845</t>
  </si>
  <si>
    <t>SaCNH643_BA</t>
  </si>
  <si>
    <t>SaCNH905_BA</t>
  </si>
  <si>
    <t>n1790</t>
  </si>
  <si>
    <t>n1762</t>
  </si>
  <si>
    <t>n1895</t>
  </si>
  <si>
    <t>n1881</t>
  </si>
  <si>
    <t>n166</t>
  </si>
  <si>
    <t>n1946</t>
  </si>
  <si>
    <t>n1952</t>
  </si>
  <si>
    <t>n163</t>
  </si>
  <si>
    <t>n159</t>
  </si>
  <si>
    <t>n157</t>
  </si>
  <si>
    <t>n1970</t>
  </si>
  <si>
    <t>n1968</t>
  </si>
  <si>
    <t>n1949</t>
  </si>
  <si>
    <t>n150</t>
  </si>
  <si>
    <t>n144</t>
  </si>
  <si>
    <t>SaCNT799_HI</t>
  </si>
  <si>
    <t>n1985</t>
  </si>
  <si>
    <t>SaCNY260_FJ</t>
  </si>
  <si>
    <t>n1987</t>
  </si>
  <si>
    <t>n1759</t>
  </si>
  <si>
    <t>SaCNY234_FJ</t>
  </si>
  <si>
    <t>n1822</t>
  </si>
  <si>
    <t>SaCNH718_RS</t>
  </si>
  <si>
    <t>n1928</t>
  </si>
  <si>
    <t>SaCNS342_FJ</t>
  </si>
  <si>
    <t>n1814</t>
  </si>
  <si>
    <t>n1861</t>
  </si>
  <si>
    <t>n1816</t>
  </si>
  <si>
    <t>SaCNT857_HI</t>
  </si>
  <si>
    <t>SaCNS848_FJ</t>
  </si>
  <si>
    <t>n1981</t>
  </si>
  <si>
    <t>n1918</t>
  </si>
  <si>
    <t>n1848</t>
  </si>
  <si>
    <t>n1834</t>
  </si>
  <si>
    <t>n1975</t>
  </si>
  <si>
    <t>n1911</t>
  </si>
  <si>
    <t>SaCNY679_YU</t>
  </si>
  <si>
    <t>n1983</t>
  </si>
  <si>
    <t>n1971</t>
  </si>
  <si>
    <t>n1932</t>
  </si>
  <si>
    <t>n1773</t>
  </si>
  <si>
    <t>n1876</t>
  </si>
  <si>
    <t>SaDSM45545_FJ</t>
  </si>
  <si>
    <t>n1909</t>
  </si>
  <si>
    <t>n1917</t>
  </si>
  <si>
    <t>SaCNX508_PM</t>
  </si>
  <si>
    <t>n1979</t>
  </si>
  <si>
    <t>SaCNT800_HI</t>
  </si>
  <si>
    <t>n1882</t>
  </si>
  <si>
    <t>n1796</t>
  </si>
  <si>
    <t>SaCNH996_SC</t>
  </si>
  <si>
    <t>n1926</t>
  </si>
  <si>
    <t>n1768</t>
  </si>
  <si>
    <t>n1829</t>
  </si>
  <si>
    <t>n1879</t>
  </si>
  <si>
    <t>n1830</t>
  </si>
  <si>
    <t>SaCNB527_BA</t>
  </si>
  <si>
    <t>n1833</t>
  </si>
  <si>
    <t>SaCNT005_FJ</t>
  </si>
  <si>
    <t>SaCNH962_SC</t>
  </si>
  <si>
    <t>n1984</t>
  </si>
  <si>
    <t>n1927</t>
  </si>
  <si>
    <t>n1838</t>
  </si>
  <si>
    <t>n1893</t>
  </si>
  <si>
    <t>n1914</t>
  </si>
  <si>
    <t>SaCNY690_YU</t>
  </si>
  <si>
    <t>n1763</t>
  </si>
  <si>
    <t>SaCNS325_PL</t>
  </si>
  <si>
    <t>n1771</t>
  </si>
  <si>
    <t>n1873</t>
  </si>
  <si>
    <t>n1826</t>
  </si>
  <si>
    <t>SaCNY280_FJ</t>
  </si>
  <si>
    <t>n1891</t>
  </si>
  <si>
    <t>SaCNB458_BA</t>
  </si>
  <si>
    <t>n1819</t>
  </si>
  <si>
    <t>SaCNH646_BA</t>
  </si>
  <si>
    <t>n1944</t>
  </si>
  <si>
    <t>n1936</t>
  </si>
  <si>
    <t>n1899</t>
  </si>
  <si>
    <t>n1755</t>
  </si>
  <si>
    <t>n1840</t>
  </si>
  <si>
    <t>n1766</t>
  </si>
  <si>
    <t>n1957</t>
  </si>
  <si>
    <t>n1976</t>
  </si>
  <si>
    <t>SaCNR921_PL</t>
  </si>
  <si>
    <t>SaCNP105_SC</t>
  </si>
  <si>
    <t>n1884</t>
  </si>
  <si>
    <t>n1851</t>
  </si>
  <si>
    <t>SaCNS744_FJ</t>
  </si>
  <si>
    <t>n1929</t>
  </si>
  <si>
    <t>n1849</t>
  </si>
  <si>
    <t>SaCNX814_PM</t>
  </si>
  <si>
    <t>n1955</t>
  </si>
  <si>
    <t>n1802</t>
  </si>
  <si>
    <t>n1939</t>
  </si>
  <si>
    <t>n1886</t>
  </si>
  <si>
    <t>n1965</t>
  </si>
  <si>
    <t>n1799</t>
  </si>
  <si>
    <t>SaCNT850_HI</t>
  </si>
  <si>
    <t>SaCNH963_SC</t>
  </si>
  <si>
    <t>n1866</t>
  </si>
  <si>
    <t>n1808</t>
  </si>
  <si>
    <t>SaCNH964_SC</t>
  </si>
  <si>
    <t>n1837</t>
  </si>
  <si>
    <t>n1758</t>
  </si>
  <si>
    <t>SaCNT859_HI</t>
  </si>
  <si>
    <t>SaCNH996B_SC</t>
  </si>
  <si>
    <t>n1806</t>
  </si>
  <si>
    <t>SaCNY011_BA</t>
  </si>
  <si>
    <t>n1823</t>
  </si>
  <si>
    <t>n1888</t>
  </si>
  <si>
    <t>n1902</t>
  </si>
  <si>
    <t>SaCNP193_SC</t>
  </si>
  <si>
    <t>n1906</t>
  </si>
  <si>
    <t>n1871</t>
  </si>
  <si>
    <t>SaCNY694_YU</t>
  </si>
  <si>
    <t>n1807</t>
  </si>
  <si>
    <t>n1969</t>
  </si>
  <si>
    <t>n1782</t>
  </si>
  <si>
    <t>n1904</t>
  </si>
  <si>
    <t>SaCNH877_BA</t>
  </si>
  <si>
    <t>SaCNH713_RS</t>
  </si>
  <si>
    <t>n1789</t>
  </si>
  <si>
    <t>n1859</t>
  </si>
  <si>
    <t>n1783</t>
  </si>
  <si>
    <t>n1924</t>
  </si>
  <si>
    <t>n1863</t>
  </si>
  <si>
    <t>n1777</t>
  </si>
  <si>
    <t>n1982</t>
  </si>
  <si>
    <t>n1791</t>
  </si>
  <si>
    <t>n1962</t>
  </si>
  <si>
    <t>SaCNQ748_GU</t>
  </si>
  <si>
    <t>SaCNY486_PV</t>
  </si>
  <si>
    <t>SaCNH941_SC</t>
  </si>
  <si>
    <t>n1856</t>
  </si>
  <si>
    <t>n1921</t>
  </si>
  <si>
    <t>n1959</t>
  </si>
  <si>
    <t>n1853</t>
  </si>
  <si>
    <t>n1980</t>
  </si>
  <si>
    <t>n1973</t>
  </si>
  <si>
    <t>SaCNS673_FJ</t>
  </si>
  <si>
    <t>n1941</t>
  </si>
  <si>
    <t>n1934</t>
  </si>
  <si>
    <t>SaCNX891_PM</t>
  </si>
  <si>
    <t>n1872</t>
  </si>
  <si>
    <t>n1786</t>
  </si>
  <si>
    <t>n1781</t>
  </si>
  <si>
    <t>n1956</t>
  </si>
  <si>
    <t>RAxML_bipartitionsBranchLabels.rifBGC.rooting.0.reconciled.0.parsable.txt</t>
  </si>
  <si>
    <t>n66</t>
  </si>
  <si>
    <t>n1047</t>
  </si>
  <si>
    <t>n995</t>
  </si>
  <si>
    <t>n1033</t>
  </si>
  <si>
    <t>n1001</t>
  </si>
  <si>
    <t>n1018</t>
  </si>
  <si>
    <t>n1044</t>
  </si>
  <si>
    <t>n110</t>
  </si>
  <si>
    <t>n986</t>
  </si>
  <si>
    <t>n978</t>
  </si>
  <si>
    <t>n951</t>
  </si>
  <si>
    <t>n958</t>
  </si>
  <si>
    <t>n1055</t>
  </si>
  <si>
    <t>n1003</t>
  </si>
  <si>
    <t>n1002</t>
  </si>
  <si>
    <t>n1045</t>
  </si>
  <si>
    <t>n1030</t>
  </si>
  <si>
    <t>n959</t>
  </si>
  <si>
    <t>n1015</t>
  </si>
  <si>
    <t>n955</t>
  </si>
  <si>
    <t>n1038</t>
  </si>
  <si>
    <t>n1057</t>
  </si>
  <si>
    <t>n1004</t>
  </si>
  <si>
    <t>n1048</t>
  </si>
  <si>
    <t>n1034</t>
  </si>
  <si>
    <t>n979</t>
  </si>
  <si>
    <t>n969</t>
  </si>
  <si>
    <t>n976</t>
  </si>
  <si>
    <t>n1052</t>
  </si>
  <si>
    <t>n992</t>
  </si>
  <si>
    <t>n987</t>
  </si>
  <si>
    <t>n1007</t>
  </si>
  <si>
    <t>n1059</t>
  </si>
  <si>
    <t>n1012</t>
  </si>
  <si>
    <t>n1036</t>
  </si>
  <si>
    <t>n1058</t>
  </si>
  <si>
    <t>n998</t>
  </si>
  <si>
    <t>n985</t>
  </si>
  <si>
    <t>n954</t>
  </si>
  <si>
    <t>n1010</t>
  </si>
  <si>
    <t>n1025</t>
  </si>
  <si>
    <t>n1067</t>
  </si>
  <si>
    <t>n1032</t>
  </si>
  <si>
    <t>n1069</t>
  </si>
  <si>
    <t>n964</t>
  </si>
  <si>
    <t>n1068</t>
  </si>
  <si>
    <t>n1019</t>
  </si>
  <si>
    <t>n982</t>
  </si>
  <si>
    <t>n1026</t>
  </si>
  <si>
    <t>n977</t>
  </si>
  <si>
    <t>n1064</t>
  </si>
  <si>
    <t>n1022</t>
  </si>
  <si>
    <t>n1031</t>
  </si>
  <si>
    <t>n1041</t>
  </si>
  <si>
    <t>n967</t>
  </si>
  <si>
    <t>n989</t>
  </si>
  <si>
    <t>n1049</t>
  </si>
  <si>
    <t>n1062</t>
  </si>
  <si>
    <t>n962</t>
  </si>
  <si>
    <t>n972</t>
  </si>
  <si>
    <t>n1029</t>
  </si>
  <si>
    <t>n973</t>
  </si>
  <si>
    <t>RAxML_bipartitionsBranchLabels.salBGC.rooting.0.reconciled.0.parsable.txt</t>
  </si>
  <si>
    <t>n4135</t>
  </si>
  <si>
    <t>n990</t>
  </si>
  <si>
    <t>n795</t>
  </si>
  <si>
    <t>n903</t>
  </si>
  <si>
    <t>n908</t>
  </si>
  <si>
    <t>n897</t>
  </si>
  <si>
    <t>n892</t>
  </si>
  <si>
    <t>n885</t>
  </si>
  <si>
    <t>n915</t>
  </si>
  <si>
    <t>n766</t>
  </si>
  <si>
    <t>n846</t>
  </si>
  <si>
    <t>n918</t>
  </si>
  <si>
    <t>n984</t>
  </si>
  <si>
    <t>n938</t>
  </si>
  <si>
    <t>n870</t>
  </si>
  <si>
    <t>n823</t>
  </si>
  <si>
    <t>n840</t>
  </si>
  <si>
    <t>n815</t>
  </si>
  <si>
    <t>n827</t>
  </si>
  <si>
    <t>n759</t>
  </si>
  <si>
    <t>n767</t>
  </si>
  <si>
    <t>n983</t>
  </si>
  <si>
    <t>n855</t>
  </si>
  <si>
    <t>n793</t>
  </si>
  <si>
    <t>n888</t>
  </si>
  <si>
    <t>n988</t>
  </si>
  <si>
    <t>n890</t>
  </si>
  <si>
    <t>n928</t>
  </si>
  <si>
    <t>n886</t>
  </si>
  <si>
    <t>n842</t>
  </si>
  <si>
    <t>n852</t>
  </si>
  <si>
    <t>n775</t>
  </si>
  <si>
    <t>n837</t>
  </si>
  <si>
    <t>n790</t>
  </si>
  <si>
    <t>n980</t>
  </si>
  <si>
    <t>n940</t>
  </si>
  <si>
    <t>n770</t>
  </si>
  <si>
    <t>n834</t>
  </si>
  <si>
    <t>n811</t>
  </si>
  <si>
    <t>n781</t>
  </si>
  <si>
    <t>n932</t>
  </si>
  <si>
    <t>n763</t>
  </si>
  <si>
    <t>n839</t>
  </si>
  <si>
    <t>n974</t>
  </si>
  <si>
    <t>n922</t>
  </si>
  <si>
    <t>n800</t>
  </si>
  <si>
    <t>n960</t>
  </si>
  <si>
    <t>n910</t>
  </si>
  <si>
    <t>n3035</t>
  </si>
  <si>
    <t>n907</t>
  </si>
  <si>
    <t>n1035</t>
  </si>
  <si>
    <t>n1013</t>
  </si>
  <si>
    <t>n1000</t>
  </si>
  <si>
    <t>n898</t>
  </si>
  <si>
    <t>n893</t>
  </si>
  <si>
    <t>n1027</t>
  </si>
  <si>
    <t>n845</t>
  </si>
  <si>
    <t>n942</t>
  </si>
  <si>
    <t>n937</t>
  </si>
  <si>
    <t>n904</t>
  </si>
  <si>
    <t>n814</t>
  </si>
  <si>
    <t>n924</t>
  </si>
  <si>
    <t>n1037</t>
  </si>
  <si>
    <t>n832</t>
  </si>
  <si>
    <t>n891</t>
  </si>
  <si>
    <t>n1039</t>
  </si>
  <si>
    <t>n917</t>
  </si>
  <si>
    <t>n905</t>
  </si>
  <si>
    <t>n896</t>
  </si>
  <si>
    <t>n889</t>
  </si>
  <si>
    <t>n882</t>
  </si>
  <si>
    <t>n1024</t>
  </si>
  <si>
    <t>n970</t>
  </si>
  <si>
    <t>n947</t>
  </si>
  <si>
    <t>n858</t>
  </si>
  <si>
    <t>n952</t>
  </si>
  <si>
    <t>n1011</t>
  </si>
  <si>
    <t>n949</t>
  </si>
  <si>
    <t>n929</t>
  </si>
  <si>
    <t>n912</t>
  </si>
  <si>
    <t>n944</t>
  </si>
  <si>
    <t>n1042</t>
  </si>
  <si>
    <t>n1021</t>
  </si>
  <si>
    <t>n879</t>
  </si>
  <si>
    <t>n864</t>
  </si>
  <si>
    <t>n901</t>
  </si>
  <si>
    <t>n1043</t>
  </si>
  <si>
    <t>n927</t>
  </si>
  <si>
    <t>n1008</t>
  </si>
  <si>
    <t>n1005</t>
  </si>
  <si>
    <t>n919</t>
  </si>
  <si>
    <t>n965</t>
  </si>
  <si>
    <t>n909</t>
  </si>
  <si>
    <t>n822</t>
  </si>
  <si>
    <t>n935</t>
  </si>
  <si>
    <t>n894</t>
  </si>
  <si>
    <t>n1040</t>
  </si>
  <si>
    <t>n829</t>
  </si>
  <si>
    <t>n997</t>
  </si>
  <si>
    <t>RAxML_bipartitionsBranchLabels.slcBGC.rooting.0.reconciled.0.parsable.txt</t>
  </si>
  <si>
    <t>RAxML_bipartitionsBranchLabels.slmBGC.rooting.5.reconciled.0.parsable.txt</t>
  </si>
  <si>
    <t>n745</t>
  </si>
  <si>
    <t>n757</t>
  </si>
  <si>
    <t>n743</t>
  </si>
  <si>
    <t>n843</t>
  </si>
  <si>
    <t>n835</t>
  </si>
  <si>
    <t>n805</t>
  </si>
  <si>
    <t>n740</t>
  </si>
  <si>
    <t>n782</t>
  </si>
  <si>
    <t>n750</t>
  </si>
  <si>
    <t>n850</t>
  </si>
  <si>
    <t>n752</t>
  </si>
  <si>
    <t>n760</t>
  </si>
  <si>
    <t>n746</t>
  </si>
  <si>
    <t>n792</t>
  </si>
  <si>
    <t>n808</t>
  </si>
  <si>
    <t>n748</t>
  </si>
  <si>
    <t>n755</t>
  </si>
  <si>
    <t>RAxML_bipartitionsBranchLabels.sptBGC.rooting.1.reconciled.0.parsable.txt</t>
  </si>
  <si>
    <t>n587</t>
  </si>
  <si>
    <t>n541</t>
  </si>
  <si>
    <t>n527</t>
  </si>
  <si>
    <t>n524</t>
  </si>
  <si>
    <t>n630</t>
  </si>
  <si>
    <t>n554</t>
  </si>
  <si>
    <t>n536</t>
  </si>
  <si>
    <t>n623</t>
  </si>
  <si>
    <t>n605</t>
  </si>
  <si>
    <t>n629</t>
  </si>
  <si>
    <t>n619</t>
  </si>
  <si>
    <t>n617</t>
  </si>
  <si>
    <t>n576</t>
  </si>
  <si>
    <t>n574</t>
  </si>
  <si>
    <t>n530</t>
  </si>
  <si>
    <t>n547</t>
  </si>
  <si>
    <t>n604</t>
  </si>
  <si>
    <t>n572</t>
  </si>
  <si>
    <t>n603</t>
  </si>
  <si>
    <t>n582</t>
  </si>
  <si>
    <t>n618</t>
  </si>
  <si>
    <t>n597</t>
  </si>
  <si>
    <t>n624</t>
  </si>
  <si>
    <t>n566</t>
  </si>
  <si>
    <t>n559</t>
  </si>
  <si>
    <t>n529</t>
  </si>
  <si>
    <t>n544</t>
  </si>
  <si>
    <t>n632</t>
  </si>
  <si>
    <t>n550</t>
  </si>
  <si>
    <t>n634</t>
  </si>
  <si>
    <t>n584</t>
  </si>
  <si>
    <t>n621</t>
  </si>
  <si>
    <t>n592</t>
  </si>
  <si>
    <t>n613</t>
  </si>
  <si>
    <t>n628</t>
  </si>
  <si>
    <t>n543</t>
  </si>
  <si>
    <t>n534</t>
  </si>
  <si>
    <t>n562</t>
  </si>
  <si>
    <t>n633</t>
  </si>
  <si>
    <t>n594</t>
  </si>
  <si>
    <t>n600</t>
  </si>
  <si>
    <t>n580</t>
  </si>
  <si>
    <t>n589</t>
  </si>
  <si>
    <t>n565</t>
  </si>
  <si>
    <t>n575</t>
  </si>
  <si>
    <t>n627</t>
  </si>
  <si>
    <t>n569</t>
  </si>
  <si>
    <t>n631</t>
  </si>
  <si>
    <t>n610</t>
  </si>
  <si>
    <t>n552</t>
  </si>
  <si>
    <t>n539</t>
  </si>
  <si>
    <t>n532</t>
  </si>
  <si>
    <t>n607</t>
  </si>
  <si>
    <t>n577</t>
  </si>
  <si>
    <t>n616</t>
  </si>
  <si>
    <t>n557</t>
  </si>
  <si>
    <t>RAxML_bipartitionsBranchLabels.spoBGC.rooting.3.reconciled.0.parsable.txt</t>
  </si>
  <si>
    <t>n1967</t>
  </si>
  <si>
    <t>n1947</t>
  </si>
  <si>
    <t>n149</t>
  </si>
  <si>
    <t>n179</t>
  </si>
  <si>
    <t>n178</t>
  </si>
  <si>
    <t>n1966</t>
  </si>
  <si>
    <t>n1931</t>
  </si>
  <si>
    <t>n1938</t>
  </si>
  <si>
    <t>n2021</t>
  </si>
  <si>
    <t>n2010</t>
  </si>
  <si>
    <t>n190</t>
  </si>
  <si>
    <t>n2006</t>
  </si>
  <si>
    <t>n205</t>
  </si>
  <si>
    <t>n1990</t>
  </si>
  <si>
    <t>n198</t>
  </si>
  <si>
    <t>n201</t>
  </si>
  <si>
    <t>n208</t>
  </si>
  <si>
    <t>n2072</t>
  </si>
  <si>
    <t>n2042</t>
  </si>
  <si>
    <t>n2047</t>
  </si>
  <si>
    <t>n2071</t>
  </si>
  <si>
    <t>n2058</t>
  </si>
  <si>
    <t>n2052</t>
  </si>
  <si>
    <t>n124</t>
  </si>
  <si>
    <t>n2159</t>
  </si>
  <si>
    <t>n2104</t>
  </si>
  <si>
    <t>n2085</t>
  </si>
  <si>
    <t>n119</t>
  </si>
  <si>
    <t>n2122</t>
  </si>
  <si>
    <t>n2145</t>
  </si>
  <si>
    <t>n2138</t>
  </si>
  <si>
    <t>n2151</t>
  </si>
  <si>
    <t>n2155</t>
  </si>
  <si>
    <t>n1972</t>
  </si>
  <si>
    <t>n2087</t>
  </si>
  <si>
    <t>n2100</t>
  </si>
  <si>
    <t>n2013</t>
  </si>
  <si>
    <t>n2163</t>
  </si>
  <si>
    <t>n2002</t>
  </si>
  <si>
    <t>n2069</t>
  </si>
  <si>
    <t>n2135</t>
  </si>
  <si>
    <t>n2062</t>
  </si>
  <si>
    <t>n2147</t>
  </si>
  <si>
    <t>n2110</t>
  </si>
  <si>
    <t>n2132</t>
  </si>
  <si>
    <t>n2131</t>
  </si>
  <si>
    <t>n2158</t>
  </si>
  <si>
    <t>n2093</t>
  </si>
  <si>
    <t>n2028</t>
  </si>
  <si>
    <t>n2060</t>
  </si>
  <si>
    <t>n2067</t>
  </si>
  <si>
    <t>n2141</t>
  </si>
  <si>
    <t>n2108</t>
  </si>
  <si>
    <t>n2035</t>
  </si>
  <si>
    <t>n2082</t>
  </si>
  <si>
    <t>n1978</t>
  </si>
  <si>
    <t>n2029</t>
  </si>
  <si>
    <t>n1998</t>
  </si>
  <si>
    <t>n2149</t>
  </si>
  <si>
    <t>n1992</t>
  </si>
  <si>
    <t>n2044</t>
  </si>
  <si>
    <t>n2064</t>
  </si>
  <si>
    <t>n2080</t>
  </si>
  <si>
    <t>n2125</t>
  </si>
  <si>
    <t>n2009</t>
  </si>
  <si>
    <t>n2156</t>
  </si>
  <si>
    <t>n2027</t>
  </si>
  <si>
    <t>n2161</t>
  </si>
  <si>
    <t>n2097</t>
  </si>
  <si>
    <t>n2049</t>
  </si>
  <si>
    <t>n2048</t>
  </si>
  <si>
    <t>n2102</t>
  </si>
  <si>
    <t>n2152</t>
  </si>
  <si>
    <t>n1995</t>
  </si>
  <si>
    <t>n1999</t>
  </si>
  <si>
    <t>n2115</t>
  </si>
  <si>
    <t>n2037</t>
  </si>
  <si>
    <t>n2090</t>
  </si>
  <si>
    <t>n2005</t>
  </si>
  <si>
    <t>n2162</t>
  </si>
  <si>
    <t>n2103</t>
  </si>
  <si>
    <t>n2038</t>
  </si>
  <si>
    <t>n2075</t>
  </si>
  <si>
    <t>n1953</t>
  </si>
  <si>
    <t>n2018</t>
  </si>
  <si>
    <t>n2157</t>
  </si>
  <si>
    <t>n1958</t>
  </si>
  <si>
    <t>n2039</t>
  </si>
  <si>
    <t>n2055</t>
  </si>
  <si>
    <t>n2032</t>
  </si>
  <si>
    <t>n2014</t>
  </si>
  <si>
    <t>n2024</t>
  </si>
  <si>
    <t>n2128</t>
  </si>
  <si>
    <t>n1935</t>
  </si>
  <si>
    <t>n2057</t>
  </si>
  <si>
    <t>n1942</t>
  </si>
  <si>
    <t>n2012</t>
  </si>
  <si>
    <t>n2078</t>
  </si>
  <si>
    <t>n2016</t>
  </si>
  <si>
    <t>n2146</t>
  </si>
  <si>
    <t>n2160</t>
  </si>
  <si>
    <t>n2120</t>
  </si>
  <si>
    <t>n2011</t>
  </si>
  <si>
    <t>n2117</t>
  </si>
  <si>
    <t>n2144</t>
  </si>
  <si>
    <t>n2133</t>
  </si>
  <si>
    <t>n2094</t>
  </si>
  <si>
    <t>n2105</t>
  </si>
  <si>
    <t>n2025</t>
  </si>
  <si>
    <t>n2112</t>
  </si>
  <si>
    <t>RAxML_bipartitionsBranchLabels.staBGC.rooting.0.reconciled.0.parsable.txt</t>
  </si>
  <si>
    <t>n1347</t>
  </si>
  <si>
    <t>n1348</t>
  </si>
  <si>
    <t>n1355</t>
  </si>
  <si>
    <t>n1352</t>
  </si>
  <si>
    <t>n1287</t>
  </si>
  <si>
    <t>n1272</t>
  </si>
  <si>
    <t>n1276</t>
  </si>
  <si>
    <t>n1267</t>
  </si>
  <si>
    <t>n152</t>
  </si>
  <si>
    <t>n1303</t>
  </si>
  <si>
    <t>n130</t>
  </si>
  <si>
    <t>n1319</t>
  </si>
  <si>
    <t>n1326</t>
  </si>
  <si>
    <t>n136</t>
  </si>
  <si>
    <t>n1322</t>
  </si>
  <si>
    <t>n1269</t>
  </si>
  <si>
    <t>n1395</t>
  </si>
  <si>
    <t>n1278</t>
  </si>
  <si>
    <t>n1286</t>
  </si>
  <si>
    <t>n1392</t>
  </si>
  <si>
    <t>n1333</t>
  </si>
  <si>
    <t>n1259</t>
  </si>
  <si>
    <t>n1478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</si>
</sst>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0" xfId="1" applyBorder="1"/>
    <xf numFmtId="0" fontId="2" fillId="2" borderId="5" xfId="1" applyBorder="1"/>
    <xf numFmtId="0" fontId="4" fillId="0" borderId="7" xfId="0" applyFont="1" applyBorder="1" applyAlignment="1">
      <alignment horizontal="center"/>
    </xf>
    <xf numFmtId="0" fontId="3" fillId="3" borderId="0" xfId="2"/>
    <xf numFmtId="0" fontId="0" fillId="0" borderId="0" xfId="0" applyFill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20% - Accent1" xfId="2" builtinId="3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63B-B707-FB46-9B4D-0E5FC5095159}">
  <dimension ref="A1:N91"/>
  <sheetViews>
    <sheetView tabSelected="1" topLeftCell="A60" workbookViewId="0">
      <selection activeCell="C82" sqref="C82"/>
    </sheetView>
  </sheetViews>
  <sheetFormatPr baseColWidth="10" defaultRowHeight="16" x14ac:dyDescent="0.2"/>
  <cols>
    <col min="1" max="1" width="4.6640625" bestFit="1" customWidth="1"/>
    <col min="2" max="2" width="11.33203125" bestFit="1" customWidth="1"/>
    <col min="3" max="3" width="11" bestFit="1" customWidth="1"/>
    <col min="4" max="4" width="8.5" bestFit="1" customWidth="1"/>
    <col min="5" max="5" width="6.1640625" bestFit="1" customWidth="1"/>
    <col min="6" max="6" width="14.1640625" bestFit="1" customWidth="1"/>
    <col min="7" max="7" width="65.1640625" bestFit="1" customWidth="1"/>
  </cols>
  <sheetData>
    <row r="1" spans="1:14" s="1" customFormat="1" ht="17" thickBot="1" x14ac:dyDescent="0.25">
      <c r="A1" s="1" t="s">
        <v>12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J1" s="1" t="s">
        <v>12</v>
      </c>
      <c r="K1" s="20" t="s">
        <v>250</v>
      </c>
      <c r="L1" s="20"/>
      <c r="M1" s="21" t="s">
        <v>251</v>
      </c>
      <c r="N1" s="23" t="s">
        <v>252</v>
      </c>
    </row>
    <row r="2" spans="1:14" ht="17" thickBot="1" x14ac:dyDescent="0.25">
      <c r="A2" s="11" t="s">
        <v>13</v>
      </c>
      <c r="B2" s="12">
        <v>0</v>
      </c>
      <c r="C2" s="12">
        <v>0</v>
      </c>
      <c r="D2" s="12">
        <v>10</v>
      </c>
      <c r="E2" s="12">
        <v>14</v>
      </c>
      <c r="F2" s="13">
        <v>440</v>
      </c>
      <c r="G2" t="s">
        <v>145</v>
      </c>
      <c r="K2" s="17" t="s">
        <v>253</v>
      </c>
      <c r="L2" s="17" t="s">
        <v>254</v>
      </c>
      <c r="M2" s="22"/>
      <c r="N2" s="24"/>
    </row>
    <row r="3" spans="1:14" x14ac:dyDescent="0.2">
      <c r="A3" s="5" t="s">
        <v>13</v>
      </c>
      <c r="B3" s="6">
        <v>1</v>
      </c>
      <c r="C3" s="6">
        <v>0</v>
      </c>
      <c r="D3" s="6">
        <v>11</v>
      </c>
      <c r="E3" s="6">
        <v>14</v>
      </c>
      <c r="F3" s="7">
        <v>470</v>
      </c>
      <c r="J3" t="s">
        <v>13</v>
      </c>
      <c r="K3" s="5">
        <v>0</v>
      </c>
      <c r="L3">
        <v>10</v>
      </c>
      <c r="M3">
        <v>0</v>
      </c>
      <c r="N3" s="7">
        <f>SUM(lom!C5:C1048576)</f>
        <v>14</v>
      </c>
    </row>
    <row r="4" spans="1:14" x14ac:dyDescent="0.2">
      <c r="A4" s="5" t="s">
        <v>13</v>
      </c>
      <c r="B4" s="6">
        <v>2</v>
      </c>
      <c r="C4" s="6">
        <v>0</v>
      </c>
      <c r="D4" s="6">
        <v>11</v>
      </c>
      <c r="E4" s="6">
        <v>14</v>
      </c>
      <c r="F4" s="7">
        <v>470</v>
      </c>
      <c r="J4" t="s">
        <v>52</v>
      </c>
      <c r="K4" s="5">
        <v>0</v>
      </c>
      <c r="L4">
        <v>33</v>
      </c>
      <c r="M4">
        <v>1</v>
      </c>
      <c r="N4" s="7">
        <v>33</v>
      </c>
    </row>
    <row r="5" spans="1:14" x14ac:dyDescent="0.2">
      <c r="A5" s="5" t="s">
        <v>13</v>
      </c>
      <c r="B5" s="6">
        <v>3</v>
      </c>
      <c r="C5" s="6">
        <v>0</v>
      </c>
      <c r="D5" s="6">
        <v>13</v>
      </c>
      <c r="E5" s="6">
        <v>11</v>
      </c>
      <c r="F5" s="7">
        <v>500</v>
      </c>
      <c r="J5" t="s">
        <v>69</v>
      </c>
      <c r="K5" s="5">
        <v>0</v>
      </c>
      <c r="L5">
        <v>23</v>
      </c>
      <c r="M5">
        <v>0</v>
      </c>
      <c r="N5" s="7">
        <v>12</v>
      </c>
    </row>
    <row r="6" spans="1:14" x14ac:dyDescent="0.2">
      <c r="A6" s="5" t="s">
        <v>13</v>
      </c>
      <c r="B6" s="6">
        <v>4</v>
      </c>
      <c r="C6" s="6">
        <v>0</v>
      </c>
      <c r="D6" s="6">
        <v>12</v>
      </c>
      <c r="E6" s="6">
        <v>14</v>
      </c>
      <c r="F6" s="7">
        <v>500</v>
      </c>
      <c r="J6" t="s">
        <v>47</v>
      </c>
      <c r="K6" s="5">
        <v>2</v>
      </c>
      <c r="L6">
        <v>5</v>
      </c>
      <c r="M6">
        <v>0</v>
      </c>
      <c r="N6" s="7">
        <v>16</v>
      </c>
    </row>
    <row r="7" spans="1:14" x14ac:dyDescent="0.2">
      <c r="A7" s="5" t="s">
        <v>13</v>
      </c>
      <c r="B7" s="6">
        <v>5</v>
      </c>
      <c r="C7" s="6">
        <v>0</v>
      </c>
      <c r="D7" s="6">
        <v>12</v>
      </c>
      <c r="E7" s="6">
        <v>12</v>
      </c>
      <c r="F7" s="7">
        <v>480</v>
      </c>
      <c r="J7" t="s">
        <v>46</v>
      </c>
      <c r="K7" s="5">
        <v>1</v>
      </c>
      <c r="L7">
        <v>11</v>
      </c>
      <c r="M7">
        <v>1</v>
      </c>
      <c r="N7" s="7">
        <v>5</v>
      </c>
    </row>
    <row r="8" spans="1:14" x14ac:dyDescent="0.2">
      <c r="A8" s="5" t="s">
        <v>13</v>
      </c>
      <c r="B8" s="6">
        <v>6</v>
      </c>
      <c r="C8" s="6">
        <v>0</v>
      </c>
      <c r="D8" s="6">
        <v>13</v>
      </c>
      <c r="E8" s="6">
        <v>11</v>
      </c>
      <c r="F8" s="7">
        <v>500</v>
      </c>
      <c r="J8" t="s">
        <v>14</v>
      </c>
      <c r="K8" s="5">
        <v>1</v>
      </c>
      <c r="L8">
        <v>10</v>
      </c>
      <c r="M8">
        <v>0</v>
      </c>
      <c r="N8" s="7">
        <v>14</v>
      </c>
    </row>
    <row r="9" spans="1:14" x14ac:dyDescent="0.2">
      <c r="A9" s="5" t="s">
        <v>13</v>
      </c>
      <c r="B9" s="6">
        <v>7</v>
      </c>
      <c r="C9" s="6">
        <v>0</v>
      </c>
      <c r="D9" s="6">
        <v>11</v>
      </c>
      <c r="E9" s="6">
        <v>14</v>
      </c>
      <c r="F9" s="7">
        <v>470</v>
      </c>
      <c r="J9" t="s">
        <v>19</v>
      </c>
      <c r="K9" s="5">
        <v>1</v>
      </c>
      <c r="L9">
        <v>5</v>
      </c>
      <c r="M9">
        <v>0</v>
      </c>
      <c r="N9" s="7">
        <v>3</v>
      </c>
    </row>
    <row r="10" spans="1:14" x14ac:dyDescent="0.2">
      <c r="A10" s="5" t="s">
        <v>13</v>
      </c>
      <c r="B10" s="6">
        <v>8</v>
      </c>
      <c r="C10" s="6">
        <v>0</v>
      </c>
      <c r="D10" s="6">
        <v>13</v>
      </c>
      <c r="E10" s="6">
        <v>11</v>
      </c>
      <c r="F10" s="7">
        <v>500</v>
      </c>
      <c r="J10" t="s">
        <v>133</v>
      </c>
      <c r="K10" s="5">
        <v>3</v>
      </c>
      <c r="L10">
        <v>49</v>
      </c>
      <c r="M10">
        <v>0</v>
      </c>
      <c r="N10" s="7">
        <v>22</v>
      </c>
    </row>
    <row r="11" spans="1:14" ht="17" thickBot="1" x14ac:dyDescent="0.25">
      <c r="A11" s="8" t="s">
        <v>13</v>
      </c>
      <c r="B11" s="9">
        <v>9</v>
      </c>
      <c r="C11" s="9">
        <v>0</v>
      </c>
      <c r="D11" s="9">
        <v>13</v>
      </c>
      <c r="E11" s="9">
        <v>11</v>
      </c>
      <c r="F11" s="10">
        <v>500</v>
      </c>
      <c r="J11" t="s">
        <v>21</v>
      </c>
      <c r="K11" s="5">
        <v>0</v>
      </c>
      <c r="L11">
        <v>22</v>
      </c>
      <c r="M11">
        <v>1</v>
      </c>
      <c r="N11" s="7">
        <v>23</v>
      </c>
    </row>
    <row r="12" spans="1:14" x14ac:dyDescent="0.2">
      <c r="A12" s="11" t="s">
        <v>52</v>
      </c>
      <c r="B12" s="12">
        <v>0</v>
      </c>
      <c r="C12" s="12">
        <v>1</v>
      </c>
      <c r="D12" s="12">
        <v>33</v>
      </c>
      <c r="E12" s="12">
        <v>33</v>
      </c>
      <c r="F12" s="13">
        <v>1340</v>
      </c>
    </row>
    <row r="13" spans="1:14" x14ac:dyDescent="0.2">
      <c r="A13" s="5" t="s">
        <v>52</v>
      </c>
      <c r="B13" s="6">
        <v>1</v>
      </c>
      <c r="C13" s="6">
        <v>1</v>
      </c>
      <c r="D13" s="6">
        <v>37</v>
      </c>
      <c r="E13" s="6">
        <v>24</v>
      </c>
      <c r="F13" s="7">
        <v>1370</v>
      </c>
    </row>
    <row r="14" spans="1:14" x14ac:dyDescent="0.2">
      <c r="A14" s="5" t="s">
        <v>52</v>
      </c>
      <c r="B14" s="6">
        <v>2</v>
      </c>
      <c r="C14" s="6">
        <v>1</v>
      </c>
      <c r="D14" s="6">
        <v>34</v>
      </c>
      <c r="E14" s="6">
        <v>33</v>
      </c>
      <c r="F14" s="7">
        <v>1370</v>
      </c>
    </row>
    <row r="15" spans="1:14" x14ac:dyDescent="0.2">
      <c r="A15" s="5" t="s">
        <v>52</v>
      </c>
      <c r="B15" s="6">
        <v>3</v>
      </c>
      <c r="C15" s="6">
        <v>1</v>
      </c>
      <c r="D15" s="6">
        <v>34</v>
      </c>
      <c r="E15" s="6">
        <v>33</v>
      </c>
      <c r="F15" s="7">
        <v>1370</v>
      </c>
    </row>
    <row r="16" spans="1:14" x14ac:dyDescent="0.2">
      <c r="A16" s="5" t="s">
        <v>52</v>
      </c>
      <c r="B16" s="6">
        <v>4</v>
      </c>
      <c r="C16" s="6">
        <v>1</v>
      </c>
      <c r="D16" s="6">
        <v>36</v>
      </c>
      <c r="E16" s="6">
        <v>26</v>
      </c>
      <c r="F16" s="7">
        <v>1360</v>
      </c>
    </row>
    <row r="17" spans="1:6" x14ac:dyDescent="0.2">
      <c r="A17" s="5" t="s">
        <v>52</v>
      </c>
      <c r="B17" s="6">
        <v>5</v>
      </c>
      <c r="C17" s="6">
        <v>1</v>
      </c>
      <c r="D17" s="6">
        <v>34</v>
      </c>
      <c r="E17" s="6">
        <v>30</v>
      </c>
      <c r="F17" s="7">
        <v>1340</v>
      </c>
    </row>
    <row r="18" spans="1:6" x14ac:dyDescent="0.2">
      <c r="A18" s="5" t="s">
        <v>52</v>
      </c>
      <c r="B18" s="6">
        <v>6</v>
      </c>
      <c r="C18" s="6" t="s">
        <v>144</v>
      </c>
      <c r="D18" s="6" t="s">
        <v>144</v>
      </c>
      <c r="E18" s="6" t="s">
        <v>144</v>
      </c>
      <c r="F18" s="7" t="s">
        <v>144</v>
      </c>
    </row>
    <row r="19" spans="1:6" x14ac:dyDescent="0.2">
      <c r="A19" s="5" t="s">
        <v>52</v>
      </c>
      <c r="B19" s="6">
        <v>7</v>
      </c>
      <c r="C19" s="6">
        <v>1</v>
      </c>
      <c r="D19" s="6">
        <v>34</v>
      </c>
      <c r="E19" s="6">
        <v>34</v>
      </c>
      <c r="F19" s="7">
        <v>1380</v>
      </c>
    </row>
    <row r="20" spans="1:6" x14ac:dyDescent="0.2">
      <c r="A20" s="5" t="s">
        <v>52</v>
      </c>
      <c r="B20" s="6">
        <v>8</v>
      </c>
      <c r="C20" s="6">
        <v>0</v>
      </c>
      <c r="D20" s="6">
        <v>35</v>
      </c>
      <c r="E20" s="6">
        <v>31</v>
      </c>
      <c r="F20" s="7">
        <v>1360</v>
      </c>
    </row>
    <row r="21" spans="1:6" ht="17" thickBot="1" x14ac:dyDescent="0.25">
      <c r="A21" s="8" t="s">
        <v>52</v>
      </c>
      <c r="B21" s="9">
        <v>9</v>
      </c>
      <c r="C21" s="9">
        <v>1</v>
      </c>
      <c r="D21" s="9">
        <v>36</v>
      </c>
      <c r="E21" s="9">
        <v>26</v>
      </c>
      <c r="F21" s="10">
        <v>1360</v>
      </c>
    </row>
    <row r="22" spans="1:6" x14ac:dyDescent="0.2">
      <c r="A22" s="11" t="s">
        <v>69</v>
      </c>
      <c r="B22" s="12">
        <v>0</v>
      </c>
      <c r="C22" s="12">
        <v>0</v>
      </c>
      <c r="D22" s="12">
        <v>23</v>
      </c>
      <c r="E22" s="12">
        <v>12</v>
      </c>
      <c r="F22" s="13">
        <v>810</v>
      </c>
    </row>
    <row r="23" spans="1:6" x14ac:dyDescent="0.2">
      <c r="A23" s="5" t="s">
        <v>69</v>
      </c>
      <c r="B23" s="6">
        <v>1</v>
      </c>
      <c r="C23" s="6">
        <v>0</v>
      </c>
      <c r="D23" s="6">
        <v>24</v>
      </c>
      <c r="E23" s="6">
        <v>12</v>
      </c>
      <c r="F23" s="7">
        <v>840</v>
      </c>
    </row>
    <row r="24" spans="1:6" x14ac:dyDescent="0.2">
      <c r="A24" s="5" t="s">
        <v>69</v>
      </c>
      <c r="B24" s="6">
        <v>2</v>
      </c>
      <c r="C24" s="6">
        <v>0</v>
      </c>
      <c r="D24" s="6">
        <v>24</v>
      </c>
      <c r="E24" s="6">
        <v>12</v>
      </c>
      <c r="F24" s="7">
        <v>840</v>
      </c>
    </row>
    <row r="25" spans="1:6" x14ac:dyDescent="0.2">
      <c r="A25" s="5" t="s">
        <v>69</v>
      </c>
      <c r="B25" s="6">
        <v>3</v>
      </c>
      <c r="C25" s="6">
        <v>0</v>
      </c>
      <c r="D25" s="6">
        <v>24</v>
      </c>
      <c r="E25" s="6">
        <v>12</v>
      </c>
      <c r="F25" s="7">
        <v>840</v>
      </c>
    </row>
    <row r="26" spans="1:6" x14ac:dyDescent="0.2">
      <c r="A26" s="5" t="s">
        <v>69</v>
      </c>
      <c r="B26" s="6">
        <v>4</v>
      </c>
      <c r="C26" s="6">
        <v>0</v>
      </c>
      <c r="D26" s="6">
        <v>24</v>
      </c>
      <c r="E26" s="6">
        <v>12</v>
      </c>
      <c r="F26" s="7">
        <v>840</v>
      </c>
    </row>
    <row r="27" spans="1:6" x14ac:dyDescent="0.2">
      <c r="A27" s="5" t="s">
        <v>69</v>
      </c>
      <c r="B27" s="6">
        <v>5</v>
      </c>
      <c r="C27" s="6">
        <v>0</v>
      </c>
      <c r="D27" s="6">
        <v>25</v>
      </c>
      <c r="E27" s="6">
        <v>11</v>
      </c>
      <c r="F27" s="7">
        <v>860</v>
      </c>
    </row>
    <row r="28" spans="1:6" x14ac:dyDescent="0.2">
      <c r="A28" s="5" t="s">
        <v>69</v>
      </c>
      <c r="B28" s="6">
        <v>6</v>
      </c>
      <c r="C28" s="6">
        <v>0</v>
      </c>
      <c r="D28" s="6">
        <v>24</v>
      </c>
      <c r="E28" s="6">
        <v>13</v>
      </c>
      <c r="F28" s="7">
        <v>850</v>
      </c>
    </row>
    <row r="29" spans="1:6" x14ac:dyDescent="0.2">
      <c r="A29" s="5" t="s">
        <v>69</v>
      </c>
      <c r="B29" s="6">
        <v>7</v>
      </c>
      <c r="C29" s="6">
        <v>0</v>
      </c>
      <c r="D29" s="6">
        <v>25</v>
      </c>
      <c r="E29" s="6">
        <v>11</v>
      </c>
      <c r="F29" s="7">
        <v>860</v>
      </c>
    </row>
    <row r="30" spans="1:6" x14ac:dyDescent="0.2">
      <c r="A30" s="5" t="s">
        <v>69</v>
      </c>
      <c r="B30" s="6">
        <v>8</v>
      </c>
      <c r="C30" s="6">
        <v>0</v>
      </c>
      <c r="D30" s="6">
        <v>24</v>
      </c>
      <c r="E30" s="6">
        <v>12</v>
      </c>
      <c r="F30" s="7">
        <v>840</v>
      </c>
    </row>
    <row r="31" spans="1:6" ht="17" thickBot="1" x14ac:dyDescent="0.25">
      <c r="A31" s="8" t="s">
        <v>69</v>
      </c>
      <c r="B31" s="9">
        <v>9</v>
      </c>
      <c r="C31" s="9">
        <v>0</v>
      </c>
      <c r="D31" s="9">
        <v>25</v>
      </c>
      <c r="E31" s="9">
        <v>10</v>
      </c>
      <c r="F31" s="10">
        <v>850</v>
      </c>
    </row>
    <row r="32" spans="1:6" x14ac:dyDescent="0.2">
      <c r="A32" s="11" t="s">
        <v>47</v>
      </c>
      <c r="B32" s="12">
        <v>0</v>
      </c>
      <c r="C32" s="12">
        <v>0</v>
      </c>
      <c r="D32" s="12">
        <v>7</v>
      </c>
      <c r="E32" s="12">
        <v>16</v>
      </c>
      <c r="F32" s="13">
        <v>370</v>
      </c>
    </row>
    <row r="33" spans="1:6" x14ac:dyDescent="0.2">
      <c r="A33" s="5" t="s">
        <v>47</v>
      </c>
      <c r="B33" s="6">
        <v>1</v>
      </c>
      <c r="C33" s="6">
        <v>0</v>
      </c>
      <c r="D33" s="6">
        <v>7</v>
      </c>
      <c r="E33" s="6">
        <v>16</v>
      </c>
      <c r="F33" s="7">
        <v>370</v>
      </c>
    </row>
    <row r="34" spans="1:6" x14ac:dyDescent="0.2">
      <c r="A34" s="5" t="s">
        <v>47</v>
      </c>
      <c r="B34" s="6">
        <v>2</v>
      </c>
      <c r="C34" s="6">
        <v>0</v>
      </c>
      <c r="D34" s="6">
        <v>7</v>
      </c>
      <c r="E34" s="6">
        <v>16</v>
      </c>
      <c r="F34" s="7">
        <v>370</v>
      </c>
    </row>
    <row r="35" spans="1:6" x14ac:dyDescent="0.2">
      <c r="A35" s="5" t="s">
        <v>47</v>
      </c>
      <c r="B35" s="6">
        <v>3</v>
      </c>
      <c r="C35" s="6">
        <v>0</v>
      </c>
      <c r="D35" s="6">
        <v>8</v>
      </c>
      <c r="E35" s="6">
        <v>13</v>
      </c>
      <c r="F35" s="7">
        <v>370</v>
      </c>
    </row>
    <row r="36" spans="1:6" x14ac:dyDescent="0.2">
      <c r="A36" s="5" t="s">
        <v>47</v>
      </c>
      <c r="B36" s="6">
        <v>4</v>
      </c>
      <c r="C36" s="6">
        <v>0</v>
      </c>
      <c r="D36" s="6">
        <v>7</v>
      </c>
      <c r="E36" s="6">
        <v>19</v>
      </c>
      <c r="F36" s="7">
        <v>400</v>
      </c>
    </row>
    <row r="37" spans="1:6" x14ac:dyDescent="0.2">
      <c r="A37" s="5" t="s">
        <v>47</v>
      </c>
      <c r="B37" s="6">
        <v>5</v>
      </c>
      <c r="C37" s="6">
        <v>0</v>
      </c>
      <c r="D37" s="6">
        <v>8</v>
      </c>
      <c r="E37" s="6">
        <v>13</v>
      </c>
      <c r="F37" s="7">
        <v>370</v>
      </c>
    </row>
    <row r="38" spans="1:6" x14ac:dyDescent="0.2">
      <c r="A38" s="5" t="s">
        <v>47</v>
      </c>
      <c r="B38" s="6">
        <v>6</v>
      </c>
      <c r="C38" s="6">
        <v>0</v>
      </c>
      <c r="D38" s="6">
        <v>8</v>
      </c>
      <c r="E38" s="6">
        <v>16</v>
      </c>
      <c r="F38" s="7">
        <v>400</v>
      </c>
    </row>
    <row r="39" spans="1:6" x14ac:dyDescent="0.2">
      <c r="A39" s="5" t="s">
        <v>47</v>
      </c>
      <c r="B39" s="6">
        <v>7</v>
      </c>
      <c r="C39" s="6">
        <v>0</v>
      </c>
      <c r="D39" s="6">
        <v>8</v>
      </c>
      <c r="E39" s="6">
        <v>14</v>
      </c>
      <c r="F39" s="7">
        <v>380</v>
      </c>
    </row>
    <row r="40" spans="1:6" x14ac:dyDescent="0.2">
      <c r="A40" s="5" t="s">
        <v>47</v>
      </c>
      <c r="B40" s="6">
        <v>8</v>
      </c>
      <c r="C40" s="6">
        <v>0</v>
      </c>
      <c r="D40" s="6">
        <v>9</v>
      </c>
      <c r="E40" s="6">
        <v>13</v>
      </c>
      <c r="F40" s="7">
        <v>400</v>
      </c>
    </row>
    <row r="41" spans="1:6" ht="17" thickBot="1" x14ac:dyDescent="0.25">
      <c r="A41" s="8" t="s">
        <v>47</v>
      </c>
      <c r="B41" s="9">
        <v>9</v>
      </c>
      <c r="C41" s="9">
        <v>0</v>
      </c>
      <c r="D41" s="9">
        <v>8</v>
      </c>
      <c r="E41" s="9">
        <v>13</v>
      </c>
      <c r="F41" s="10">
        <v>370</v>
      </c>
    </row>
    <row r="42" spans="1:6" x14ac:dyDescent="0.2">
      <c r="A42" s="11" t="s">
        <v>46</v>
      </c>
      <c r="B42" s="12">
        <v>0</v>
      </c>
      <c r="C42" s="12">
        <v>1</v>
      </c>
      <c r="D42" s="12">
        <v>12</v>
      </c>
      <c r="E42" s="12">
        <v>5</v>
      </c>
      <c r="F42" s="13">
        <v>430</v>
      </c>
    </row>
    <row r="43" spans="1:6" x14ac:dyDescent="0.2">
      <c r="A43" s="5" t="s">
        <v>46</v>
      </c>
      <c r="B43" s="6">
        <v>1</v>
      </c>
      <c r="C43" s="6">
        <v>1</v>
      </c>
      <c r="D43" s="6">
        <v>12</v>
      </c>
      <c r="E43" s="6">
        <v>5</v>
      </c>
      <c r="F43" s="7">
        <v>430</v>
      </c>
    </row>
    <row r="44" spans="1:6" x14ac:dyDescent="0.2">
      <c r="A44" s="5" t="s">
        <v>46</v>
      </c>
      <c r="B44" s="6">
        <v>2</v>
      </c>
      <c r="C44" s="6">
        <v>1</v>
      </c>
      <c r="D44" s="6">
        <v>12</v>
      </c>
      <c r="E44" s="6">
        <v>5</v>
      </c>
      <c r="F44" s="7">
        <v>430</v>
      </c>
    </row>
    <row r="45" spans="1:6" x14ac:dyDescent="0.2">
      <c r="A45" s="5" t="s">
        <v>46</v>
      </c>
      <c r="B45" s="6">
        <v>3</v>
      </c>
      <c r="C45" s="6">
        <v>1</v>
      </c>
      <c r="D45" s="6">
        <v>12</v>
      </c>
      <c r="E45" s="6">
        <v>5</v>
      </c>
      <c r="F45" s="7">
        <v>430</v>
      </c>
    </row>
    <row r="46" spans="1:6" x14ac:dyDescent="0.2">
      <c r="A46" s="5" t="s">
        <v>46</v>
      </c>
      <c r="B46" s="6">
        <v>4</v>
      </c>
      <c r="C46" s="6">
        <v>1</v>
      </c>
      <c r="D46" s="6">
        <v>12</v>
      </c>
      <c r="E46" s="6">
        <v>5</v>
      </c>
      <c r="F46" s="7">
        <v>430</v>
      </c>
    </row>
    <row r="47" spans="1:6" x14ac:dyDescent="0.2">
      <c r="A47" s="5" t="s">
        <v>46</v>
      </c>
      <c r="B47" s="6">
        <v>5</v>
      </c>
      <c r="C47" s="6">
        <v>1</v>
      </c>
      <c r="D47" s="6">
        <v>13</v>
      </c>
      <c r="E47" s="6">
        <v>5</v>
      </c>
      <c r="F47" s="7">
        <v>460</v>
      </c>
    </row>
    <row r="48" spans="1:6" x14ac:dyDescent="0.2">
      <c r="A48" s="5" t="s">
        <v>46</v>
      </c>
      <c r="B48" s="6">
        <v>6</v>
      </c>
      <c r="C48" s="6">
        <v>1</v>
      </c>
      <c r="D48" s="6">
        <v>13</v>
      </c>
      <c r="E48" s="6">
        <v>5</v>
      </c>
      <c r="F48" s="7">
        <v>460</v>
      </c>
    </row>
    <row r="49" spans="1:6" x14ac:dyDescent="0.2">
      <c r="A49" s="5" t="s">
        <v>46</v>
      </c>
      <c r="B49" s="6">
        <v>7</v>
      </c>
      <c r="C49" s="6">
        <v>1</v>
      </c>
      <c r="D49" s="6">
        <v>12</v>
      </c>
      <c r="E49" s="6">
        <v>5</v>
      </c>
      <c r="F49" s="7">
        <v>430</v>
      </c>
    </row>
    <row r="50" spans="1:6" x14ac:dyDescent="0.2">
      <c r="A50" s="5" t="s">
        <v>46</v>
      </c>
      <c r="B50" s="6">
        <v>8</v>
      </c>
      <c r="C50" s="6">
        <v>1</v>
      </c>
      <c r="D50" s="6">
        <v>12</v>
      </c>
      <c r="E50" s="6">
        <v>5</v>
      </c>
      <c r="F50" s="7">
        <v>430</v>
      </c>
    </row>
    <row r="51" spans="1:6" ht="17" thickBot="1" x14ac:dyDescent="0.25">
      <c r="A51" s="8" t="s">
        <v>46</v>
      </c>
      <c r="B51" s="9">
        <v>9</v>
      </c>
      <c r="C51" s="9">
        <v>1</v>
      </c>
      <c r="D51" s="9">
        <v>13</v>
      </c>
      <c r="E51" s="9">
        <v>6</v>
      </c>
      <c r="F51" s="10">
        <v>470</v>
      </c>
    </row>
    <row r="52" spans="1:6" x14ac:dyDescent="0.2">
      <c r="A52" s="2" t="s">
        <v>14</v>
      </c>
      <c r="B52" s="3">
        <v>0</v>
      </c>
      <c r="C52" s="3">
        <v>0</v>
      </c>
      <c r="D52" s="3">
        <v>12</v>
      </c>
      <c r="E52" s="3">
        <v>13</v>
      </c>
      <c r="F52" s="4">
        <v>490</v>
      </c>
    </row>
    <row r="53" spans="1:6" x14ac:dyDescent="0.2">
      <c r="A53" s="5" t="s">
        <v>14</v>
      </c>
      <c r="B53" s="6">
        <v>1</v>
      </c>
      <c r="C53" s="6">
        <v>0</v>
      </c>
      <c r="D53" s="6">
        <v>12</v>
      </c>
      <c r="E53" s="6">
        <v>13</v>
      </c>
      <c r="F53" s="7">
        <v>490</v>
      </c>
    </row>
    <row r="54" spans="1:6" x14ac:dyDescent="0.2">
      <c r="A54" s="5" t="s">
        <v>14</v>
      </c>
      <c r="B54" s="6">
        <v>2</v>
      </c>
      <c r="C54" s="6">
        <v>0</v>
      </c>
      <c r="D54" s="6">
        <v>12</v>
      </c>
      <c r="E54" s="6">
        <v>13</v>
      </c>
      <c r="F54" s="7">
        <v>490</v>
      </c>
    </row>
    <row r="55" spans="1:6" x14ac:dyDescent="0.2">
      <c r="A55" s="5" t="s">
        <v>14</v>
      </c>
      <c r="B55" s="6">
        <v>3</v>
      </c>
      <c r="C55" s="6">
        <v>0</v>
      </c>
      <c r="D55" s="6">
        <v>12</v>
      </c>
      <c r="E55" s="6">
        <v>13</v>
      </c>
      <c r="F55" s="7">
        <v>490</v>
      </c>
    </row>
    <row r="56" spans="1:6" x14ac:dyDescent="0.2">
      <c r="A56" s="5" t="s">
        <v>14</v>
      </c>
      <c r="B56" s="6">
        <v>4</v>
      </c>
      <c r="C56" s="6">
        <v>0</v>
      </c>
      <c r="D56" s="6">
        <v>12</v>
      </c>
      <c r="E56" s="6">
        <v>13</v>
      </c>
      <c r="F56" s="7">
        <v>490</v>
      </c>
    </row>
    <row r="57" spans="1:6" x14ac:dyDescent="0.2">
      <c r="A57" s="14" t="s">
        <v>14</v>
      </c>
      <c r="B57" s="15">
        <v>5</v>
      </c>
      <c r="C57" s="15">
        <v>0</v>
      </c>
      <c r="D57" s="15">
        <v>11</v>
      </c>
      <c r="E57" s="15">
        <v>14</v>
      </c>
      <c r="F57" s="16">
        <v>470</v>
      </c>
    </row>
    <row r="58" spans="1:6" x14ac:dyDescent="0.2">
      <c r="A58" s="5" t="s">
        <v>14</v>
      </c>
      <c r="B58" s="6">
        <v>6</v>
      </c>
      <c r="C58" s="6">
        <v>0</v>
      </c>
      <c r="D58" s="6">
        <v>12</v>
      </c>
      <c r="E58" s="6">
        <v>13</v>
      </c>
      <c r="F58" s="7">
        <v>490</v>
      </c>
    </row>
    <row r="59" spans="1:6" x14ac:dyDescent="0.2">
      <c r="A59" s="5" t="s">
        <v>14</v>
      </c>
      <c r="B59" s="6">
        <v>7</v>
      </c>
      <c r="C59" s="6">
        <v>0</v>
      </c>
      <c r="D59" s="6">
        <v>12</v>
      </c>
      <c r="E59" s="6">
        <v>14</v>
      </c>
      <c r="F59" s="7">
        <v>500</v>
      </c>
    </row>
    <row r="60" spans="1:6" x14ac:dyDescent="0.2">
      <c r="A60" s="5" t="s">
        <v>14</v>
      </c>
      <c r="B60" s="6">
        <v>8</v>
      </c>
      <c r="C60" s="6">
        <v>0</v>
      </c>
      <c r="D60" s="6">
        <v>12</v>
      </c>
      <c r="E60" s="6">
        <v>13</v>
      </c>
      <c r="F60" s="7">
        <v>490</v>
      </c>
    </row>
    <row r="61" spans="1:6" ht="17" thickBot="1" x14ac:dyDescent="0.25">
      <c r="A61" s="8" t="s">
        <v>14</v>
      </c>
      <c r="B61" s="9">
        <v>9</v>
      </c>
      <c r="C61" s="9">
        <v>0</v>
      </c>
      <c r="D61" s="9">
        <v>12</v>
      </c>
      <c r="E61" s="9">
        <v>13</v>
      </c>
      <c r="F61" s="10">
        <v>490</v>
      </c>
    </row>
    <row r="62" spans="1:6" x14ac:dyDescent="0.2">
      <c r="A62" s="2" t="s">
        <v>19</v>
      </c>
      <c r="B62" s="3">
        <v>0</v>
      </c>
      <c r="C62" s="3">
        <v>0</v>
      </c>
      <c r="D62" s="3">
        <v>6</v>
      </c>
      <c r="E62" s="3">
        <v>4</v>
      </c>
      <c r="F62" s="4">
        <v>220</v>
      </c>
    </row>
    <row r="63" spans="1:6" x14ac:dyDescent="0.2">
      <c r="A63" s="5" t="s">
        <v>19</v>
      </c>
      <c r="B63" s="6">
        <v>1</v>
      </c>
      <c r="C63" s="6">
        <v>0</v>
      </c>
      <c r="D63" s="6">
        <v>6</v>
      </c>
      <c r="E63" s="6">
        <v>4</v>
      </c>
      <c r="F63" s="7">
        <v>220</v>
      </c>
    </row>
    <row r="64" spans="1:6" x14ac:dyDescent="0.2">
      <c r="A64" s="5" t="s">
        <v>19</v>
      </c>
      <c r="B64" s="6">
        <v>2</v>
      </c>
      <c r="C64" s="6">
        <v>0</v>
      </c>
      <c r="D64" s="6">
        <v>6</v>
      </c>
      <c r="E64" s="6">
        <v>4</v>
      </c>
      <c r="F64" s="7">
        <v>220</v>
      </c>
    </row>
    <row r="65" spans="1:6" x14ac:dyDescent="0.2">
      <c r="A65" s="14" t="s">
        <v>19</v>
      </c>
      <c r="B65" s="15">
        <v>3</v>
      </c>
      <c r="C65" s="15">
        <v>0</v>
      </c>
      <c r="D65" s="15">
        <v>6</v>
      </c>
      <c r="E65" s="15">
        <v>3</v>
      </c>
      <c r="F65" s="16">
        <v>210</v>
      </c>
    </row>
    <row r="66" spans="1:6" x14ac:dyDescent="0.2">
      <c r="A66" s="5" t="s">
        <v>19</v>
      </c>
      <c r="B66" s="6">
        <v>4</v>
      </c>
      <c r="C66" s="6">
        <v>0</v>
      </c>
      <c r="D66" s="6">
        <v>7</v>
      </c>
      <c r="E66" s="6">
        <v>2</v>
      </c>
      <c r="F66" s="7">
        <v>230</v>
      </c>
    </row>
    <row r="67" spans="1:6" x14ac:dyDescent="0.2">
      <c r="A67" s="5" t="s">
        <v>19</v>
      </c>
      <c r="B67" s="6">
        <v>5</v>
      </c>
      <c r="C67" s="6">
        <v>0</v>
      </c>
      <c r="D67" s="6">
        <v>6</v>
      </c>
      <c r="E67" s="6">
        <v>4</v>
      </c>
      <c r="F67" s="7">
        <v>220</v>
      </c>
    </row>
    <row r="68" spans="1:6" x14ac:dyDescent="0.2">
      <c r="A68" s="5" t="s">
        <v>19</v>
      </c>
      <c r="B68" s="6">
        <v>6</v>
      </c>
      <c r="C68" s="6">
        <v>0</v>
      </c>
      <c r="D68" s="6">
        <v>6</v>
      </c>
      <c r="E68" s="6">
        <v>4</v>
      </c>
      <c r="F68" s="7">
        <v>220</v>
      </c>
    </row>
    <row r="69" spans="1:6" x14ac:dyDescent="0.2">
      <c r="A69" s="5" t="s">
        <v>19</v>
      </c>
      <c r="B69" s="6">
        <v>7</v>
      </c>
      <c r="C69" s="6">
        <v>0</v>
      </c>
      <c r="D69" s="6">
        <v>7</v>
      </c>
      <c r="E69" s="6">
        <v>3</v>
      </c>
      <c r="F69" s="7">
        <v>240</v>
      </c>
    </row>
    <row r="70" spans="1:6" x14ac:dyDescent="0.2">
      <c r="A70" s="5" t="s">
        <v>19</v>
      </c>
      <c r="B70" s="6">
        <v>8</v>
      </c>
      <c r="C70" s="6" t="s">
        <v>144</v>
      </c>
      <c r="D70" s="6" t="s">
        <v>144</v>
      </c>
      <c r="E70" s="6" t="s">
        <v>144</v>
      </c>
      <c r="F70" s="7" t="s">
        <v>144</v>
      </c>
    </row>
    <row r="71" spans="1:6" ht="17" thickBot="1" x14ac:dyDescent="0.25">
      <c r="A71" s="8" t="s">
        <v>19</v>
      </c>
      <c r="B71" s="9">
        <v>9</v>
      </c>
      <c r="C71" s="9" t="s">
        <v>144</v>
      </c>
      <c r="D71" s="9" t="s">
        <v>144</v>
      </c>
      <c r="E71" s="9" t="s">
        <v>144</v>
      </c>
      <c r="F71" s="10" t="s">
        <v>144</v>
      </c>
    </row>
    <row r="72" spans="1:6" x14ac:dyDescent="0.2">
      <c r="A72" s="2" t="s">
        <v>133</v>
      </c>
      <c r="B72" s="3">
        <v>0</v>
      </c>
      <c r="C72" s="3">
        <v>0</v>
      </c>
      <c r="D72" s="3">
        <v>53</v>
      </c>
      <c r="E72" s="3">
        <v>21</v>
      </c>
      <c r="F72" s="4">
        <v>1800</v>
      </c>
    </row>
    <row r="73" spans="1:6" x14ac:dyDescent="0.2">
      <c r="A73" s="14" t="s">
        <v>133</v>
      </c>
      <c r="B73" s="15">
        <v>1</v>
      </c>
      <c r="C73" s="15">
        <v>0</v>
      </c>
      <c r="D73" s="15">
        <v>52</v>
      </c>
      <c r="E73" s="15">
        <v>22</v>
      </c>
      <c r="F73" s="16">
        <v>1780</v>
      </c>
    </row>
    <row r="74" spans="1:6" x14ac:dyDescent="0.2">
      <c r="A74" s="5" t="s">
        <v>133</v>
      </c>
      <c r="B74" s="6">
        <v>2</v>
      </c>
      <c r="C74" s="19">
        <v>0</v>
      </c>
      <c r="D74" s="19">
        <v>53</v>
      </c>
      <c r="E74" s="19">
        <v>21</v>
      </c>
      <c r="F74" s="7">
        <v>1800</v>
      </c>
    </row>
    <row r="75" spans="1:6" x14ac:dyDescent="0.2">
      <c r="A75" s="5" t="s">
        <v>133</v>
      </c>
      <c r="B75" s="6">
        <v>3</v>
      </c>
      <c r="C75" s="6">
        <v>0</v>
      </c>
      <c r="D75" s="6">
        <v>52</v>
      </c>
      <c r="E75" s="6">
        <v>23</v>
      </c>
      <c r="F75" s="7">
        <v>1790</v>
      </c>
    </row>
    <row r="76" spans="1:6" x14ac:dyDescent="0.2">
      <c r="A76" s="5" t="s">
        <v>133</v>
      </c>
      <c r="B76" s="6">
        <v>4</v>
      </c>
      <c r="C76" s="19">
        <v>0</v>
      </c>
      <c r="D76" s="19">
        <v>53</v>
      </c>
      <c r="E76" s="19">
        <v>21</v>
      </c>
      <c r="F76" s="7">
        <v>1800</v>
      </c>
    </row>
    <row r="77" spans="1:6" x14ac:dyDescent="0.2">
      <c r="A77" s="5" t="s">
        <v>133</v>
      </c>
      <c r="B77" s="6">
        <v>5</v>
      </c>
      <c r="C77" s="6">
        <v>0</v>
      </c>
      <c r="D77" s="6">
        <v>53</v>
      </c>
      <c r="E77" s="6">
        <v>22</v>
      </c>
      <c r="F77" s="7">
        <v>1810</v>
      </c>
    </row>
    <row r="78" spans="1:6" x14ac:dyDescent="0.2">
      <c r="A78" s="5" t="s">
        <v>133</v>
      </c>
      <c r="B78" s="6">
        <v>6</v>
      </c>
      <c r="C78" s="6">
        <v>0</v>
      </c>
      <c r="D78" s="6">
        <v>53</v>
      </c>
      <c r="E78" s="6">
        <v>22</v>
      </c>
      <c r="F78" s="7">
        <v>1810</v>
      </c>
    </row>
    <row r="79" spans="1:6" x14ac:dyDescent="0.2">
      <c r="A79" s="5" t="s">
        <v>133</v>
      </c>
      <c r="B79" s="6">
        <v>7</v>
      </c>
      <c r="C79" s="19">
        <v>0</v>
      </c>
      <c r="D79" s="19">
        <v>53</v>
      </c>
      <c r="E79" s="19">
        <v>22</v>
      </c>
      <c r="F79" s="7">
        <v>1810</v>
      </c>
    </row>
    <row r="80" spans="1:6" x14ac:dyDescent="0.2">
      <c r="A80" s="5" t="s">
        <v>133</v>
      </c>
      <c r="B80" s="6">
        <v>8</v>
      </c>
      <c r="C80" s="19">
        <v>0</v>
      </c>
      <c r="D80" s="19">
        <v>53</v>
      </c>
      <c r="E80" s="19">
        <v>22</v>
      </c>
      <c r="F80" s="7">
        <v>1810</v>
      </c>
    </row>
    <row r="81" spans="1:6" ht="17" thickBot="1" x14ac:dyDescent="0.25">
      <c r="A81" s="8" t="s">
        <v>133</v>
      </c>
      <c r="B81" s="9">
        <v>9</v>
      </c>
      <c r="C81" s="9">
        <v>0</v>
      </c>
      <c r="D81" s="9">
        <v>54</v>
      </c>
      <c r="E81" s="9">
        <v>22</v>
      </c>
      <c r="F81" s="10">
        <v>1840</v>
      </c>
    </row>
    <row r="82" spans="1:6" x14ac:dyDescent="0.2">
      <c r="A82" s="11" t="s">
        <v>21</v>
      </c>
      <c r="B82" s="12">
        <v>0</v>
      </c>
      <c r="C82" s="12">
        <v>1</v>
      </c>
      <c r="D82" s="12">
        <v>22</v>
      </c>
      <c r="E82" s="12">
        <v>23</v>
      </c>
      <c r="F82" s="13">
        <v>910</v>
      </c>
    </row>
    <row r="83" spans="1:6" x14ac:dyDescent="0.2">
      <c r="A83" s="5" t="s">
        <v>21</v>
      </c>
      <c r="B83" s="6">
        <v>1</v>
      </c>
      <c r="C83" s="6">
        <v>1</v>
      </c>
      <c r="D83" s="6">
        <v>23</v>
      </c>
      <c r="E83" s="6">
        <v>21</v>
      </c>
      <c r="F83" s="7">
        <v>920</v>
      </c>
    </row>
    <row r="84" spans="1:6" x14ac:dyDescent="0.2">
      <c r="A84" s="5" t="s">
        <v>21</v>
      </c>
      <c r="B84" s="6">
        <v>2</v>
      </c>
      <c r="C84" s="6">
        <v>1</v>
      </c>
      <c r="D84" s="6">
        <v>23</v>
      </c>
      <c r="E84" s="6">
        <v>21</v>
      </c>
      <c r="F84" s="7">
        <v>920</v>
      </c>
    </row>
    <row r="85" spans="1:6" x14ac:dyDescent="0.2">
      <c r="A85" s="5" t="s">
        <v>21</v>
      </c>
      <c r="B85" s="6">
        <v>3</v>
      </c>
      <c r="C85" s="6">
        <v>1</v>
      </c>
      <c r="D85" s="6">
        <v>23</v>
      </c>
      <c r="E85" s="6">
        <v>21</v>
      </c>
      <c r="F85" s="7">
        <v>920</v>
      </c>
    </row>
    <row r="86" spans="1:6" x14ac:dyDescent="0.2">
      <c r="A86" s="5" t="s">
        <v>21</v>
      </c>
      <c r="B86" s="6">
        <v>4</v>
      </c>
      <c r="C86" s="6">
        <v>1</v>
      </c>
      <c r="D86" s="6">
        <v>23</v>
      </c>
      <c r="E86" s="6">
        <v>21</v>
      </c>
      <c r="F86" s="7">
        <v>920</v>
      </c>
    </row>
    <row r="87" spans="1:6" x14ac:dyDescent="0.2">
      <c r="A87" s="5" t="s">
        <v>21</v>
      </c>
      <c r="B87" s="6">
        <v>5</v>
      </c>
      <c r="C87" s="6">
        <v>1</v>
      </c>
      <c r="D87" s="6">
        <v>24</v>
      </c>
      <c r="E87" s="6">
        <v>21</v>
      </c>
      <c r="F87" s="7">
        <v>950</v>
      </c>
    </row>
    <row r="88" spans="1:6" x14ac:dyDescent="0.2">
      <c r="A88" s="5" t="s">
        <v>21</v>
      </c>
      <c r="B88" s="6">
        <v>6</v>
      </c>
      <c r="C88" s="6">
        <v>1</v>
      </c>
      <c r="D88" s="6">
        <v>24</v>
      </c>
      <c r="E88" s="6">
        <v>21</v>
      </c>
      <c r="F88" s="7">
        <v>950</v>
      </c>
    </row>
    <row r="89" spans="1:6" x14ac:dyDescent="0.2">
      <c r="A89" s="5" t="s">
        <v>21</v>
      </c>
      <c r="B89" s="6">
        <v>7</v>
      </c>
      <c r="C89" s="6">
        <v>1</v>
      </c>
      <c r="D89" s="6">
        <v>24</v>
      </c>
      <c r="E89" s="6">
        <v>21</v>
      </c>
      <c r="F89" s="7">
        <v>950</v>
      </c>
    </row>
    <row r="90" spans="1:6" x14ac:dyDescent="0.2">
      <c r="A90" s="5" t="s">
        <v>21</v>
      </c>
      <c r="B90" s="6">
        <v>8</v>
      </c>
      <c r="C90" s="6">
        <v>1</v>
      </c>
      <c r="D90" s="6">
        <v>24</v>
      </c>
      <c r="E90" s="6">
        <v>21</v>
      </c>
      <c r="F90" s="7">
        <v>950</v>
      </c>
    </row>
    <row r="91" spans="1:6" ht="17" thickBot="1" x14ac:dyDescent="0.25">
      <c r="A91" s="8" t="s">
        <v>21</v>
      </c>
      <c r="B91" s="9">
        <v>9</v>
      </c>
      <c r="C91" s="9">
        <v>1</v>
      </c>
      <c r="D91" s="9">
        <v>24</v>
      </c>
      <c r="E91" s="9">
        <v>19</v>
      </c>
      <c r="F91" s="10">
        <v>930</v>
      </c>
    </row>
  </sheetData>
  <mergeCells count="3">
    <mergeCell ref="K1:L1"/>
    <mergeCell ref="M1:M2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E603-9703-E64C-94D8-B7F898E978A2}">
  <dimension ref="A1:X38"/>
  <sheetViews>
    <sheetView workbookViewId="0">
      <selection activeCell="S3" sqref="S3:X24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24" x14ac:dyDescent="0.2">
      <c r="A1" t="s">
        <v>794</v>
      </c>
      <c r="U1">
        <v>10</v>
      </c>
      <c r="V1" t="s">
        <v>20</v>
      </c>
      <c r="W1" t="s">
        <v>17</v>
      </c>
    </row>
    <row r="2" spans="1:24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</row>
    <row r="3" spans="1:24" x14ac:dyDescent="0.2">
      <c r="A3" t="s">
        <v>33</v>
      </c>
      <c r="B3" t="s">
        <v>83</v>
      </c>
      <c r="C3" t="s">
        <v>795</v>
      </c>
      <c r="D3" t="s">
        <v>796</v>
      </c>
      <c r="F3" t="str">
        <f>B3</f>
        <v>n8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104</v>
      </c>
      <c r="O3" t="s">
        <v>41</v>
      </c>
      <c r="P3" t="s">
        <v>797</v>
      </c>
      <c r="Q3" t="s">
        <v>798</v>
      </c>
      <c r="S3" t="str">
        <f>N3</f>
        <v>n67</v>
      </c>
      <c r="T3" t="str">
        <f>O3</f>
        <v>n63</v>
      </c>
      <c r="U3">
        <v>6</v>
      </c>
      <c r="V3" t="s">
        <v>10</v>
      </c>
      <c r="W3" t="s">
        <v>11</v>
      </c>
      <c r="X3" t="s">
        <v>21</v>
      </c>
    </row>
    <row r="4" spans="1:24" x14ac:dyDescent="0.2">
      <c r="M4" t="s">
        <v>6</v>
      </c>
      <c r="N4" t="s">
        <v>26</v>
      </c>
      <c r="O4" t="s">
        <v>34</v>
      </c>
      <c r="P4" t="s">
        <v>417</v>
      </c>
      <c r="Q4" t="s">
        <v>799</v>
      </c>
      <c r="S4" t="str">
        <f t="shared" ref="S4:T30" si="0">N4</f>
        <v>n99</v>
      </c>
      <c r="T4" t="str">
        <f t="shared" si="0"/>
        <v>n98</v>
      </c>
      <c r="U4">
        <v>6</v>
      </c>
      <c r="V4" t="s">
        <v>10</v>
      </c>
      <c r="W4" t="s">
        <v>11</v>
      </c>
      <c r="X4" t="s">
        <v>21</v>
      </c>
    </row>
    <row r="5" spans="1:24" x14ac:dyDescent="0.2">
      <c r="A5" t="s">
        <v>4</v>
      </c>
      <c r="B5" t="s">
        <v>174</v>
      </c>
      <c r="C5" t="s">
        <v>175</v>
      </c>
      <c r="M5" t="s">
        <v>6</v>
      </c>
      <c r="N5" t="s">
        <v>40</v>
      </c>
      <c r="O5" t="s">
        <v>338</v>
      </c>
      <c r="P5" t="s">
        <v>800</v>
      </c>
      <c r="Q5" t="s">
        <v>338</v>
      </c>
      <c r="S5" t="str">
        <f t="shared" si="0"/>
        <v>n83</v>
      </c>
      <c r="T5" t="str">
        <f t="shared" si="0"/>
        <v>SaDSM45545_FJ</v>
      </c>
      <c r="U5">
        <v>6</v>
      </c>
      <c r="V5" t="s">
        <v>10</v>
      </c>
      <c r="W5" t="s">
        <v>11</v>
      </c>
      <c r="X5" t="s">
        <v>21</v>
      </c>
    </row>
    <row r="6" spans="1:24" x14ac:dyDescent="0.2">
      <c r="A6" t="s">
        <v>4</v>
      </c>
      <c r="B6" t="s">
        <v>810</v>
      </c>
      <c r="C6">
        <v>1</v>
      </c>
      <c r="F6" t="str">
        <f>B6</f>
        <v>n1269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119</v>
      </c>
      <c r="O6" t="s">
        <v>121</v>
      </c>
      <c r="P6" t="s">
        <v>801</v>
      </c>
      <c r="Q6" t="s">
        <v>802</v>
      </c>
      <c r="S6" t="str">
        <f t="shared" si="0"/>
        <v>n92</v>
      </c>
      <c r="T6" t="str">
        <f t="shared" si="0"/>
        <v>n91</v>
      </c>
      <c r="U6">
        <v>6</v>
      </c>
      <c r="V6" t="s">
        <v>10</v>
      </c>
      <c r="W6" t="s">
        <v>11</v>
      </c>
      <c r="X6" t="s">
        <v>21</v>
      </c>
    </row>
    <row r="7" spans="1:24" x14ac:dyDescent="0.2">
      <c r="A7" t="s">
        <v>4</v>
      </c>
      <c r="B7" t="s">
        <v>292</v>
      </c>
      <c r="C7">
        <v>1</v>
      </c>
      <c r="F7" t="str">
        <f t="shared" ref="F7:F38" si="1">B7</f>
        <v>SaCNX482_PM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62</v>
      </c>
      <c r="O7" t="s">
        <v>269</v>
      </c>
      <c r="P7" t="s">
        <v>343</v>
      </c>
      <c r="Q7" t="s">
        <v>269</v>
      </c>
      <c r="S7" t="str">
        <f t="shared" si="0"/>
        <v>n89</v>
      </c>
      <c r="T7" t="str">
        <f t="shared" si="0"/>
        <v>SaCNT849_HI</v>
      </c>
      <c r="U7">
        <v>6</v>
      </c>
      <c r="V7" t="s">
        <v>10</v>
      </c>
      <c r="W7" t="s">
        <v>11</v>
      </c>
      <c r="X7" t="s">
        <v>21</v>
      </c>
    </row>
    <row r="8" spans="1:24" x14ac:dyDescent="0.2">
      <c r="A8" t="s">
        <v>4</v>
      </c>
      <c r="B8" t="s">
        <v>811</v>
      </c>
      <c r="C8">
        <v>1</v>
      </c>
      <c r="F8" t="str">
        <f t="shared" si="1"/>
        <v>n1395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100</v>
      </c>
      <c r="O8" t="s">
        <v>137</v>
      </c>
      <c r="P8" t="s">
        <v>417</v>
      </c>
      <c r="Q8" t="s">
        <v>796</v>
      </c>
      <c r="S8" t="str">
        <f t="shared" si="0"/>
        <v>n101</v>
      </c>
      <c r="T8" t="str">
        <f t="shared" si="0"/>
        <v>n102</v>
      </c>
      <c r="U8">
        <v>6</v>
      </c>
      <c r="V8" t="s">
        <v>10</v>
      </c>
      <c r="W8" t="s">
        <v>11</v>
      </c>
      <c r="X8" t="s">
        <v>21</v>
      </c>
    </row>
    <row r="9" spans="1:24" x14ac:dyDescent="0.2">
      <c r="A9" t="s">
        <v>4</v>
      </c>
      <c r="B9" t="s">
        <v>812</v>
      </c>
      <c r="C9">
        <v>1</v>
      </c>
      <c r="F9" t="str">
        <f t="shared" si="1"/>
        <v>n1278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92</v>
      </c>
      <c r="O9" t="s">
        <v>278</v>
      </c>
      <c r="P9" t="s">
        <v>380</v>
      </c>
      <c r="Q9" t="s">
        <v>278</v>
      </c>
      <c r="S9" t="str">
        <f t="shared" si="0"/>
        <v>n107</v>
      </c>
      <c r="T9" t="str">
        <f t="shared" si="0"/>
        <v>SaCNY230_FJ</v>
      </c>
      <c r="U9">
        <v>6</v>
      </c>
      <c r="V9" t="s">
        <v>10</v>
      </c>
      <c r="W9" t="s">
        <v>11</v>
      </c>
      <c r="X9" t="s">
        <v>21</v>
      </c>
    </row>
    <row r="10" spans="1:24" x14ac:dyDescent="0.2">
      <c r="A10" t="s">
        <v>4</v>
      </c>
      <c r="B10" t="s">
        <v>439</v>
      </c>
      <c r="C10">
        <v>1</v>
      </c>
      <c r="F10" t="str">
        <f t="shared" si="1"/>
        <v>SaCNX891_PM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134</v>
      </c>
      <c r="O10" t="s">
        <v>803</v>
      </c>
      <c r="P10" t="s">
        <v>804</v>
      </c>
      <c r="Q10" t="s">
        <v>286</v>
      </c>
      <c r="S10" t="str">
        <f t="shared" si="0"/>
        <v>n148</v>
      </c>
      <c r="T10" t="str">
        <f t="shared" si="0"/>
        <v>n152</v>
      </c>
      <c r="U10">
        <v>6</v>
      </c>
      <c r="V10" t="s">
        <v>10</v>
      </c>
      <c r="W10" t="s">
        <v>11</v>
      </c>
      <c r="X10" t="s">
        <v>21</v>
      </c>
    </row>
    <row r="11" spans="1:24" x14ac:dyDescent="0.2">
      <c r="A11" t="s">
        <v>4</v>
      </c>
      <c r="B11" t="s">
        <v>281</v>
      </c>
      <c r="C11">
        <v>1</v>
      </c>
      <c r="F11" t="str">
        <f t="shared" si="1"/>
        <v>SaCNS243_PL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61</v>
      </c>
      <c r="O11" t="s">
        <v>277</v>
      </c>
      <c r="P11" t="s">
        <v>290</v>
      </c>
      <c r="Q11" t="s">
        <v>277</v>
      </c>
      <c r="S11" t="str">
        <f t="shared" si="0"/>
        <v>n113</v>
      </c>
      <c r="T11" t="str">
        <f t="shared" si="0"/>
        <v>SaCNY256_FJ</v>
      </c>
      <c r="U11">
        <v>6</v>
      </c>
      <c r="V11" t="s">
        <v>10</v>
      </c>
      <c r="W11" t="s">
        <v>11</v>
      </c>
      <c r="X11" t="s">
        <v>21</v>
      </c>
    </row>
    <row r="12" spans="1:24" x14ac:dyDescent="0.2">
      <c r="A12" t="s">
        <v>4</v>
      </c>
      <c r="B12" t="s">
        <v>291</v>
      </c>
      <c r="C12">
        <v>1</v>
      </c>
      <c r="F12" t="str">
        <f t="shared" si="1"/>
        <v>SaCNX481_PM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98</v>
      </c>
      <c r="O12" t="s">
        <v>320</v>
      </c>
      <c r="P12" t="s">
        <v>290</v>
      </c>
      <c r="Q12" t="s">
        <v>320</v>
      </c>
      <c r="S12" t="str">
        <f t="shared" si="0"/>
        <v>n111</v>
      </c>
      <c r="T12" t="str">
        <f t="shared" si="0"/>
        <v>SaCNS342_FJ</v>
      </c>
      <c r="U12">
        <v>6</v>
      </c>
      <c r="V12" t="s">
        <v>10</v>
      </c>
      <c r="W12" t="s">
        <v>11</v>
      </c>
      <c r="X12" t="s">
        <v>21</v>
      </c>
    </row>
    <row r="13" spans="1:24" x14ac:dyDescent="0.2">
      <c r="A13" t="s">
        <v>4</v>
      </c>
      <c r="B13" t="s">
        <v>320</v>
      </c>
      <c r="C13">
        <v>1</v>
      </c>
      <c r="F13" t="str">
        <f t="shared" si="1"/>
        <v>SaCNS342_FJ</v>
      </c>
      <c r="G13">
        <v>3</v>
      </c>
      <c r="H13">
        <v>12</v>
      </c>
      <c r="I13" t="s">
        <v>5</v>
      </c>
      <c r="J13">
        <v>1</v>
      </c>
      <c r="K13">
        <v>1</v>
      </c>
      <c r="M13" t="s">
        <v>6</v>
      </c>
      <c r="N13" t="s">
        <v>805</v>
      </c>
      <c r="O13" t="s">
        <v>138</v>
      </c>
      <c r="P13" t="s">
        <v>289</v>
      </c>
      <c r="Q13" t="s">
        <v>806</v>
      </c>
      <c r="S13" t="str">
        <f t="shared" si="0"/>
        <v>n130</v>
      </c>
      <c r="T13" t="str">
        <f t="shared" si="0"/>
        <v>n120</v>
      </c>
      <c r="U13">
        <v>6</v>
      </c>
      <c r="V13" t="s">
        <v>10</v>
      </c>
      <c r="W13" t="s">
        <v>11</v>
      </c>
      <c r="X13" t="s">
        <v>21</v>
      </c>
    </row>
    <row r="14" spans="1:24" x14ac:dyDescent="0.2">
      <c r="A14" t="s">
        <v>4</v>
      </c>
      <c r="B14" t="s">
        <v>813</v>
      </c>
      <c r="C14">
        <v>1</v>
      </c>
      <c r="F14" t="str">
        <f t="shared" si="1"/>
        <v>n1286</v>
      </c>
      <c r="G14">
        <v>3</v>
      </c>
      <c r="H14">
        <v>12</v>
      </c>
      <c r="I14" t="s">
        <v>5</v>
      </c>
      <c r="J14">
        <v>1</v>
      </c>
      <c r="K14">
        <v>1</v>
      </c>
      <c r="M14" t="s">
        <v>6</v>
      </c>
      <c r="N14" t="s">
        <v>124</v>
      </c>
      <c r="O14" t="s">
        <v>274</v>
      </c>
      <c r="P14" t="s">
        <v>280</v>
      </c>
      <c r="Q14" t="s">
        <v>274</v>
      </c>
      <c r="S14" t="str">
        <f t="shared" si="0"/>
        <v>n118</v>
      </c>
      <c r="T14" t="str">
        <f t="shared" si="0"/>
        <v>SaCNY231_FJ</v>
      </c>
      <c r="U14">
        <v>6</v>
      </c>
      <c r="V14" t="s">
        <v>10</v>
      </c>
      <c r="W14" t="s">
        <v>11</v>
      </c>
      <c r="X14" t="s">
        <v>21</v>
      </c>
    </row>
    <row r="15" spans="1:24" x14ac:dyDescent="0.2">
      <c r="A15" t="s">
        <v>4</v>
      </c>
      <c r="B15" t="s">
        <v>387</v>
      </c>
      <c r="C15">
        <v>1</v>
      </c>
      <c r="F15" t="str">
        <f t="shared" si="1"/>
        <v>SaCNX814_PM</v>
      </c>
      <c r="G15">
        <v>3</v>
      </c>
      <c r="H15">
        <v>12</v>
      </c>
      <c r="I15" t="s">
        <v>5</v>
      </c>
      <c r="J15">
        <v>1</v>
      </c>
      <c r="K15">
        <v>1</v>
      </c>
      <c r="M15" t="s">
        <v>6</v>
      </c>
      <c r="N15" t="s">
        <v>1</v>
      </c>
      <c r="O15" t="s">
        <v>354</v>
      </c>
      <c r="P15" t="s">
        <v>289</v>
      </c>
      <c r="Q15" t="s">
        <v>354</v>
      </c>
      <c r="S15" t="str">
        <f t="shared" si="0"/>
        <v>n129</v>
      </c>
      <c r="T15" t="str">
        <f t="shared" si="0"/>
        <v>SaCNT005_FJ</v>
      </c>
      <c r="U15">
        <v>6</v>
      </c>
      <c r="V15" t="s">
        <v>10</v>
      </c>
      <c r="W15" t="s">
        <v>11</v>
      </c>
      <c r="X15" t="s">
        <v>21</v>
      </c>
    </row>
    <row r="16" spans="1:24" x14ac:dyDescent="0.2">
      <c r="A16" t="s">
        <v>4</v>
      </c>
      <c r="B16" t="s">
        <v>313</v>
      </c>
      <c r="C16">
        <v>1</v>
      </c>
      <c r="F16" t="str">
        <f t="shared" si="1"/>
        <v>SaCNY260_FJ</v>
      </c>
      <c r="G16">
        <v>3</v>
      </c>
      <c r="H16">
        <v>12</v>
      </c>
      <c r="I16" t="s">
        <v>5</v>
      </c>
      <c r="J16">
        <v>1</v>
      </c>
      <c r="K16">
        <v>1</v>
      </c>
      <c r="M16" t="s">
        <v>6</v>
      </c>
      <c r="N16" t="s">
        <v>90</v>
      </c>
      <c r="O16" t="s">
        <v>127</v>
      </c>
      <c r="P16" t="s">
        <v>289</v>
      </c>
      <c r="Q16" t="s">
        <v>287</v>
      </c>
      <c r="S16" t="str">
        <f t="shared" si="0"/>
        <v>n127</v>
      </c>
      <c r="T16" t="str">
        <f t="shared" si="0"/>
        <v>n125</v>
      </c>
      <c r="U16">
        <v>6</v>
      </c>
      <c r="V16" t="s">
        <v>10</v>
      </c>
      <c r="W16" t="s">
        <v>11</v>
      </c>
      <c r="X16" t="s">
        <v>21</v>
      </c>
    </row>
    <row r="17" spans="1:24" x14ac:dyDescent="0.2">
      <c r="A17" t="s">
        <v>4</v>
      </c>
      <c r="B17" t="s">
        <v>796</v>
      </c>
      <c r="C17">
        <v>1</v>
      </c>
      <c r="F17" t="str">
        <f t="shared" si="1"/>
        <v>n1348</v>
      </c>
      <c r="G17">
        <v>3</v>
      </c>
      <c r="H17">
        <v>12</v>
      </c>
      <c r="I17" t="s">
        <v>5</v>
      </c>
      <c r="J17">
        <v>1</v>
      </c>
      <c r="K17">
        <v>1</v>
      </c>
      <c r="M17" t="s">
        <v>6</v>
      </c>
      <c r="N17" t="s">
        <v>127</v>
      </c>
      <c r="O17" t="s">
        <v>281</v>
      </c>
      <c r="P17" t="s">
        <v>287</v>
      </c>
      <c r="Q17" t="s">
        <v>281</v>
      </c>
      <c r="S17" t="str">
        <f t="shared" si="0"/>
        <v>n125</v>
      </c>
      <c r="T17" t="str">
        <f t="shared" si="0"/>
        <v>SaCNS243_PL</v>
      </c>
      <c r="U17">
        <v>6</v>
      </c>
      <c r="V17" t="s">
        <v>10</v>
      </c>
      <c r="W17" t="s">
        <v>11</v>
      </c>
      <c r="X17" t="s">
        <v>21</v>
      </c>
    </row>
    <row r="18" spans="1:24" x14ac:dyDescent="0.2">
      <c r="A18" t="s">
        <v>4</v>
      </c>
      <c r="B18" t="s">
        <v>277</v>
      </c>
      <c r="C18">
        <v>1</v>
      </c>
      <c r="F18" t="str">
        <f t="shared" si="1"/>
        <v>SaCNY256_FJ</v>
      </c>
      <c r="G18">
        <v>3</v>
      </c>
      <c r="H18">
        <v>12</v>
      </c>
      <c r="I18" t="s">
        <v>5</v>
      </c>
      <c r="J18">
        <v>1</v>
      </c>
      <c r="K18">
        <v>1</v>
      </c>
      <c r="M18" t="s">
        <v>6</v>
      </c>
      <c r="N18" t="s">
        <v>9</v>
      </c>
      <c r="O18" t="s">
        <v>283</v>
      </c>
      <c r="P18" t="s">
        <v>287</v>
      </c>
      <c r="Q18" t="s">
        <v>283</v>
      </c>
      <c r="S18" t="str">
        <f t="shared" si="0"/>
        <v>n123</v>
      </c>
      <c r="T18" t="str">
        <f t="shared" si="0"/>
        <v>SaCNR107_GU</v>
      </c>
      <c r="U18">
        <v>6</v>
      </c>
      <c r="V18" t="s">
        <v>10</v>
      </c>
      <c r="W18" t="s">
        <v>11</v>
      </c>
      <c r="X18" t="s">
        <v>21</v>
      </c>
    </row>
    <row r="19" spans="1:24" x14ac:dyDescent="0.2">
      <c r="A19" t="s">
        <v>4</v>
      </c>
      <c r="B19" t="s">
        <v>272</v>
      </c>
      <c r="C19">
        <v>1</v>
      </c>
      <c r="F19" t="str">
        <f t="shared" si="1"/>
        <v>SaCNS051_PL</v>
      </c>
      <c r="G19">
        <v>3</v>
      </c>
      <c r="H19">
        <v>12</v>
      </c>
      <c r="I19" t="s">
        <v>5</v>
      </c>
      <c r="J19">
        <v>1</v>
      </c>
      <c r="K19">
        <v>1</v>
      </c>
      <c r="M19" t="s">
        <v>6</v>
      </c>
      <c r="N19" t="s">
        <v>22</v>
      </c>
      <c r="O19" t="s">
        <v>7</v>
      </c>
      <c r="P19" t="s">
        <v>288</v>
      </c>
      <c r="Q19" t="s">
        <v>807</v>
      </c>
      <c r="S19" t="str">
        <f t="shared" si="0"/>
        <v>n146</v>
      </c>
      <c r="T19" t="str">
        <f t="shared" si="0"/>
        <v>n138</v>
      </c>
      <c r="U19">
        <v>6</v>
      </c>
      <c r="V19" t="s">
        <v>10</v>
      </c>
      <c r="W19" t="s">
        <v>11</v>
      </c>
      <c r="X19" t="s">
        <v>21</v>
      </c>
    </row>
    <row r="20" spans="1:24" x14ac:dyDescent="0.2">
      <c r="A20" t="s">
        <v>4</v>
      </c>
      <c r="B20" t="s">
        <v>341</v>
      </c>
      <c r="C20">
        <v>1</v>
      </c>
      <c r="F20" t="str">
        <f t="shared" si="1"/>
        <v>SaCNX508_PM</v>
      </c>
      <c r="G20">
        <v>3</v>
      </c>
      <c r="H20">
        <v>12</v>
      </c>
      <c r="I20" t="s">
        <v>5</v>
      </c>
      <c r="J20">
        <v>1</v>
      </c>
      <c r="K20">
        <v>1</v>
      </c>
      <c r="M20" t="s">
        <v>6</v>
      </c>
      <c r="N20" t="s">
        <v>808</v>
      </c>
      <c r="O20" t="s">
        <v>384</v>
      </c>
      <c r="P20" t="s">
        <v>809</v>
      </c>
      <c r="Q20" t="s">
        <v>384</v>
      </c>
      <c r="S20" t="str">
        <f t="shared" si="0"/>
        <v>n136</v>
      </c>
      <c r="T20" t="str">
        <f t="shared" si="0"/>
        <v>SaCNS744_FJ</v>
      </c>
      <c r="U20">
        <v>6</v>
      </c>
      <c r="V20" t="s">
        <v>10</v>
      </c>
      <c r="W20" t="s">
        <v>11</v>
      </c>
      <c r="X20" t="s">
        <v>21</v>
      </c>
    </row>
    <row r="21" spans="1:24" x14ac:dyDescent="0.2">
      <c r="A21" t="s">
        <v>4</v>
      </c>
      <c r="B21" t="s">
        <v>814</v>
      </c>
      <c r="C21">
        <v>1</v>
      </c>
      <c r="F21" t="str">
        <f t="shared" si="1"/>
        <v>n1392</v>
      </c>
      <c r="G21">
        <v>3</v>
      </c>
      <c r="H21">
        <v>12</v>
      </c>
      <c r="I21" t="s">
        <v>5</v>
      </c>
      <c r="J21">
        <v>1</v>
      </c>
      <c r="K21">
        <v>1</v>
      </c>
      <c r="M21" t="s">
        <v>6</v>
      </c>
      <c r="N21" t="s">
        <v>128</v>
      </c>
      <c r="O21" t="s">
        <v>272</v>
      </c>
      <c r="P21" t="s">
        <v>288</v>
      </c>
      <c r="Q21" t="s">
        <v>272</v>
      </c>
      <c r="S21" t="str">
        <f t="shared" si="0"/>
        <v>n145</v>
      </c>
      <c r="T21" t="str">
        <f t="shared" si="0"/>
        <v>SaCNS051_PL</v>
      </c>
      <c r="U21">
        <v>6</v>
      </c>
      <c r="V21" t="s">
        <v>10</v>
      </c>
      <c r="W21" t="s">
        <v>11</v>
      </c>
      <c r="X21" t="s">
        <v>21</v>
      </c>
    </row>
    <row r="22" spans="1:24" x14ac:dyDescent="0.2">
      <c r="A22" t="s">
        <v>4</v>
      </c>
      <c r="B22" t="s">
        <v>338</v>
      </c>
      <c r="C22">
        <v>1</v>
      </c>
      <c r="F22" t="str">
        <f t="shared" si="1"/>
        <v>SaDSM45545_FJ</v>
      </c>
      <c r="G22">
        <v>3</v>
      </c>
      <c r="H22">
        <v>12</v>
      </c>
      <c r="I22" t="s">
        <v>5</v>
      </c>
      <c r="J22">
        <v>1</v>
      </c>
      <c r="K22">
        <v>1</v>
      </c>
      <c r="M22" t="s">
        <v>6</v>
      </c>
      <c r="N22" t="s">
        <v>31</v>
      </c>
      <c r="O22" t="s">
        <v>129</v>
      </c>
      <c r="P22" t="s">
        <v>288</v>
      </c>
      <c r="Q22" t="s">
        <v>427</v>
      </c>
      <c r="S22" t="str">
        <f t="shared" si="0"/>
        <v>n143</v>
      </c>
      <c r="T22" t="str">
        <f t="shared" si="0"/>
        <v>n141</v>
      </c>
      <c r="U22">
        <v>6</v>
      </c>
      <c r="V22" t="s">
        <v>10</v>
      </c>
      <c r="W22" t="s">
        <v>11</v>
      </c>
      <c r="X22" t="s">
        <v>21</v>
      </c>
    </row>
    <row r="23" spans="1:24" x14ac:dyDescent="0.2">
      <c r="A23" t="s">
        <v>4</v>
      </c>
      <c r="B23" t="s">
        <v>798</v>
      </c>
      <c r="C23">
        <v>1</v>
      </c>
      <c r="F23" t="str">
        <f t="shared" si="1"/>
        <v>n1352</v>
      </c>
      <c r="G23">
        <v>3</v>
      </c>
      <c r="H23">
        <v>12</v>
      </c>
      <c r="I23" t="s">
        <v>5</v>
      </c>
      <c r="J23">
        <v>1</v>
      </c>
      <c r="K23">
        <v>1</v>
      </c>
      <c r="M23" t="s">
        <v>6</v>
      </c>
      <c r="N23" t="s">
        <v>129</v>
      </c>
      <c r="O23" t="s">
        <v>313</v>
      </c>
      <c r="P23" t="s">
        <v>427</v>
      </c>
      <c r="Q23" t="s">
        <v>313</v>
      </c>
      <c r="S23" t="str">
        <f t="shared" si="0"/>
        <v>n141</v>
      </c>
      <c r="T23" t="str">
        <f t="shared" si="0"/>
        <v>SaCNY260_FJ</v>
      </c>
      <c r="U23">
        <v>6</v>
      </c>
      <c r="V23" t="s">
        <v>10</v>
      </c>
      <c r="W23" t="s">
        <v>11</v>
      </c>
      <c r="X23" t="s">
        <v>21</v>
      </c>
    </row>
    <row r="24" spans="1:24" x14ac:dyDescent="0.2">
      <c r="A24" t="s">
        <v>4</v>
      </c>
      <c r="B24" t="s">
        <v>276</v>
      </c>
      <c r="C24">
        <v>1</v>
      </c>
      <c r="F24" t="str">
        <f t="shared" si="1"/>
        <v>SaCNS299_PL</v>
      </c>
      <c r="G24">
        <v>3</v>
      </c>
      <c r="H24">
        <v>12</v>
      </c>
      <c r="I24" t="s">
        <v>5</v>
      </c>
      <c r="J24">
        <v>1</v>
      </c>
      <c r="K24">
        <v>1</v>
      </c>
      <c r="M24" t="s">
        <v>6</v>
      </c>
      <c r="N24" t="s">
        <v>803</v>
      </c>
      <c r="O24" t="s">
        <v>276</v>
      </c>
      <c r="P24" t="s">
        <v>286</v>
      </c>
      <c r="Q24" t="s">
        <v>276</v>
      </c>
      <c r="S24" t="str">
        <f t="shared" si="0"/>
        <v>n152</v>
      </c>
      <c r="T24" t="str">
        <f t="shared" si="0"/>
        <v>SaCNS299_PL</v>
      </c>
      <c r="U24">
        <v>6</v>
      </c>
      <c r="V24" t="s">
        <v>10</v>
      </c>
      <c r="W24" t="s">
        <v>11</v>
      </c>
      <c r="X24" t="s">
        <v>21</v>
      </c>
    </row>
    <row r="25" spans="1:24" x14ac:dyDescent="0.2">
      <c r="A25" t="s">
        <v>4</v>
      </c>
      <c r="B25" t="s">
        <v>815</v>
      </c>
      <c r="C25">
        <v>1</v>
      </c>
      <c r="F25" t="str">
        <f t="shared" si="1"/>
        <v>n1333</v>
      </c>
      <c r="G25">
        <v>3</v>
      </c>
      <c r="H25">
        <v>12</v>
      </c>
      <c r="I25" t="s">
        <v>5</v>
      </c>
      <c r="J25">
        <v>1</v>
      </c>
      <c r="K25">
        <v>1</v>
      </c>
      <c r="S25">
        <f t="shared" si="0"/>
        <v>0</v>
      </c>
      <c r="T25">
        <f t="shared" si="0"/>
        <v>0</v>
      </c>
      <c r="U25">
        <v>6</v>
      </c>
      <c r="V25" t="s">
        <v>10</v>
      </c>
      <c r="W25" t="s">
        <v>11</v>
      </c>
      <c r="X25" t="s">
        <v>21</v>
      </c>
    </row>
    <row r="26" spans="1:24" x14ac:dyDescent="0.2">
      <c r="A26" t="s">
        <v>4</v>
      </c>
      <c r="B26" t="s">
        <v>816</v>
      </c>
      <c r="C26">
        <v>1</v>
      </c>
      <c r="F26" t="str">
        <f t="shared" si="1"/>
        <v>n1259</v>
      </c>
      <c r="G26">
        <v>3</v>
      </c>
      <c r="H26">
        <v>12</v>
      </c>
      <c r="I26" t="s">
        <v>5</v>
      </c>
      <c r="J26">
        <v>1</v>
      </c>
      <c r="K26">
        <v>1</v>
      </c>
      <c r="S26">
        <f t="shared" si="0"/>
        <v>0</v>
      </c>
      <c r="T26">
        <f t="shared" si="0"/>
        <v>0</v>
      </c>
      <c r="U26">
        <v>6</v>
      </c>
      <c r="V26" t="s">
        <v>10</v>
      </c>
      <c r="W26" t="s">
        <v>11</v>
      </c>
      <c r="X26" t="s">
        <v>21</v>
      </c>
    </row>
    <row r="27" spans="1:24" x14ac:dyDescent="0.2">
      <c r="A27" t="s">
        <v>4</v>
      </c>
      <c r="B27" t="s">
        <v>283</v>
      </c>
      <c r="C27">
        <v>1</v>
      </c>
      <c r="F27" t="str">
        <f t="shared" si="1"/>
        <v>SaCNR107_GU</v>
      </c>
      <c r="G27">
        <v>3</v>
      </c>
      <c r="H27">
        <v>12</v>
      </c>
      <c r="I27" t="s">
        <v>5</v>
      </c>
      <c r="J27">
        <v>1</v>
      </c>
      <c r="K27">
        <v>1</v>
      </c>
      <c r="S27">
        <f t="shared" si="0"/>
        <v>0</v>
      </c>
      <c r="T27">
        <f t="shared" si="0"/>
        <v>0</v>
      </c>
      <c r="U27">
        <v>6</v>
      </c>
      <c r="V27" t="s">
        <v>10</v>
      </c>
      <c r="W27" t="s">
        <v>11</v>
      </c>
      <c r="X27" t="s">
        <v>21</v>
      </c>
    </row>
    <row r="28" spans="1:24" x14ac:dyDescent="0.2">
      <c r="A28" t="s">
        <v>4</v>
      </c>
      <c r="B28" t="s">
        <v>817</v>
      </c>
      <c r="C28">
        <v>1</v>
      </c>
      <c r="F28" t="str">
        <f t="shared" si="1"/>
        <v>n1478</v>
      </c>
      <c r="G28">
        <v>3</v>
      </c>
      <c r="H28">
        <v>12</v>
      </c>
      <c r="I28" t="s">
        <v>5</v>
      </c>
      <c r="J28">
        <v>1</v>
      </c>
      <c r="K28">
        <v>1</v>
      </c>
      <c r="S28">
        <f t="shared" si="0"/>
        <v>0</v>
      </c>
      <c r="T28">
        <f t="shared" si="0"/>
        <v>0</v>
      </c>
      <c r="U28">
        <v>6</v>
      </c>
      <c r="V28" t="s">
        <v>10</v>
      </c>
      <c r="W28" t="s">
        <v>11</v>
      </c>
      <c r="X28" t="s">
        <v>21</v>
      </c>
    </row>
    <row r="29" spans="1:24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S29">
        <f t="shared" si="0"/>
        <v>0</v>
      </c>
      <c r="T29">
        <f t="shared" si="0"/>
        <v>0</v>
      </c>
      <c r="U29">
        <v>6</v>
      </c>
      <c r="V29" t="s">
        <v>10</v>
      </c>
      <c r="W29" t="s">
        <v>11</v>
      </c>
      <c r="X29" t="s">
        <v>21</v>
      </c>
    </row>
    <row r="30" spans="1:24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S30">
        <f t="shared" si="0"/>
        <v>0</v>
      </c>
      <c r="T30">
        <f t="shared" si="0"/>
        <v>0</v>
      </c>
      <c r="U30">
        <v>6</v>
      </c>
      <c r="V30" t="s">
        <v>10</v>
      </c>
      <c r="W30" t="s">
        <v>11</v>
      </c>
      <c r="X30" t="s">
        <v>21</v>
      </c>
    </row>
    <row r="31" spans="1:24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</row>
    <row r="32" spans="1:24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</row>
    <row r="33" spans="6:11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</row>
    <row r="34" spans="6:11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</row>
    <row r="35" spans="6:11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</row>
    <row r="36" spans="6:11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</row>
    <row r="37" spans="6:11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</row>
    <row r="38" spans="6:11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</row>
  </sheetData>
  <sortState xmlns:xlrd2="http://schemas.microsoft.com/office/spreadsheetml/2017/richdata2" ref="AF2:AH237">
    <sortCondition descending="1" ref="AH2:AH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84CB-723A-2B48-BB59-862B76FC1EDC}">
  <dimension ref="A1:X18"/>
  <sheetViews>
    <sheetView workbookViewId="0">
      <selection activeCell="A5" sqref="A5:A17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24" x14ac:dyDescent="0.2">
      <c r="A1" t="s">
        <v>145</v>
      </c>
    </row>
    <row r="2" spans="1:24" x14ac:dyDescent="0.2">
      <c r="A2" t="s">
        <v>33</v>
      </c>
      <c r="B2" t="s">
        <v>171</v>
      </c>
      <c r="C2" t="s">
        <v>172</v>
      </c>
      <c r="D2" t="s">
        <v>173</v>
      </c>
      <c r="G2">
        <v>1</v>
      </c>
      <c r="H2">
        <v>10</v>
      </c>
      <c r="I2" t="s">
        <v>35</v>
      </c>
      <c r="J2">
        <v>1</v>
      </c>
      <c r="K2">
        <v>1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</row>
    <row r="3" spans="1:24" x14ac:dyDescent="0.2">
      <c r="M3" t="s">
        <v>6</v>
      </c>
      <c r="N3" t="s">
        <v>85</v>
      </c>
      <c r="O3" t="s">
        <v>150</v>
      </c>
      <c r="P3" t="s">
        <v>151</v>
      </c>
      <c r="Q3" t="s">
        <v>150</v>
      </c>
      <c r="S3" t="s">
        <v>150</v>
      </c>
      <c r="T3" t="s">
        <v>151</v>
      </c>
      <c r="U3">
        <v>6</v>
      </c>
      <c r="V3" t="s">
        <v>10</v>
      </c>
      <c r="W3" t="s">
        <v>11</v>
      </c>
      <c r="X3" t="s">
        <v>13</v>
      </c>
    </row>
    <row r="4" spans="1:24" x14ac:dyDescent="0.2">
      <c r="A4" t="s">
        <v>4</v>
      </c>
      <c r="B4" t="s">
        <v>174</v>
      </c>
      <c r="C4" t="s">
        <v>175</v>
      </c>
      <c r="M4" t="s">
        <v>6</v>
      </c>
      <c r="N4" t="s">
        <v>101</v>
      </c>
      <c r="O4" t="s">
        <v>152</v>
      </c>
      <c r="P4" t="s">
        <v>153</v>
      </c>
      <c r="Q4" t="s">
        <v>154</v>
      </c>
      <c r="S4" t="s">
        <v>152</v>
      </c>
      <c r="T4" t="s">
        <v>153</v>
      </c>
      <c r="U4">
        <v>6</v>
      </c>
      <c r="V4" t="s">
        <v>10</v>
      </c>
      <c r="W4" t="s">
        <v>11</v>
      </c>
      <c r="X4" t="s">
        <v>13</v>
      </c>
    </row>
    <row r="5" spans="1:24" x14ac:dyDescent="0.2">
      <c r="A5" t="s">
        <v>4</v>
      </c>
      <c r="B5" t="s">
        <v>214</v>
      </c>
      <c r="C5">
        <v>2</v>
      </c>
      <c r="F5" t="s">
        <v>214</v>
      </c>
      <c r="G5">
        <v>3</v>
      </c>
      <c r="H5">
        <v>18</v>
      </c>
      <c r="I5" t="s">
        <v>5</v>
      </c>
      <c r="J5">
        <v>1</v>
      </c>
      <c r="K5">
        <v>1</v>
      </c>
      <c r="M5" t="s">
        <v>6</v>
      </c>
      <c r="N5" t="s">
        <v>103</v>
      </c>
      <c r="O5" t="s">
        <v>155</v>
      </c>
      <c r="P5" t="s">
        <v>156</v>
      </c>
      <c r="Q5" t="s">
        <v>155</v>
      </c>
      <c r="S5" t="s">
        <v>155</v>
      </c>
      <c r="T5" t="s">
        <v>156</v>
      </c>
      <c r="U5">
        <v>6</v>
      </c>
      <c r="V5" t="s">
        <v>10</v>
      </c>
      <c r="W5" t="s">
        <v>11</v>
      </c>
      <c r="X5" t="s">
        <v>13</v>
      </c>
    </row>
    <row r="6" spans="1:24" x14ac:dyDescent="0.2">
      <c r="A6" t="s">
        <v>4</v>
      </c>
      <c r="B6" t="s">
        <v>181</v>
      </c>
      <c r="C6">
        <v>1</v>
      </c>
      <c r="F6" t="s">
        <v>181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24</v>
      </c>
      <c r="O6" t="s">
        <v>157</v>
      </c>
      <c r="P6" t="s">
        <v>156</v>
      </c>
      <c r="Q6" t="s">
        <v>157</v>
      </c>
      <c r="S6" t="s">
        <v>157</v>
      </c>
      <c r="T6" t="s">
        <v>156</v>
      </c>
      <c r="U6">
        <v>6</v>
      </c>
      <c r="V6" t="s">
        <v>10</v>
      </c>
      <c r="W6" t="s">
        <v>11</v>
      </c>
      <c r="X6" t="s">
        <v>13</v>
      </c>
    </row>
    <row r="7" spans="1:24" x14ac:dyDescent="0.2">
      <c r="A7" t="s">
        <v>4</v>
      </c>
      <c r="B7" t="s">
        <v>150</v>
      </c>
      <c r="C7">
        <v>1</v>
      </c>
      <c r="F7" t="s">
        <v>150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73</v>
      </c>
      <c r="O7" t="s">
        <v>158</v>
      </c>
      <c r="P7" t="s">
        <v>159</v>
      </c>
      <c r="Q7" t="s">
        <v>158</v>
      </c>
      <c r="S7" t="s">
        <v>158</v>
      </c>
      <c r="T7" t="s">
        <v>159</v>
      </c>
      <c r="U7">
        <v>6</v>
      </c>
      <c r="V7" t="s">
        <v>10</v>
      </c>
      <c r="W7" t="s">
        <v>11</v>
      </c>
      <c r="X7" t="s">
        <v>13</v>
      </c>
    </row>
    <row r="8" spans="1:24" x14ac:dyDescent="0.2">
      <c r="A8" t="s">
        <v>4</v>
      </c>
      <c r="B8" t="s">
        <v>196</v>
      </c>
      <c r="C8">
        <v>1</v>
      </c>
      <c r="F8" t="s">
        <v>196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160</v>
      </c>
      <c r="O8" t="s">
        <v>161</v>
      </c>
      <c r="P8" t="s">
        <v>162</v>
      </c>
      <c r="Q8" t="s">
        <v>161</v>
      </c>
      <c r="S8" t="s">
        <v>161</v>
      </c>
      <c r="T8" t="s">
        <v>162</v>
      </c>
      <c r="U8">
        <v>6</v>
      </c>
      <c r="V8" t="s">
        <v>10</v>
      </c>
      <c r="W8" t="s">
        <v>11</v>
      </c>
      <c r="X8" t="s">
        <v>13</v>
      </c>
    </row>
    <row r="9" spans="1:24" x14ac:dyDescent="0.2">
      <c r="A9" t="s">
        <v>4</v>
      </c>
      <c r="B9" t="s">
        <v>169</v>
      </c>
      <c r="C9">
        <v>1</v>
      </c>
      <c r="F9" t="s">
        <v>169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112</v>
      </c>
      <c r="O9" t="s">
        <v>163</v>
      </c>
      <c r="P9" t="s">
        <v>164</v>
      </c>
      <c r="Q9" t="s">
        <v>163</v>
      </c>
      <c r="S9" t="s">
        <v>163</v>
      </c>
      <c r="T9" t="s">
        <v>164</v>
      </c>
      <c r="U9">
        <v>6</v>
      </c>
      <c r="V9" t="s">
        <v>10</v>
      </c>
      <c r="W9" t="s">
        <v>11</v>
      </c>
      <c r="X9" t="s">
        <v>13</v>
      </c>
    </row>
    <row r="10" spans="1:24" x14ac:dyDescent="0.2">
      <c r="A10" t="s">
        <v>4</v>
      </c>
      <c r="B10" t="s">
        <v>163</v>
      </c>
      <c r="C10">
        <v>1</v>
      </c>
      <c r="F10" t="s">
        <v>163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78</v>
      </c>
      <c r="O10" t="s">
        <v>79</v>
      </c>
      <c r="P10" t="s">
        <v>165</v>
      </c>
      <c r="Q10" t="s">
        <v>166</v>
      </c>
      <c r="S10" t="s">
        <v>79</v>
      </c>
      <c r="T10" t="s">
        <v>165</v>
      </c>
      <c r="U10">
        <v>6</v>
      </c>
      <c r="V10" t="s">
        <v>10</v>
      </c>
      <c r="W10" t="s">
        <v>11</v>
      </c>
      <c r="X10" t="s">
        <v>13</v>
      </c>
    </row>
    <row r="11" spans="1:24" x14ac:dyDescent="0.2">
      <c r="A11" t="s">
        <v>4</v>
      </c>
      <c r="B11" t="s">
        <v>166</v>
      </c>
      <c r="C11">
        <v>1</v>
      </c>
      <c r="F11" t="s">
        <v>166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108</v>
      </c>
      <c r="O11" t="s">
        <v>167</v>
      </c>
      <c r="P11" t="s">
        <v>168</v>
      </c>
      <c r="Q11" t="s">
        <v>167</v>
      </c>
      <c r="S11" t="s">
        <v>167</v>
      </c>
      <c r="T11" t="s">
        <v>168</v>
      </c>
      <c r="U11">
        <v>6</v>
      </c>
      <c r="V11" t="s">
        <v>10</v>
      </c>
      <c r="W11" t="s">
        <v>11</v>
      </c>
      <c r="X11" t="s">
        <v>13</v>
      </c>
    </row>
    <row r="12" spans="1:24" x14ac:dyDescent="0.2">
      <c r="A12" t="s">
        <v>4</v>
      </c>
      <c r="B12" t="s">
        <v>161</v>
      </c>
      <c r="C12">
        <v>1</v>
      </c>
      <c r="F12" t="s">
        <v>161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32</v>
      </c>
      <c r="O12" t="s">
        <v>169</v>
      </c>
      <c r="P12" t="s">
        <v>170</v>
      </c>
      <c r="Q12" t="s">
        <v>169</v>
      </c>
      <c r="S12" t="s">
        <v>169</v>
      </c>
      <c r="T12" t="s">
        <v>170</v>
      </c>
      <c r="U12">
        <v>6</v>
      </c>
      <c r="V12" t="s">
        <v>10</v>
      </c>
      <c r="W12" t="s">
        <v>11</v>
      </c>
      <c r="X12" t="s">
        <v>13</v>
      </c>
    </row>
    <row r="13" spans="1:24" x14ac:dyDescent="0.2">
      <c r="A13" t="s">
        <v>4</v>
      </c>
      <c r="B13" t="s">
        <v>217</v>
      </c>
      <c r="C13">
        <v>1</v>
      </c>
      <c r="F13" t="s">
        <v>217</v>
      </c>
      <c r="G13">
        <v>3</v>
      </c>
      <c r="H13">
        <v>12</v>
      </c>
      <c r="I13" t="s">
        <v>5</v>
      </c>
      <c r="J13">
        <v>1</v>
      </c>
      <c r="K13">
        <v>1</v>
      </c>
    </row>
    <row r="14" spans="1:24" x14ac:dyDescent="0.2">
      <c r="A14" t="s">
        <v>4</v>
      </c>
      <c r="B14" t="s">
        <v>167</v>
      </c>
      <c r="C14">
        <v>1</v>
      </c>
      <c r="F14" t="s">
        <v>167</v>
      </c>
      <c r="G14">
        <v>3</v>
      </c>
      <c r="H14">
        <v>12</v>
      </c>
      <c r="I14" t="s">
        <v>5</v>
      </c>
      <c r="J14">
        <v>1</v>
      </c>
      <c r="K14">
        <v>1</v>
      </c>
    </row>
    <row r="15" spans="1:24" x14ac:dyDescent="0.2">
      <c r="A15" t="s">
        <v>4</v>
      </c>
      <c r="B15" t="s">
        <v>158</v>
      </c>
      <c r="C15">
        <v>1</v>
      </c>
      <c r="F15" t="s">
        <v>158</v>
      </c>
      <c r="G15">
        <v>3</v>
      </c>
      <c r="H15">
        <v>12</v>
      </c>
      <c r="I15" t="s">
        <v>5</v>
      </c>
      <c r="J15">
        <v>1</v>
      </c>
      <c r="K15">
        <v>1</v>
      </c>
    </row>
    <row r="16" spans="1:24" x14ac:dyDescent="0.2">
      <c r="A16" t="s">
        <v>4</v>
      </c>
      <c r="B16" t="s">
        <v>239</v>
      </c>
      <c r="C16">
        <v>1</v>
      </c>
      <c r="F16" t="s">
        <v>239</v>
      </c>
      <c r="G16">
        <v>3</v>
      </c>
      <c r="H16">
        <v>12</v>
      </c>
      <c r="I16" t="s">
        <v>5</v>
      </c>
      <c r="J16">
        <v>1</v>
      </c>
      <c r="K16">
        <v>1</v>
      </c>
    </row>
    <row r="17" spans="1:23" x14ac:dyDescent="0.2">
      <c r="A17" t="s">
        <v>4</v>
      </c>
      <c r="B17" t="s">
        <v>249</v>
      </c>
      <c r="C17">
        <v>1</v>
      </c>
      <c r="F17" t="s">
        <v>249</v>
      </c>
      <c r="G17">
        <v>3</v>
      </c>
      <c r="H17">
        <v>12</v>
      </c>
      <c r="I17" t="s">
        <v>5</v>
      </c>
      <c r="J17">
        <v>1</v>
      </c>
      <c r="K17">
        <v>1</v>
      </c>
    </row>
    <row r="18" spans="1:23" x14ac:dyDescent="0.2">
      <c r="U18">
        <v>10</v>
      </c>
      <c r="V18" t="s">
        <v>20</v>
      </c>
      <c r="W18" t="s">
        <v>17</v>
      </c>
    </row>
  </sheetData>
  <sortState xmlns:xlrd2="http://schemas.microsoft.com/office/spreadsheetml/2017/richdata2" ref="AJ2:AL114">
    <sortCondition descending="1" ref="AL2:AL11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78E6-EA92-5C4F-831A-4D380AE02E4F}">
  <dimension ref="A1:AF236"/>
  <sheetViews>
    <sheetView workbookViewId="0">
      <selection activeCell="G6" sqref="A1:XFD1048576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32" x14ac:dyDescent="0.2">
      <c r="A1" t="s">
        <v>255</v>
      </c>
      <c r="U1">
        <v>10</v>
      </c>
      <c r="V1" t="s">
        <v>20</v>
      </c>
      <c r="W1" t="s">
        <v>17</v>
      </c>
      <c r="AD1" t="s">
        <v>4</v>
      </c>
      <c r="AE1" t="s">
        <v>174</v>
      </c>
      <c r="AF1" t="s">
        <v>175</v>
      </c>
    </row>
    <row r="2" spans="1:32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  <c r="AD2" t="s">
        <v>4</v>
      </c>
      <c r="AE2" t="s">
        <v>282</v>
      </c>
      <c r="AF2">
        <v>1</v>
      </c>
    </row>
    <row r="3" spans="1:32" x14ac:dyDescent="0.2">
      <c r="A3" t="s">
        <v>33</v>
      </c>
      <c r="B3" t="s">
        <v>124</v>
      </c>
      <c r="C3" t="s">
        <v>256</v>
      </c>
      <c r="D3" t="s">
        <v>257</v>
      </c>
      <c r="F3" t="s">
        <v>124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258</v>
      </c>
      <c r="O3" t="s">
        <v>259</v>
      </c>
      <c r="P3" t="s">
        <v>260</v>
      </c>
      <c r="Q3" t="s">
        <v>259</v>
      </c>
      <c r="S3" t="str">
        <f>N3</f>
        <v>n197</v>
      </c>
      <c r="T3" t="str">
        <f>O3</f>
        <v>SaCNY685_YU</v>
      </c>
      <c r="U3">
        <v>6</v>
      </c>
      <c r="V3" t="s">
        <v>10</v>
      </c>
      <c r="W3" t="s">
        <v>11</v>
      </c>
      <c r="X3" t="s">
        <v>52</v>
      </c>
      <c r="AD3" t="s">
        <v>4</v>
      </c>
      <c r="AE3" t="s">
        <v>271</v>
      </c>
      <c r="AF3">
        <v>1</v>
      </c>
    </row>
    <row r="4" spans="1:32" x14ac:dyDescent="0.2">
      <c r="M4" t="s">
        <v>6</v>
      </c>
      <c r="N4" t="s">
        <v>82</v>
      </c>
      <c r="O4" t="s">
        <v>261</v>
      </c>
      <c r="P4" t="s">
        <v>262</v>
      </c>
      <c r="Q4" t="s">
        <v>263</v>
      </c>
      <c r="S4" t="str">
        <f t="shared" ref="S4:S35" si="0">N4</f>
        <v>n211</v>
      </c>
      <c r="T4" t="str">
        <f t="shared" ref="T4:T35" si="1">O4</f>
        <v>n210</v>
      </c>
      <c r="U4">
        <v>6</v>
      </c>
      <c r="V4" t="s">
        <v>10</v>
      </c>
      <c r="W4" t="s">
        <v>11</v>
      </c>
      <c r="X4" t="s">
        <v>52</v>
      </c>
      <c r="AD4" t="s">
        <v>4</v>
      </c>
      <c r="AE4" t="s">
        <v>186</v>
      </c>
      <c r="AF4">
        <v>1</v>
      </c>
    </row>
    <row r="5" spans="1:32" x14ac:dyDescent="0.2">
      <c r="A5" t="s">
        <v>4</v>
      </c>
      <c r="B5" t="s">
        <v>174</v>
      </c>
      <c r="C5" t="s">
        <v>175</v>
      </c>
      <c r="M5" t="s">
        <v>6</v>
      </c>
      <c r="N5" t="s">
        <v>264</v>
      </c>
      <c r="O5" t="s">
        <v>265</v>
      </c>
      <c r="P5" t="s">
        <v>266</v>
      </c>
      <c r="Q5" t="s">
        <v>267</v>
      </c>
      <c r="S5" t="str">
        <f t="shared" si="0"/>
        <v>n213</v>
      </c>
      <c r="T5" t="str">
        <f t="shared" si="1"/>
        <v>n216</v>
      </c>
      <c r="U5">
        <v>6</v>
      </c>
      <c r="V5" t="s">
        <v>10</v>
      </c>
      <c r="W5" t="s">
        <v>11</v>
      </c>
      <c r="X5" t="s">
        <v>52</v>
      </c>
      <c r="AD5" t="s">
        <v>4</v>
      </c>
      <c r="AE5" t="s">
        <v>330</v>
      </c>
      <c r="AF5">
        <v>1</v>
      </c>
    </row>
    <row r="6" spans="1:32" x14ac:dyDescent="0.2">
      <c r="A6" t="s">
        <v>4</v>
      </c>
      <c r="B6" t="s">
        <v>282</v>
      </c>
      <c r="C6">
        <v>1</v>
      </c>
      <c r="F6" t="str">
        <f>B6</f>
        <v>SaCNY244_FJ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115</v>
      </c>
      <c r="O6" t="s">
        <v>268</v>
      </c>
      <c r="P6" t="s">
        <v>269</v>
      </c>
      <c r="Q6" t="s">
        <v>268</v>
      </c>
      <c r="S6" t="str">
        <f t="shared" si="0"/>
        <v>n7</v>
      </c>
      <c r="T6" t="str">
        <f t="shared" si="1"/>
        <v>SaCNT798_HI</v>
      </c>
      <c r="U6">
        <v>6</v>
      </c>
      <c r="V6" t="s">
        <v>10</v>
      </c>
      <c r="W6" t="s">
        <v>11</v>
      </c>
      <c r="X6" t="s">
        <v>52</v>
      </c>
      <c r="AD6" t="s">
        <v>4</v>
      </c>
      <c r="AE6" t="s">
        <v>164</v>
      </c>
      <c r="AF6">
        <v>1</v>
      </c>
    </row>
    <row r="7" spans="1:32" x14ac:dyDescent="0.2">
      <c r="A7" t="s">
        <v>4</v>
      </c>
      <c r="B7" t="s">
        <v>271</v>
      </c>
      <c r="C7">
        <v>1</v>
      </c>
      <c r="F7" t="str">
        <f t="shared" ref="F7:F38" si="2">B7</f>
        <v>n1776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116</v>
      </c>
      <c r="O7" t="s">
        <v>86</v>
      </c>
      <c r="P7" t="s">
        <v>270</v>
      </c>
      <c r="Q7" t="s">
        <v>271</v>
      </c>
      <c r="S7" t="str">
        <f t="shared" si="0"/>
        <v>n16</v>
      </c>
      <c r="T7" t="str">
        <f t="shared" si="1"/>
        <v>n15</v>
      </c>
      <c r="U7">
        <v>6</v>
      </c>
      <c r="V7" t="s">
        <v>10</v>
      </c>
      <c r="W7" t="s">
        <v>11</v>
      </c>
      <c r="X7" t="s">
        <v>52</v>
      </c>
      <c r="AD7" t="s">
        <v>4</v>
      </c>
      <c r="AE7" t="s">
        <v>276</v>
      </c>
      <c r="AF7">
        <v>1</v>
      </c>
    </row>
    <row r="8" spans="1:32" x14ac:dyDescent="0.2">
      <c r="A8" t="s">
        <v>4</v>
      </c>
      <c r="B8" t="s">
        <v>186</v>
      </c>
      <c r="C8">
        <v>1</v>
      </c>
      <c r="F8" t="str">
        <f t="shared" si="2"/>
        <v>SpDSM45549_FJ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118</v>
      </c>
      <c r="O8" t="s">
        <v>272</v>
      </c>
      <c r="P8" t="s">
        <v>273</v>
      </c>
      <c r="Q8" t="s">
        <v>272</v>
      </c>
      <c r="S8" t="str">
        <f t="shared" si="0"/>
        <v>n47</v>
      </c>
      <c r="T8" t="str">
        <f t="shared" si="1"/>
        <v>SaCNS051_PL</v>
      </c>
      <c r="U8">
        <v>6</v>
      </c>
      <c r="V8" t="s">
        <v>10</v>
      </c>
      <c r="W8" t="s">
        <v>11</v>
      </c>
      <c r="X8" t="s">
        <v>52</v>
      </c>
      <c r="AD8" t="s">
        <v>4</v>
      </c>
      <c r="AE8" t="s">
        <v>163</v>
      </c>
      <c r="AF8">
        <v>1</v>
      </c>
    </row>
    <row r="9" spans="1:32" x14ac:dyDescent="0.2">
      <c r="A9" t="s">
        <v>4</v>
      </c>
      <c r="B9" t="s">
        <v>330</v>
      </c>
      <c r="C9">
        <v>1</v>
      </c>
      <c r="F9" t="str">
        <f t="shared" si="2"/>
        <v>n1975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76</v>
      </c>
      <c r="O9" t="s">
        <v>274</v>
      </c>
      <c r="P9" t="s">
        <v>275</v>
      </c>
      <c r="Q9" t="s">
        <v>274</v>
      </c>
      <c r="S9" t="str">
        <f t="shared" si="0"/>
        <v>n44</v>
      </c>
      <c r="T9" t="str">
        <f t="shared" si="1"/>
        <v>SaCNY231_FJ</v>
      </c>
      <c r="U9">
        <v>6</v>
      </c>
      <c r="V9" t="s">
        <v>10</v>
      </c>
      <c r="W9" t="s">
        <v>11</v>
      </c>
      <c r="X9" t="s">
        <v>52</v>
      </c>
      <c r="AD9" t="s">
        <v>4</v>
      </c>
      <c r="AE9" t="s">
        <v>296</v>
      </c>
      <c r="AF9">
        <v>1</v>
      </c>
    </row>
    <row r="10" spans="1:32" x14ac:dyDescent="0.2">
      <c r="A10" t="s">
        <v>4</v>
      </c>
      <c r="B10" t="s">
        <v>164</v>
      </c>
      <c r="C10">
        <v>1</v>
      </c>
      <c r="F10" t="str">
        <f t="shared" si="2"/>
        <v>StCNT261_BA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77</v>
      </c>
      <c r="O10" t="s">
        <v>160</v>
      </c>
      <c r="P10" t="s">
        <v>275</v>
      </c>
      <c r="Q10" t="s">
        <v>276</v>
      </c>
      <c r="S10" t="str">
        <f t="shared" si="0"/>
        <v>n42</v>
      </c>
      <c r="T10" t="str">
        <f t="shared" si="1"/>
        <v>n41</v>
      </c>
      <c r="U10">
        <v>6</v>
      </c>
      <c r="V10" t="s">
        <v>10</v>
      </c>
      <c r="W10" t="s">
        <v>11</v>
      </c>
      <c r="X10" t="s">
        <v>52</v>
      </c>
      <c r="AD10" t="s">
        <v>4</v>
      </c>
      <c r="AE10" t="s">
        <v>357</v>
      </c>
      <c r="AF10">
        <v>1</v>
      </c>
    </row>
    <row r="11" spans="1:32" x14ac:dyDescent="0.2">
      <c r="A11" t="s">
        <v>4</v>
      </c>
      <c r="B11" t="s">
        <v>276</v>
      </c>
      <c r="C11">
        <v>1</v>
      </c>
      <c r="F11" t="str">
        <f t="shared" si="2"/>
        <v>SaCNS299_PL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39</v>
      </c>
      <c r="O11" t="s">
        <v>277</v>
      </c>
      <c r="P11" t="s">
        <v>278</v>
      </c>
      <c r="Q11" t="s">
        <v>277</v>
      </c>
      <c r="S11" t="str">
        <f t="shared" si="0"/>
        <v>n24</v>
      </c>
      <c r="T11" t="str">
        <f t="shared" si="1"/>
        <v>SaCNY256_FJ</v>
      </c>
      <c r="U11">
        <v>6</v>
      </c>
      <c r="V11" t="s">
        <v>10</v>
      </c>
      <c r="W11" t="s">
        <v>11</v>
      </c>
      <c r="X11" t="s">
        <v>52</v>
      </c>
      <c r="AD11" t="s">
        <v>4</v>
      </c>
      <c r="AE11" t="s">
        <v>362</v>
      </c>
      <c r="AF11">
        <v>1</v>
      </c>
    </row>
    <row r="12" spans="1:32" x14ac:dyDescent="0.2">
      <c r="A12" t="s">
        <v>4</v>
      </c>
      <c r="B12" t="s">
        <v>163</v>
      </c>
      <c r="C12">
        <v>1</v>
      </c>
      <c r="F12" t="str">
        <f t="shared" si="2"/>
        <v>StCNH898_BA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29</v>
      </c>
      <c r="O12" t="s">
        <v>37</v>
      </c>
      <c r="P12" t="s">
        <v>279</v>
      </c>
      <c r="Q12" t="s">
        <v>280</v>
      </c>
      <c r="S12" t="str">
        <f t="shared" si="0"/>
        <v>n29</v>
      </c>
      <c r="T12" t="str">
        <f t="shared" si="1"/>
        <v>n27</v>
      </c>
      <c r="U12">
        <v>6</v>
      </c>
      <c r="V12" t="s">
        <v>10</v>
      </c>
      <c r="W12" t="s">
        <v>11</v>
      </c>
      <c r="X12" t="s">
        <v>52</v>
      </c>
      <c r="AD12" t="s">
        <v>4</v>
      </c>
      <c r="AE12" t="s">
        <v>297</v>
      </c>
      <c r="AF12">
        <v>1</v>
      </c>
    </row>
    <row r="13" spans="1:32" x14ac:dyDescent="0.2">
      <c r="A13" t="s">
        <v>4</v>
      </c>
      <c r="B13" t="s">
        <v>296</v>
      </c>
      <c r="C13">
        <v>1</v>
      </c>
      <c r="F13" t="str">
        <f t="shared" si="2"/>
        <v>n1790</v>
      </c>
      <c r="G13">
        <v>3</v>
      </c>
      <c r="H13">
        <v>12</v>
      </c>
      <c r="I13" t="s">
        <v>5</v>
      </c>
      <c r="J13">
        <v>1</v>
      </c>
      <c r="K13">
        <v>1</v>
      </c>
      <c r="M13" t="s">
        <v>6</v>
      </c>
      <c r="N13" t="s">
        <v>37</v>
      </c>
      <c r="O13" t="s">
        <v>281</v>
      </c>
      <c r="P13" t="s">
        <v>280</v>
      </c>
      <c r="Q13" t="s">
        <v>281</v>
      </c>
      <c r="S13" t="str">
        <f t="shared" si="0"/>
        <v>n27</v>
      </c>
      <c r="T13" t="str">
        <f t="shared" si="1"/>
        <v>SaCNS243_PL</v>
      </c>
      <c r="U13">
        <v>6</v>
      </c>
      <c r="V13" t="s">
        <v>10</v>
      </c>
      <c r="W13" t="s">
        <v>11</v>
      </c>
      <c r="X13" t="s">
        <v>52</v>
      </c>
      <c r="AD13" t="s">
        <v>4</v>
      </c>
      <c r="AE13" t="s">
        <v>293</v>
      </c>
      <c r="AF13">
        <v>1</v>
      </c>
    </row>
    <row r="14" spans="1:32" x14ac:dyDescent="0.2">
      <c r="A14" t="s">
        <v>4</v>
      </c>
      <c r="B14" t="s">
        <v>357</v>
      </c>
      <c r="C14">
        <v>1</v>
      </c>
      <c r="F14" t="str">
        <f t="shared" si="2"/>
        <v>n1927</v>
      </c>
      <c r="G14">
        <v>3</v>
      </c>
      <c r="H14">
        <v>12</v>
      </c>
      <c r="I14" t="s">
        <v>5</v>
      </c>
      <c r="J14">
        <v>1</v>
      </c>
      <c r="K14">
        <v>1</v>
      </c>
      <c r="M14" t="s">
        <v>6</v>
      </c>
      <c r="N14" t="s">
        <v>160</v>
      </c>
      <c r="O14" t="s">
        <v>282</v>
      </c>
      <c r="P14" t="s">
        <v>276</v>
      </c>
      <c r="Q14" t="s">
        <v>282</v>
      </c>
      <c r="S14" t="str">
        <f t="shared" si="0"/>
        <v>n41</v>
      </c>
      <c r="T14" t="str">
        <f t="shared" si="1"/>
        <v>SaCNY244_FJ</v>
      </c>
      <c r="U14">
        <v>6</v>
      </c>
      <c r="V14" t="s">
        <v>10</v>
      </c>
      <c r="W14" t="s">
        <v>11</v>
      </c>
      <c r="X14" t="s">
        <v>52</v>
      </c>
      <c r="AD14" t="s">
        <v>4</v>
      </c>
      <c r="AE14" t="s">
        <v>294</v>
      </c>
      <c r="AF14">
        <v>1</v>
      </c>
    </row>
    <row r="15" spans="1:32" x14ac:dyDescent="0.2">
      <c r="A15" t="s">
        <v>4</v>
      </c>
      <c r="B15" t="s">
        <v>362</v>
      </c>
      <c r="C15">
        <v>1</v>
      </c>
      <c r="F15" t="str">
        <f t="shared" si="2"/>
        <v>n1763</v>
      </c>
      <c r="G15">
        <v>3</v>
      </c>
      <c r="H15">
        <v>12</v>
      </c>
      <c r="I15" t="s">
        <v>5</v>
      </c>
      <c r="J15">
        <v>1</v>
      </c>
      <c r="K15">
        <v>1</v>
      </c>
      <c r="M15" t="s">
        <v>6</v>
      </c>
      <c r="N15" t="s">
        <v>95</v>
      </c>
      <c r="O15" t="s">
        <v>283</v>
      </c>
      <c r="P15" t="s">
        <v>284</v>
      </c>
      <c r="Q15" t="s">
        <v>283</v>
      </c>
      <c r="S15" t="str">
        <f t="shared" si="0"/>
        <v>n62</v>
      </c>
      <c r="T15" t="str">
        <f t="shared" si="1"/>
        <v>SaCNR107_GU</v>
      </c>
      <c r="U15">
        <v>6</v>
      </c>
      <c r="V15" t="s">
        <v>10</v>
      </c>
      <c r="W15" t="s">
        <v>11</v>
      </c>
      <c r="X15" t="s">
        <v>52</v>
      </c>
      <c r="AD15" t="s">
        <v>4</v>
      </c>
      <c r="AE15" t="s">
        <v>281</v>
      </c>
      <c r="AF15">
        <v>1</v>
      </c>
    </row>
    <row r="16" spans="1:32" x14ac:dyDescent="0.2">
      <c r="A16" t="s">
        <v>4</v>
      </c>
      <c r="B16" t="s">
        <v>297</v>
      </c>
      <c r="C16">
        <v>1</v>
      </c>
      <c r="F16" t="str">
        <f t="shared" si="2"/>
        <v>n1762</v>
      </c>
      <c r="G16">
        <v>3</v>
      </c>
      <c r="H16">
        <v>12</v>
      </c>
      <c r="I16" t="s">
        <v>5</v>
      </c>
      <c r="J16">
        <v>1</v>
      </c>
      <c r="K16">
        <v>1</v>
      </c>
      <c r="M16" t="s">
        <v>6</v>
      </c>
      <c r="N16" t="s">
        <v>96</v>
      </c>
      <c r="O16" t="s">
        <v>78</v>
      </c>
      <c r="P16" t="s">
        <v>284</v>
      </c>
      <c r="Q16" t="s">
        <v>285</v>
      </c>
      <c r="S16" t="str">
        <f t="shared" si="0"/>
        <v>n60</v>
      </c>
      <c r="T16" t="str">
        <f t="shared" si="1"/>
        <v>n59</v>
      </c>
      <c r="U16">
        <v>6</v>
      </c>
      <c r="V16" t="s">
        <v>10</v>
      </c>
      <c r="W16" t="s">
        <v>11</v>
      </c>
      <c r="X16" t="s">
        <v>52</v>
      </c>
      <c r="AD16" t="s">
        <v>4</v>
      </c>
      <c r="AE16" t="s">
        <v>182</v>
      </c>
      <c r="AF16">
        <v>1</v>
      </c>
    </row>
    <row r="17" spans="1:32" x14ac:dyDescent="0.2">
      <c r="A17" t="s">
        <v>4</v>
      </c>
      <c r="B17" t="s">
        <v>293</v>
      </c>
      <c r="C17">
        <v>1</v>
      </c>
      <c r="F17" t="str">
        <f t="shared" si="2"/>
        <v>n1845</v>
      </c>
      <c r="G17">
        <v>3</v>
      </c>
      <c r="H17">
        <v>12</v>
      </c>
      <c r="I17" t="s">
        <v>5</v>
      </c>
      <c r="J17">
        <v>1</v>
      </c>
      <c r="K17">
        <v>1</v>
      </c>
      <c r="M17" t="s">
        <v>6</v>
      </c>
      <c r="N17" t="s">
        <v>42</v>
      </c>
      <c r="O17" t="s">
        <v>286</v>
      </c>
      <c r="P17" t="s">
        <v>287</v>
      </c>
      <c r="Q17" t="s">
        <v>286</v>
      </c>
      <c r="S17" t="str">
        <f t="shared" si="0"/>
        <v>n52</v>
      </c>
      <c r="T17" t="str">
        <f t="shared" si="1"/>
        <v>SaCNY237_FJ</v>
      </c>
      <c r="U17">
        <v>6</v>
      </c>
      <c r="V17" t="s">
        <v>10</v>
      </c>
      <c r="W17" t="s">
        <v>11</v>
      </c>
      <c r="X17" t="s">
        <v>52</v>
      </c>
      <c r="AD17" t="s">
        <v>4</v>
      </c>
      <c r="AE17" t="s">
        <v>277</v>
      </c>
      <c r="AF17">
        <v>1</v>
      </c>
    </row>
    <row r="18" spans="1:32" x14ac:dyDescent="0.2">
      <c r="A18" t="s">
        <v>4</v>
      </c>
      <c r="B18" t="s">
        <v>294</v>
      </c>
      <c r="C18">
        <v>1</v>
      </c>
      <c r="F18" t="str">
        <f t="shared" si="2"/>
        <v>SaCNH643_BA</v>
      </c>
      <c r="G18">
        <v>3</v>
      </c>
      <c r="H18">
        <v>12</v>
      </c>
      <c r="I18" t="s">
        <v>5</v>
      </c>
      <c r="J18">
        <v>1</v>
      </c>
      <c r="K18">
        <v>1</v>
      </c>
      <c r="M18" t="s">
        <v>6</v>
      </c>
      <c r="N18" t="s">
        <v>111</v>
      </c>
      <c r="O18" t="s">
        <v>288</v>
      </c>
      <c r="P18" t="s">
        <v>287</v>
      </c>
      <c r="Q18" t="s">
        <v>288</v>
      </c>
      <c r="S18" t="str">
        <f t="shared" si="0"/>
        <v>n50</v>
      </c>
      <c r="T18" t="str">
        <f t="shared" si="1"/>
        <v>SaCNQ884_GU</v>
      </c>
      <c r="U18">
        <v>6</v>
      </c>
      <c r="V18" t="s">
        <v>10</v>
      </c>
      <c r="W18" t="s">
        <v>11</v>
      </c>
      <c r="X18" t="s">
        <v>52</v>
      </c>
      <c r="AD18" t="s">
        <v>4</v>
      </c>
      <c r="AE18" t="s">
        <v>291</v>
      </c>
      <c r="AF18">
        <v>1</v>
      </c>
    </row>
    <row r="19" spans="1:32" x14ac:dyDescent="0.2">
      <c r="A19" t="s">
        <v>4</v>
      </c>
      <c r="B19" t="s">
        <v>281</v>
      </c>
      <c r="C19">
        <v>1</v>
      </c>
      <c r="F19" t="str">
        <f t="shared" si="2"/>
        <v>SaCNS243_PL</v>
      </c>
      <c r="G19">
        <v>3</v>
      </c>
      <c r="H19">
        <v>12</v>
      </c>
      <c r="I19" t="s">
        <v>5</v>
      </c>
      <c r="J19">
        <v>1</v>
      </c>
      <c r="K19">
        <v>1</v>
      </c>
      <c r="M19" t="s">
        <v>6</v>
      </c>
      <c r="N19" t="s">
        <v>79</v>
      </c>
      <c r="O19" t="s">
        <v>289</v>
      </c>
      <c r="P19" t="s">
        <v>290</v>
      </c>
      <c r="Q19" t="s">
        <v>289</v>
      </c>
      <c r="S19" t="str">
        <f t="shared" si="0"/>
        <v>n57</v>
      </c>
      <c r="T19" t="str">
        <f t="shared" si="1"/>
        <v>SaCNS296_PL</v>
      </c>
      <c r="U19">
        <v>6</v>
      </c>
      <c r="V19" t="s">
        <v>10</v>
      </c>
      <c r="W19" t="s">
        <v>11</v>
      </c>
      <c r="X19" t="s">
        <v>52</v>
      </c>
      <c r="AD19" t="s">
        <v>4</v>
      </c>
      <c r="AE19" t="s">
        <v>259</v>
      </c>
      <c r="AF19">
        <v>1</v>
      </c>
    </row>
    <row r="20" spans="1:32" x14ac:dyDescent="0.2">
      <c r="A20" t="s">
        <v>4</v>
      </c>
      <c r="B20" t="s">
        <v>182</v>
      </c>
      <c r="C20">
        <v>1</v>
      </c>
      <c r="F20" t="str">
        <f t="shared" si="2"/>
        <v>SpCNR909_PL</v>
      </c>
      <c r="G20">
        <v>3</v>
      </c>
      <c r="H20">
        <v>12</v>
      </c>
      <c r="I20" t="s">
        <v>5</v>
      </c>
      <c r="J20">
        <v>1</v>
      </c>
      <c r="K20">
        <v>1</v>
      </c>
      <c r="M20" t="s">
        <v>6</v>
      </c>
      <c r="N20" t="s">
        <v>109</v>
      </c>
      <c r="O20" t="s">
        <v>291</v>
      </c>
      <c r="P20" t="s">
        <v>292</v>
      </c>
      <c r="Q20" t="s">
        <v>291</v>
      </c>
      <c r="S20" t="str">
        <f t="shared" si="0"/>
        <v>n74</v>
      </c>
      <c r="T20" t="str">
        <f t="shared" si="1"/>
        <v>SaCNX481_PM</v>
      </c>
      <c r="U20">
        <v>6</v>
      </c>
      <c r="V20" t="s">
        <v>10</v>
      </c>
      <c r="W20" t="s">
        <v>11</v>
      </c>
      <c r="X20" t="s">
        <v>52</v>
      </c>
      <c r="AD20" t="s">
        <v>4</v>
      </c>
      <c r="AE20" t="s">
        <v>165</v>
      </c>
      <c r="AF20">
        <v>1</v>
      </c>
    </row>
    <row r="21" spans="1:32" x14ac:dyDescent="0.2">
      <c r="A21" t="s">
        <v>4</v>
      </c>
      <c r="B21" t="s">
        <v>277</v>
      </c>
      <c r="C21">
        <v>1</v>
      </c>
      <c r="F21" t="str">
        <f t="shared" si="2"/>
        <v>SaCNY256_FJ</v>
      </c>
      <c r="G21">
        <v>3</v>
      </c>
      <c r="H21">
        <v>12</v>
      </c>
      <c r="I21" t="s">
        <v>5</v>
      </c>
      <c r="J21">
        <v>1</v>
      </c>
      <c r="K21">
        <v>1</v>
      </c>
      <c r="M21" t="s">
        <v>6</v>
      </c>
      <c r="N21" t="s">
        <v>110</v>
      </c>
      <c r="O21" t="s">
        <v>67</v>
      </c>
      <c r="P21" t="s">
        <v>292</v>
      </c>
      <c r="Q21" t="s">
        <v>293</v>
      </c>
      <c r="S21" t="str">
        <f t="shared" si="0"/>
        <v>n72</v>
      </c>
      <c r="T21" t="str">
        <f t="shared" si="1"/>
        <v>n70</v>
      </c>
      <c r="U21">
        <v>6</v>
      </c>
      <c r="V21" t="s">
        <v>10</v>
      </c>
      <c r="W21" t="s">
        <v>11</v>
      </c>
      <c r="X21" t="s">
        <v>52</v>
      </c>
      <c r="AD21" t="s">
        <v>4</v>
      </c>
      <c r="AE21" t="s">
        <v>280</v>
      </c>
      <c r="AF21">
        <v>1</v>
      </c>
    </row>
    <row r="22" spans="1:32" x14ac:dyDescent="0.2">
      <c r="A22" t="s">
        <v>4</v>
      </c>
      <c r="B22" t="s">
        <v>291</v>
      </c>
      <c r="C22">
        <v>1</v>
      </c>
      <c r="F22" t="str">
        <f t="shared" si="2"/>
        <v>SaCNX481_PM</v>
      </c>
      <c r="G22">
        <v>3</v>
      </c>
      <c r="H22">
        <v>12</v>
      </c>
      <c r="I22" t="s">
        <v>5</v>
      </c>
      <c r="J22">
        <v>1</v>
      </c>
      <c r="K22">
        <v>1</v>
      </c>
      <c r="M22" t="s">
        <v>6</v>
      </c>
      <c r="N22" t="s">
        <v>71</v>
      </c>
      <c r="O22" t="s">
        <v>294</v>
      </c>
      <c r="P22" t="s">
        <v>295</v>
      </c>
      <c r="Q22" t="s">
        <v>294</v>
      </c>
      <c r="S22" t="str">
        <f t="shared" si="0"/>
        <v>n79</v>
      </c>
      <c r="T22" t="str">
        <f t="shared" si="1"/>
        <v>SaCNH643_BA</v>
      </c>
      <c r="U22">
        <v>6</v>
      </c>
      <c r="V22" t="s">
        <v>10</v>
      </c>
      <c r="W22" t="s">
        <v>11</v>
      </c>
      <c r="X22" t="s">
        <v>52</v>
      </c>
      <c r="AD22" t="s">
        <v>4</v>
      </c>
      <c r="AE22" t="s">
        <v>274</v>
      </c>
      <c r="AF22">
        <v>1</v>
      </c>
    </row>
    <row r="23" spans="1:32" x14ac:dyDescent="0.2">
      <c r="A23" t="s">
        <v>4</v>
      </c>
      <c r="B23" t="s">
        <v>259</v>
      </c>
      <c r="C23">
        <v>1</v>
      </c>
      <c r="F23" t="str">
        <f t="shared" si="2"/>
        <v>SaCNY685_YU</v>
      </c>
      <c r="G23">
        <v>3</v>
      </c>
      <c r="H23">
        <v>12</v>
      </c>
      <c r="I23" t="s">
        <v>5</v>
      </c>
      <c r="J23">
        <v>1</v>
      </c>
      <c r="K23">
        <v>1</v>
      </c>
      <c r="M23" t="s">
        <v>6</v>
      </c>
      <c r="N23" t="s">
        <v>97</v>
      </c>
      <c r="O23" t="s">
        <v>123</v>
      </c>
      <c r="P23" t="s">
        <v>296</v>
      </c>
      <c r="Q23" t="s">
        <v>297</v>
      </c>
      <c r="S23" t="str">
        <f t="shared" si="0"/>
        <v>n94</v>
      </c>
      <c r="T23" t="str">
        <f t="shared" si="1"/>
        <v>n86</v>
      </c>
      <c r="U23">
        <v>6</v>
      </c>
      <c r="V23" t="s">
        <v>10</v>
      </c>
      <c r="W23" t="s">
        <v>11</v>
      </c>
      <c r="X23" t="s">
        <v>52</v>
      </c>
      <c r="AD23" t="s">
        <v>4</v>
      </c>
      <c r="AE23" t="s">
        <v>245</v>
      </c>
      <c r="AF23">
        <v>1</v>
      </c>
    </row>
    <row r="24" spans="1:32" x14ac:dyDescent="0.2">
      <c r="A24" t="s">
        <v>4</v>
      </c>
      <c r="B24" t="s">
        <v>165</v>
      </c>
      <c r="C24">
        <v>1</v>
      </c>
      <c r="F24" t="str">
        <f t="shared" si="2"/>
        <v>StCNY012_BA</v>
      </c>
      <c r="G24">
        <v>3</v>
      </c>
      <c r="H24">
        <v>12</v>
      </c>
      <c r="I24" t="s">
        <v>5</v>
      </c>
      <c r="J24">
        <v>1</v>
      </c>
      <c r="K24">
        <v>1</v>
      </c>
      <c r="M24" t="s">
        <v>6</v>
      </c>
      <c r="N24" t="s">
        <v>98</v>
      </c>
      <c r="O24" t="s">
        <v>25</v>
      </c>
      <c r="P24" t="s">
        <v>298</v>
      </c>
      <c r="Q24" t="s">
        <v>299</v>
      </c>
      <c r="S24" t="str">
        <f t="shared" si="0"/>
        <v>n111</v>
      </c>
      <c r="T24" t="str">
        <f t="shared" si="1"/>
        <v>n103</v>
      </c>
      <c r="U24">
        <v>6</v>
      </c>
      <c r="V24" t="s">
        <v>10</v>
      </c>
      <c r="W24" t="s">
        <v>11</v>
      </c>
      <c r="X24" t="s">
        <v>52</v>
      </c>
      <c r="AD24" t="s">
        <v>4</v>
      </c>
      <c r="AE24" t="s">
        <v>406</v>
      </c>
      <c r="AF24">
        <v>1</v>
      </c>
    </row>
    <row r="25" spans="1:32" x14ac:dyDescent="0.2">
      <c r="A25" t="s">
        <v>4</v>
      </c>
      <c r="B25" t="s">
        <v>280</v>
      </c>
      <c r="C25">
        <v>1</v>
      </c>
      <c r="F25" t="str">
        <f t="shared" si="2"/>
        <v>SaCNS820_FJ</v>
      </c>
      <c r="G25">
        <v>3</v>
      </c>
      <c r="H25">
        <v>12</v>
      </c>
      <c r="I25" t="s">
        <v>5</v>
      </c>
      <c r="J25">
        <v>1</v>
      </c>
      <c r="K25">
        <v>1</v>
      </c>
      <c r="M25" t="s">
        <v>6</v>
      </c>
      <c r="N25" t="s">
        <v>44</v>
      </c>
      <c r="O25" t="s">
        <v>245</v>
      </c>
      <c r="P25" t="s">
        <v>165</v>
      </c>
      <c r="Q25" t="s">
        <v>245</v>
      </c>
      <c r="S25" t="str">
        <f t="shared" si="0"/>
        <v>n106</v>
      </c>
      <c r="T25" t="str">
        <f t="shared" si="1"/>
        <v>StCNT250_BA</v>
      </c>
      <c r="U25">
        <v>6</v>
      </c>
      <c r="V25" t="s">
        <v>10</v>
      </c>
      <c r="W25" t="s">
        <v>11</v>
      </c>
      <c r="X25" t="s">
        <v>52</v>
      </c>
      <c r="AD25" t="s">
        <v>4</v>
      </c>
      <c r="AE25" t="s">
        <v>241</v>
      </c>
      <c r="AF25">
        <v>1</v>
      </c>
    </row>
    <row r="26" spans="1:32" x14ac:dyDescent="0.2">
      <c r="A26" t="s">
        <v>4</v>
      </c>
      <c r="B26" t="s">
        <v>274</v>
      </c>
      <c r="C26">
        <v>1</v>
      </c>
      <c r="F26" t="str">
        <f t="shared" si="2"/>
        <v>SaCNY231_FJ</v>
      </c>
      <c r="G26">
        <v>3</v>
      </c>
      <c r="H26">
        <v>12</v>
      </c>
      <c r="I26" t="s">
        <v>5</v>
      </c>
      <c r="J26">
        <v>1</v>
      </c>
      <c r="K26">
        <v>1</v>
      </c>
      <c r="M26" t="s">
        <v>6</v>
      </c>
      <c r="N26" t="s">
        <v>57</v>
      </c>
      <c r="O26" t="s">
        <v>170</v>
      </c>
      <c r="P26" t="s">
        <v>241</v>
      </c>
      <c r="Q26" t="s">
        <v>170</v>
      </c>
      <c r="S26" t="str">
        <f t="shared" si="0"/>
        <v>n109</v>
      </c>
      <c r="T26" t="str">
        <f t="shared" si="1"/>
        <v>StCNR699_BA</v>
      </c>
      <c r="U26">
        <v>6</v>
      </c>
      <c r="V26" t="s">
        <v>10</v>
      </c>
      <c r="W26" t="s">
        <v>11</v>
      </c>
      <c r="X26" t="s">
        <v>52</v>
      </c>
      <c r="AD26" t="s">
        <v>4</v>
      </c>
      <c r="AE26" t="s">
        <v>299</v>
      </c>
      <c r="AF26">
        <v>1</v>
      </c>
    </row>
    <row r="27" spans="1:32" x14ac:dyDescent="0.2">
      <c r="A27" t="s">
        <v>4</v>
      </c>
      <c r="B27" t="s">
        <v>245</v>
      </c>
      <c r="C27">
        <v>1</v>
      </c>
      <c r="F27" t="str">
        <f t="shared" si="2"/>
        <v>StCNT250_BA</v>
      </c>
      <c r="G27">
        <v>3</v>
      </c>
      <c r="H27">
        <v>12</v>
      </c>
      <c r="I27" t="s">
        <v>5</v>
      </c>
      <c r="J27">
        <v>1</v>
      </c>
      <c r="K27">
        <v>1</v>
      </c>
      <c r="M27" t="s">
        <v>6</v>
      </c>
      <c r="N27" t="s">
        <v>300</v>
      </c>
      <c r="O27" t="s">
        <v>49</v>
      </c>
      <c r="P27" t="s">
        <v>301</v>
      </c>
      <c r="Q27" t="s">
        <v>302</v>
      </c>
      <c r="S27" t="str">
        <f t="shared" si="0"/>
        <v>n166</v>
      </c>
      <c r="T27" t="str">
        <f t="shared" si="1"/>
        <v>n165</v>
      </c>
      <c r="U27">
        <v>6</v>
      </c>
      <c r="V27" t="s">
        <v>10</v>
      </c>
      <c r="W27" t="s">
        <v>11</v>
      </c>
      <c r="X27" t="s">
        <v>52</v>
      </c>
      <c r="AD27" t="s">
        <v>4</v>
      </c>
      <c r="AE27" t="s">
        <v>263</v>
      </c>
      <c r="AF27">
        <v>1</v>
      </c>
    </row>
    <row r="28" spans="1:32" x14ac:dyDescent="0.2">
      <c r="A28" t="s">
        <v>4</v>
      </c>
      <c r="B28" t="s">
        <v>406</v>
      </c>
      <c r="C28">
        <v>1</v>
      </c>
      <c r="F28" t="str">
        <f t="shared" si="2"/>
        <v>n1888</v>
      </c>
      <c r="G28">
        <v>3</v>
      </c>
      <c r="H28">
        <v>12</v>
      </c>
      <c r="I28" t="s">
        <v>5</v>
      </c>
      <c r="J28">
        <v>1</v>
      </c>
      <c r="K28">
        <v>1</v>
      </c>
      <c r="M28" t="s">
        <v>6</v>
      </c>
      <c r="N28" t="s">
        <v>303</v>
      </c>
      <c r="O28" t="s">
        <v>81</v>
      </c>
      <c r="P28" t="s">
        <v>158</v>
      </c>
      <c r="Q28" t="s">
        <v>196</v>
      </c>
      <c r="S28" t="str">
        <f t="shared" si="0"/>
        <v>n163</v>
      </c>
      <c r="T28" t="str">
        <f t="shared" si="1"/>
        <v>n162</v>
      </c>
      <c r="U28">
        <v>6</v>
      </c>
      <c r="V28" t="s">
        <v>10</v>
      </c>
      <c r="W28" t="s">
        <v>11</v>
      </c>
      <c r="X28" t="s">
        <v>52</v>
      </c>
      <c r="AD28" t="s">
        <v>4</v>
      </c>
      <c r="AE28" t="s">
        <v>412</v>
      </c>
      <c r="AF28">
        <v>1</v>
      </c>
    </row>
    <row r="29" spans="1:32" x14ac:dyDescent="0.2">
      <c r="A29" t="s">
        <v>4</v>
      </c>
      <c r="B29" t="s">
        <v>241</v>
      </c>
      <c r="C29">
        <v>1</v>
      </c>
      <c r="F29" t="str">
        <f t="shared" si="2"/>
        <v>StCNB536_BA</v>
      </c>
      <c r="G29">
        <v>3</v>
      </c>
      <c r="H29">
        <v>12</v>
      </c>
      <c r="I29" t="s">
        <v>5</v>
      </c>
      <c r="J29">
        <v>1</v>
      </c>
      <c r="K29">
        <v>1</v>
      </c>
      <c r="M29" t="s">
        <v>6</v>
      </c>
      <c r="N29" t="s">
        <v>304</v>
      </c>
      <c r="O29" t="s">
        <v>305</v>
      </c>
      <c r="P29" t="s">
        <v>158</v>
      </c>
      <c r="Q29" t="s">
        <v>306</v>
      </c>
      <c r="S29" t="str">
        <f t="shared" si="0"/>
        <v>n159</v>
      </c>
      <c r="T29" t="str">
        <f t="shared" si="1"/>
        <v>n157</v>
      </c>
      <c r="U29">
        <v>6</v>
      </c>
      <c r="V29" t="s">
        <v>10</v>
      </c>
      <c r="W29" t="s">
        <v>11</v>
      </c>
      <c r="X29" t="s">
        <v>52</v>
      </c>
      <c r="AD29" t="s">
        <v>4</v>
      </c>
      <c r="AE29" t="s">
        <v>414</v>
      </c>
      <c r="AF29">
        <v>1</v>
      </c>
    </row>
    <row r="30" spans="1:32" x14ac:dyDescent="0.2">
      <c r="A30" t="s">
        <v>4</v>
      </c>
      <c r="B30" t="s">
        <v>299</v>
      </c>
      <c r="C30">
        <v>1</v>
      </c>
      <c r="F30" t="str">
        <f t="shared" si="2"/>
        <v>n1881</v>
      </c>
      <c r="G30">
        <v>3</v>
      </c>
      <c r="H30">
        <v>12</v>
      </c>
      <c r="I30" t="s">
        <v>5</v>
      </c>
      <c r="J30">
        <v>1</v>
      </c>
      <c r="K30">
        <v>1</v>
      </c>
      <c r="M30" t="s">
        <v>6</v>
      </c>
      <c r="N30" t="s">
        <v>3</v>
      </c>
      <c r="O30" t="s">
        <v>99</v>
      </c>
      <c r="P30" t="s">
        <v>307</v>
      </c>
      <c r="Q30" t="s">
        <v>308</v>
      </c>
      <c r="S30" t="str">
        <f t="shared" si="0"/>
        <v>n151</v>
      </c>
      <c r="T30" t="str">
        <f t="shared" si="1"/>
        <v>n139</v>
      </c>
      <c r="U30">
        <v>6</v>
      </c>
      <c r="V30" t="s">
        <v>10</v>
      </c>
      <c r="W30" t="s">
        <v>11</v>
      </c>
      <c r="X30" t="s">
        <v>52</v>
      </c>
      <c r="AD30" t="s">
        <v>4</v>
      </c>
      <c r="AE30" t="s">
        <v>417</v>
      </c>
      <c r="AF30">
        <v>1</v>
      </c>
    </row>
    <row r="31" spans="1:32" x14ac:dyDescent="0.2">
      <c r="A31" t="s">
        <v>4</v>
      </c>
      <c r="B31" t="s">
        <v>263</v>
      </c>
      <c r="C31">
        <v>1</v>
      </c>
      <c r="F31" t="str">
        <f t="shared" si="2"/>
        <v>n1862</v>
      </c>
      <c r="G31">
        <v>3</v>
      </c>
      <c r="H31">
        <v>12</v>
      </c>
      <c r="I31" t="s">
        <v>5</v>
      </c>
      <c r="J31">
        <v>1</v>
      </c>
      <c r="K31">
        <v>1</v>
      </c>
      <c r="M31" t="s">
        <v>6</v>
      </c>
      <c r="N31" t="s">
        <v>309</v>
      </c>
      <c r="O31" t="s">
        <v>22</v>
      </c>
      <c r="P31" t="s">
        <v>307</v>
      </c>
      <c r="Q31" t="s">
        <v>182</v>
      </c>
      <c r="S31" t="str">
        <f t="shared" si="0"/>
        <v>n150</v>
      </c>
      <c r="T31" t="str">
        <f t="shared" si="1"/>
        <v>n146</v>
      </c>
      <c r="U31">
        <v>6</v>
      </c>
      <c r="V31" t="s">
        <v>10</v>
      </c>
      <c r="W31" t="s">
        <v>11</v>
      </c>
      <c r="X31" t="s">
        <v>52</v>
      </c>
      <c r="AD31" t="s">
        <v>4</v>
      </c>
      <c r="AE31" t="s">
        <v>437</v>
      </c>
      <c r="AF31">
        <v>1</v>
      </c>
    </row>
    <row r="32" spans="1:32" x14ac:dyDescent="0.2">
      <c r="A32" t="s">
        <v>4</v>
      </c>
      <c r="B32" t="s">
        <v>412</v>
      </c>
      <c r="C32">
        <v>1</v>
      </c>
      <c r="F32" t="str">
        <f t="shared" si="2"/>
        <v>n1807</v>
      </c>
      <c r="G32">
        <v>3</v>
      </c>
      <c r="H32">
        <v>12</v>
      </c>
      <c r="I32" t="s">
        <v>5</v>
      </c>
      <c r="J32">
        <v>1</v>
      </c>
      <c r="K32">
        <v>1</v>
      </c>
      <c r="M32" t="s">
        <v>6</v>
      </c>
      <c r="N32" t="s">
        <v>22</v>
      </c>
      <c r="O32" t="s">
        <v>310</v>
      </c>
      <c r="P32" t="s">
        <v>182</v>
      </c>
      <c r="Q32" t="s">
        <v>159</v>
      </c>
      <c r="S32" t="str">
        <f t="shared" si="0"/>
        <v>n146</v>
      </c>
      <c r="T32" t="str">
        <f t="shared" si="1"/>
        <v>n144</v>
      </c>
      <c r="U32">
        <v>6</v>
      </c>
      <c r="V32" t="s">
        <v>10</v>
      </c>
      <c r="W32" t="s">
        <v>11</v>
      </c>
      <c r="X32" t="s">
        <v>52</v>
      </c>
      <c r="AD32" t="s">
        <v>4</v>
      </c>
      <c r="AE32" t="s">
        <v>268</v>
      </c>
      <c r="AF32">
        <v>1</v>
      </c>
    </row>
    <row r="33" spans="1:32" x14ac:dyDescent="0.2">
      <c r="A33" t="s">
        <v>4</v>
      </c>
      <c r="B33" t="s">
        <v>414</v>
      </c>
      <c r="C33">
        <v>1</v>
      </c>
      <c r="F33" t="str">
        <f t="shared" si="2"/>
        <v>n1782</v>
      </c>
      <c r="G33">
        <v>3</v>
      </c>
      <c r="H33">
        <v>12</v>
      </c>
      <c r="I33" t="s">
        <v>5</v>
      </c>
      <c r="J33">
        <v>1</v>
      </c>
      <c r="K33">
        <v>1</v>
      </c>
      <c r="M33" t="s">
        <v>6</v>
      </c>
      <c r="N33" t="s">
        <v>310</v>
      </c>
      <c r="O33" t="s">
        <v>240</v>
      </c>
      <c r="P33" t="s">
        <v>159</v>
      </c>
      <c r="Q33" t="s">
        <v>240</v>
      </c>
      <c r="S33" t="str">
        <f t="shared" si="0"/>
        <v>n144</v>
      </c>
      <c r="T33" t="str">
        <f t="shared" si="1"/>
        <v>SpCNY498_PV</v>
      </c>
      <c r="U33">
        <v>6</v>
      </c>
      <c r="V33" t="s">
        <v>10</v>
      </c>
      <c r="W33" t="s">
        <v>11</v>
      </c>
      <c r="X33" t="s">
        <v>52</v>
      </c>
      <c r="AD33" t="s">
        <v>4</v>
      </c>
      <c r="AE33" t="s">
        <v>170</v>
      </c>
      <c r="AF33">
        <v>1</v>
      </c>
    </row>
    <row r="34" spans="1:32" x14ac:dyDescent="0.2">
      <c r="A34" t="s">
        <v>4</v>
      </c>
      <c r="B34" t="s">
        <v>417</v>
      </c>
      <c r="C34">
        <v>1</v>
      </c>
      <c r="F34" t="str">
        <f t="shared" si="2"/>
        <v>SaCNH713_RS</v>
      </c>
      <c r="G34">
        <v>3</v>
      </c>
      <c r="H34">
        <v>12</v>
      </c>
      <c r="I34" t="s">
        <v>5</v>
      </c>
      <c r="J34">
        <v>1</v>
      </c>
      <c r="K34">
        <v>1</v>
      </c>
      <c r="M34" t="s">
        <v>6</v>
      </c>
      <c r="N34" t="s">
        <v>8</v>
      </c>
      <c r="O34" t="s">
        <v>213</v>
      </c>
      <c r="P34" t="s">
        <v>159</v>
      </c>
      <c r="Q34" t="s">
        <v>213</v>
      </c>
      <c r="S34" t="str">
        <f t="shared" si="0"/>
        <v>n142</v>
      </c>
      <c r="T34" t="str">
        <f t="shared" si="1"/>
        <v>SpCNT855_HI</v>
      </c>
      <c r="U34">
        <v>6</v>
      </c>
      <c r="V34" t="s">
        <v>10</v>
      </c>
      <c r="W34" t="s">
        <v>11</v>
      </c>
      <c r="X34" t="s">
        <v>52</v>
      </c>
      <c r="AD34" t="s">
        <v>4</v>
      </c>
      <c r="AE34" t="s">
        <v>286</v>
      </c>
      <c r="AF34">
        <v>1</v>
      </c>
    </row>
    <row r="35" spans="1:32" x14ac:dyDescent="0.2">
      <c r="A35" t="s">
        <v>4</v>
      </c>
      <c r="B35" t="s">
        <v>437</v>
      </c>
      <c r="C35">
        <v>1</v>
      </c>
      <c r="F35" t="str">
        <f t="shared" si="2"/>
        <v>n1941</v>
      </c>
      <c r="G35">
        <v>3</v>
      </c>
      <c r="H35">
        <v>12</v>
      </c>
      <c r="I35" t="s">
        <v>5</v>
      </c>
      <c r="J35">
        <v>1</v>
      </c>
      <c r="K35">
        <v>1</v>
      </c>
      <c r="M35" t="s">
        <v>6</v>
      </c>
      <c r="N35" t="s">
        <v>81</v>
      </c>
      <c r="O35" t="s">
        <v>231</v>
      </c>
      <c r="P35" t="s">
        <v>196</v>
      </c>
      <c r="Q35" t="s">
        <v>231</v>
      </c>
      <c r="S35" t="str">
        <f t="shared" si="0"/>
        <v>n162</v>
      </c>
      <c r="T35" t="str">
        <f t="shared" si="1"/>
        <v>SpCNT131_FJ</v>
      </c>
      <c r="U35">
        <v>6</v>
      </c>
      <c r="V35" t="s">
        <v>10</v>
      </c>
      <c r="W35" t="s">
        <v>11</v>
      </c>
      <c r="X35" t="s">
        <v>52</v>
      </c>
      <c r="AD35" t="s">
        <v>4</v>
      </c>
      <c r="AE35" t="s">
        <v>311</v>
      </c>
      <c r="AF35">
        <v>0</v>
      </c>
    </row>
    <row r="36" spans="1:32" x14ac:dyDescent="0.2">
      <c r="A36" t="s">
        <v>4</v>
      </c>
      <c r="B36" t="s">
        <v>268</v>
      </c>
      <c r="C36">
        <v>1</v>
      </c>
      <c r="F36" t="str">
        <f t="shared" si="2"/>
        <v>SaCNT798_HI</v>
      </c>
      <c r="G36">
        <v>3</v>
      </c>
      <c r="H36">
        <v>12</v>
      </c>
      <c r="I36" t="s">
        <v>5</v>
      </c>
      <c r="J36">
        <v>1</v>
      </c>
      <c r="K36">
        <v>1</v>
      </c>
      <c r="AD36" t="s">
        <v>4</v>
      </c>
      <c r="AE36" t="s">
        <v>312</v>
      </c>
      <c r="AF36">
        <v>0</v>
      </c>
    </row>
    <row r="37" spans="1:32" x14ac:dyDescent="0.2">
      <c r="A37" t="s">
        <v>4</v>
      </c>
      <c r="B37" t="s">
        <v>170</v>
      </c>
      <c r="C37">
        <v>1</v>
      </c>
      <c r="F37" t="str">
        <f t="shared" si="2"/>
        <v>StCNR699_BA</v>
      </c>
      <c r="G37">
        <v>3</v>
      </c>
      <c r="H37">
        <v>12</v>
      </c>
      <c r="I37" t="s">
        <v>5</v>
      </c>
      <c r="J37">
        <v>1</v>
      </c>
      <c r="K37">
        <v>1</v>
      </c>
      <c r="AD37" t="s">
        <v>4</v>
      </c>
      <c r="AE37" t="s">
        <v>278</v>
      </c>
      <c r="AF37">
        <v>0</v>
      </c>
    </row>
    <row r="38" spans="1:32" x14ac:dyDescent="0.2">
      <c r="A38" t="s">
        <v>4</v>
      </c>
      <c r="B38" t="s">
        <v>286</v>
      </c>
      <c r="C38">
        <v>1</v>
      </c>
      <c r="F38" t="str">
        <f t="shared" si="2"/>
        <v>SaCNY237_FJ</v>
      </c>
      <c r="G38">
        <v>3</v>
      </c>
      <c r="H38">
        <v>12</v>
      </c>
      <c r="I38" t="s">
        <v>5</v>
      </c>
      <c r="J38">
        <v>1</v>
      </c>
      <c r="K38">
        <v>1</v>
      </c>
      <c r="AD38" t="s">
        <v>4</v>
      </c>
      <c r="AE38" t="s">
        <v>313</v>
      </c>
      <c r="AF38">
        <v>0</v>
      </c>
    </row>
    <row r="39" spans="1:32" x14ac:dyDescent="0.2">
      <c r="AD39" t="s">
        <v>4</v>
      </c>
      <c r="AE39" t="s">
        <v>314</v>
      </c>
      <c r="AF39">
        <v>0</v>
      </c>
    </row>
    <row r="40" spans="1:32" x14ac:dyDescent="0.2">
      <c r="AD40" t="s">
        <v>4</v>
      </c>
      <c r="AE40" t="s">
        <v>315</v>
      </c>
      <c r="AF40">
        <v>0</v>
      </c>
    </row>
    <row r="41" spans="1:32" x14ac:dyDescent="0.2">
      <c r="AD41" t="s">
        <v>4</v>
      </c>
      <c r="AE41" t="s">
        <v>316</v>
      </c>
      <c r="AF41">
        <v>0</v>
      </c>
    </row>
    <row r="42" spans="1:32" x14ac:dyDescent="0.2">
      <c r="AD42" t="s">
        <v>4</v>
      </c>
      <c r="AE42" t="s">
        <v>317</v>
      </c>
      <c r="AF42">
        <v>0</v>
      </c>
    </row>
    <row r="43" spans="1:32" x14ac:dyDescent="0.2">
      <c r="AD43" t="s">
        <v>4</v>
      </c>
      <c r="AE43" t="s">
        <v>283</v>
      </c>
      <c r="AF43">
        <v>0</v>
      </c>
    </row>
    <row r="44" spans="1:32" x14ac:dyDescent="0.2">
      <c r="AD44" t="s">
        <v>4</v>
      </c>
      <c r="AE44" t="s">
        <v>318</v>
      </c>
      <c r="AF44">
        <v>0</v>
      </c>
    </row>
    <row r="45" spans="1:32" x14ac:dyDescent="0.2">
      <c r="AD45" t="s">
        <v>4</v>
      </c>
      <c r="AE45" t="s">
        <v>157</v>
      </c>
      <c r="AF45">
        <v>0</v>
      </c>
    </row>
    <row r="46" spans="1:32" x14ac:dyDescent="0.2">
      <c r="AD46" t="s">
        <v>4</v>
      </c>
      <c r="AE46" t="s">
        <v>203</v>
      </c>
      <c r="AF46">
        <v>0</v>
      </c>
    </row>
    <row r="47" spans="1:32" x14ac:dyDescent="0.2">
      <c r="AD47" t="s">
        <v>4</v>
      </c>
      <c r="AE47" t="s">
        <v>235</v>
      </c>
      <c r="AF47">
        <v>0</v>
      </c>
    </row>
    <row r="48" spans="1:32" x14ac:dyDescent="0.2">
      <c r="AD48" t="s">
        <v>4</v>
      </c>
      <c r="AE48" t="s">
        <v>319</v>
      </c>
      <c r="AF48">
        <v>0</v>
      </c>
    </row>
    <row r="49" spans="30:32" x14ac:dyDescent="0.2">
      <c r="AD49" t="s">
        <v>4</v>
      </c>
      <c r="AE49" t="s">
        <v>320</v>
      </c>
      <c r="AF49">
        <v>0</v>
      </c>
    </row>
    <row r="50" spans="30:32" x14ac:dyDescent="0.2">
      <c r="AD50" t="s">
        <v>4</v>
      </c>
      <c r="AE50" t="s">
        <v>321</v>
      </c>
      <c r="AF50">
        <v>0</v>
      </c>
    </row>
    <row r="51" spans="30:32" x14ac:dyDescent="0.2">
      <c r="AD51" t="s">
        <v>4</v>
      </c>
      <c r="AE51" t="s">
        <v>215</v>
      </c>
      <c r="AF51">
        <v>0</v>
      </c>
    </row>
    <row r="52" spans="30:32" x14ac:dyDescent="0.2">
      <c r="AD52" t="s">
        <v>4</v>
      </c>
      <c r="AE52" t="s">
        <v>322</v>
      </c>
      <c r="AF52">
        <v>0</v>
      </c>
    </row>
    <row r="53" spans="30:32" x14ac:dyDescent="0.2">
      <c r="AD53" t="s">
        <v>4</v>
      </c>
      <c r="AE53" t="s">
        <v>323</v>
      </c>
      <c r="AF53">
        <v>0</v>
      </c>
    </row>
    <row r="54" spans="30:32" x14ac:dyDescent="0.2">
      <c r="AD54" t="s">
        <v>4</v>
      </c>
      <c r="AE54" t="s">
        <v>324</v>
      </c>
      <c r="AF54">
        <v>0</v>
      </c>
    </row>
    <row r="55" spans="30:32" x14ac:dyDescent="0.2">
      <c r="AD55" t="s">
        <v>4</v>
      </c>
      <c r="AE55" t="s">
        <v>325</v>
      </c>
      <c r="AF55">
        <v>0</v>
      </c>
    </row>
    <row r="56" spans="30:32" x14ac:dyDescent="0.2">
      <c r="AD56" t="s">
        <v>4</v>
      </c>
      <c r="AE56" t="s">
        <v>326</v>
      </c>
      <c r="AF56">
        <v>0</v>
      </c>
    </row>
    <row r="57" spans="30:32" x14ac:dyDescent="0.2">
      <c r="AD57" t="s">
        <v>4</v>
      </c>
      <c r="AE57" t="s">
        <v>327</v>
      </c>
      <c r="AF57">
        <v>0</v>
      </c>
    </row>
    <row r="58" spans="30:32" x14ac:dyDescent="0.2">
      <c r="AD58" t="s">
        <v>4</v>
      </c>
      <c r="AE58" t="s">
        <v>328</v>
      </c>
      <c r="AF58">
        <v>0</v>
      </c>
    </row>
    <row r="59" spans="30:32" x14ac:dyDescent="0.2">
      <c r="AD59" t="s">
        <v>4</v>
      </c>
      <c r="AE59" t="s">
        <v>298</v>
      </c>
      <c r="AF59">
        <v>0</v>
      </c>
    </row>
    <row r="60" spans="30:32" x14ac:dyDescent="0.2">
      <c r="AD60" t="s">
        <v>4</v>
      </c>
      <c r="AE60" t="s">
        <v>156</v>
      </c>
      <c r="AF60">
        <v>0</v>
      </c>
    </row>
    <row r="61" spans="30:32" x14ac:dyDescent="0.2">
      <c r="AD61" t="s">
        <v>4</v>
      </c>
      <c r="AE61" t="s">
        <v>329</v>
      </c>
      <c r="AF61">
        <v>0</v>
      </c>
    </row>
    <row r="62" spans="30:32" x14ac:dyDescent="0.2">
      <c r="AD62" t="s">
        <v>4</v>
      </c>
      <c r="AE62" t="s">
        <v>151</v>
      </c>
      <c r="AF62">
        <v>0</v>
      </c>
    </row>
    <row r="63" spans="30:32" x14ac:dyDescent="0.2">
      <c r="AD63" t="s">
        <v>4</v>
      </c>
      <c r="AE63" t="s">
        <v>331</v>
      </c>
      <c r="AF63">
        <v>0</v>
      </c>
    </row>
    <row r="64" spans="30:32" x14ac:dyDescent="0.2">
      <c r="AD64" t="s">
        <v>4</v>
      </c>
      <c r="AE64" t="s">
        <v>332</v>
      </c>
      <c r="AF64">
        <v>0</v>
      </c>
    </row>
    <row r="65" spans="30:32" x14ac:dyDescent="0.2">
      <c r="AD65" t="s">
        <v>4</v>
      </c>
      <c r="AE65" t="s">
        <v>230</v>
      </c>
      <c r="AF65">
        <v>0</v>
      </c>
    </row>
    <row r="66" spans="30:32" x14ac:dyDescent="0.2">
      <c r="AD66" t="s">
        <v>4</v>
      </c>
      <c r="AE66" t="s">
        <v>206</v>
      </c>
      <c r="AF66">
        <v>0</v>
      </c>
    </row>
    <row r="67" spans="30:32" x14ac:dyDescent="0.2">
      <c r="AD67" t="s">
        <v>4</v>
      </c>
      <c r="AE67" t="s">
        <v>158</v>
      </c>
      <c r="AF67">
        <v>0</v>
      </c>
    </row>
    <row r="68" spans="30:32" x14ac:dyDescent="0.2">
      <c r="AD68" t="s">
        <v>4</v>
      </c>
      <c r="AE68" t="s">
        <v>333</v>
      </c>
      <c r="AF68">
        <v>0</v>
      </c>
    </row>
    <row r="69" spans="30:32" x14ac:dyDescent="0.2">
      <c r="AD69" t="s">
        <v>4</v>
      </c>
      <c r="AE69" t="s">
        <v>302</v>
      </c>
      <c r="AF69">
        <v>0</v>
      </c>
    </row>
    <row r="70" spans="30:32" x14ac:dyDescent="0.2">
      <c r="AD70" t="s">
        <v>4</v>
      </c>
      <c r="AE70" t="s">
        <v>334</v>
      </c>
      <c r="AF70">
        <v>0</v>
      </c>
    </row>
    <row r="71" spans="30:32" x14ac:dyDescent="0.2">
      <c r="AD71" t="s">
        <v>4</v>
      </c>
      <c r="AE71" t="s">
        <v>306</v>
      </c>
      <c r="AF71">
        <v>0</v>
      </c>
    </row>
    <row r="72" spans="30:32" x14ac:dyDescent="0.2">
      <c r="AD72" t="s">
        <v>4</v>
      </c>
      <c r="AE72" t="s">
        <v>335</v>
      </c>
      <c r="AF72">
        <v>0</v>
      </c>
    </row>
    <row r="73" spans="30:32" x14ac:dyDescent="0.2">
      <c r="AD73" t="s">
        <v>4</v>
      </c>
      <c r="AE73" t="s">
        <v>336</v>
      </c>
      <c r="AF73">
        <v>0</v>
      </c>
    </row>
    <row r="74" spans="30:32" x14ac:dyDescent="0.2">
      <c r="AD74" t="s">
        <v>4</v>
      </c>
      <c r="AE74" t="s">
        <v>337</v>
      </c>
      <c r="AF74">
        <v>0</v>
      </c>
    </row>
    <row r="75" spans="30:32" x14ac:dyDescent="0.2">
      <c r="AD75" t="s">
        <v>4</v>
      </c>
      <c r="AE75" t="s">
        <v>338</v>
      </c>
      <c r="AF75">
        <v>0</v>
      </c>
    </row>
    <row r="76" spans="30:32" x14ac:dyDescent="0.2">
      <c r="AD76" t="s">
        <v>4</v>
      </c>
      <c r="AE76" t="s">
        <v>270</v>
      </c>
      <c r="AF76">
        <v>0</v>
      </c>
    </row>
    <row r="77" spans="30:32" x14ac:dyDescent="0.2">
      <c r="AD77" t="s">
        <v>4</v>
      </c>
      <c r="AE77" t="s">
        <v>284</v>
      </c>
      <c r="AF77">
        <v>0</v>
      </c>
    </row>
    <row r="78" spans="30:32" x14ac:dyDescent="0.2">
      <c r="AD78" t="s">
        <v>4</v>
      </c>
      <c r="AE78" t="s">
        <v>339</v>
      </c>
      <c r="AF78">
        <v>0</v>
      </c>
    </row>
    <row r="79" spans="30:32" x14ac:dyDescent="0.2">
      <c r="AD79" t="s">
        <v>4</v>
      </c>
      <c r="AE79" t="s">
        <v>340</v>
      </c>
      <c r="AF79">
        <v>0</v>
      </c>
    </row>
    <row r="80" spans="30:32" x14ac:dyDescent="0.2">
      <c r="AD80" t="s">
        <v>4</v>
      </c>
      <c r="AE80" t="s">
        <v>341</v>
      </c>
      <c r="AF80">
        <v>0</v>
      </c>
    </row>
    <row r="81" spans="30:32" x14ac:dyDescent="0.2">
      <c r="AD81" t="s">
        <v>4</v>
      </c>
      <c r="AE81" t="s">
        <v>342</v>
      </c>
      <c r="AF81">
        <v>0</v>
      </c>
    </row>
    <row r="82" spans="30:32" x14ac:dyDescent="0.2">
      <c r="AD82" t="s">
        <v>4</v>
      </c>
      <c r="AE82" t="s">
        <v>289</v>
      </c>
      <c r="AF82">
        <v>0</v>
      </c>
    </row>
    <row r="83" spans="30:32" x14ac:dyDescent="0.2">
      <c r="AD83" t="s">
        <v>4</v>
      </c>
      <c r="AE83" t="s">
        <v>222</v>
      </c>
      <c r="AF83">
        <v>0</v>
      </c>
    </row>
    <row r="84" spans="30:32" x14ac:dyDescent="0.2">
      <c r="AD84" t="s">
        <v>4</v>
      </c>
      <c r="AE84" t="s">
        <v>343</v>
      </c>
      <c r="AF84">
        <v>0</v>
      </c>
    </row>
    <row r="85" spans="30:32" x14ac:dyDescent="0.2">
      <c r="AD85" t="s">
        <v>4</v>
      </c>
      <c r="AE85" t="s">
        <v>200</v>
      </c>
      <c r="AF85">
        <v>0</v>
      </c>
    </row>
    <row r="86" spans="30:32" x14ac:dyDescent="0.2">
      <c r="AD86" t="s">
        <v>4</v>
      </c>
      <c r="AE86" t="s">
        <v>308</v>
      </c>
      <c r="AF86">
        <v>0</v>
      </c>
    </row>
    <row r="87" spans="30:32" x14ac:dyDescent="0.2">
      <c r="AD87" t="s">
        <v>4</v>
      </c>
      <c r="AE87" t="s">
        <v>227</v>
      </c>
      <c r="AF87">
        <v>0</v>
      </c>
    </row>
    <row r="88" spans="30:32" x14ac:dyDescent="0.2">
      <c r="AD88" t="s">
        <v>4</v>
      </c>
      <c r="AE88" t="s">
        <v>344</v>
      </c>
      <c r="AF88">
        <v>0</v>
      </c>
    </row>
    <row r="89" spans="30:32" x14ac:dyDescent="0.2">
      <c r="AD89" t="s">
        <v>4</v>
      </c>
      <c r="AE89" t="s">
        <v>345</v>
      </c>
      <c r="AF89">
        <v>0</v>
      </c>
    </row>
    <row r="90" spans="30:32" x14ac:dyDescent="0.2">
      <c r="AD90" t="s">
        <v>4</v>
      </c>
      <c r="AE90" t="s">
        <v>269</v>
      </c>
      <c r="AF90">
        <v>0</v>
      </c>
    </row>
    <row r="91" spans="30:32" x14ac:dyDescent="0.2">
      <c r="AD91" t="s">
        <v>4</v>
      </c>
      <c r="AE91" t="s">
        <v>346</v>
      </c>
      <c r="AF91">
        <v>0</v>
      </c>
    </row>
    <row r="92" spans="30:32" x14ac:dyDescent="0.2">
      <c r="AD92" t="s">
        <v>4</v>
      </c>
      <c r="AE92" t="s">
        <v>347</v>
      </c>
      <c r="AF92">
        <v>0</v>
      </c>
    </row>
    <row r="93" spans="30:32" x14ac:dyDescent="0.2">
      <c r="AD93" t="s">
        <v>4</v>
      </c>
      <c r="AE93" t="s">
        <v>348</v>
      </c>
      <c r="AF93">
        <v>0</v>
      </c>
    </row>
    <row r="94" spans="30:32" x14ac:dyDescent="0.2">
      <c r="AD94" t="s">
        <v>4</v>
      </c>
      <c r="AE94" t="s">
        <v>210</v>
      </c>
      <c r="AF94">
        <v>0</v>
      </c>
    </row>
    <row r="95" spans="30:32" x14ac:dyDescent="0.2">
      <c r="AD95" t="s">
        <v>4</v>
      </c>
      <c r="AE95" t="s">
        <v>199</v>
      </c>
      <c r="AF95">
        <v>0</v>
      </c>
    </row>
    <row r="96" spans="30:32" x14ac:dyDescent="0.2">
      <c r="AD96" t="s">
        <v>4</v>
      </c>
      <c r="AE96" t="s">
        <v>272</v>
      </c>
      <c r="AF96">
        <v>0</v>
      </c>
    </row>
    <row r="97" spans="30:32" x14ac:dyDescent="0.2">
      <c r="AD97" t="s">
        <v>4</v>
      </c>
      <c r="AE97" t="s">
        <v>349</v>
      </c>
      <c r="AF97">
        <v>0</v>
      </c>
    </row>
    <row r="98" spans="30:32" x14ac:dyDescent="0.2">
      <c r="AD98" t="s">
        <v>4</v>
      </c>
      <c r="AE98" t="s">
        <v>350</v>
      </c>
      <c r="AF98">
        <v>0</v>
      </c>
    </row>
    <row r="99" spans="30:32" x14ac:dyDescent="0.2">
      <c r="AD99" t="s">
        <v>4</v>
      </c>
      <c r="AE99" t="s">
        <v>351</v>
      </c>
      <c r="AF99">
        <v>0</v>
      </c>
    </row>
    <row r="100" spans="30:32" x14ac:dyDescent="0.2">
      <c r="AD100" t="s">
        <v>4</v>
      </c>
      <c r="AE100" t="s">
        <v>194</v>
      </c>
      <c r="AF100">
        <v>0</v>
      </c>
    </row>
    <row r="101" spans="30:32" x14ac:dyDescent="0.2">
      <c r="AD101" t="s">
        <v>4</v>
      </c>
      <c r="AE101" t="s">
        <v>352</v>
      </c>
      <c r="AF101">
        <v>0</v>
      </c>
    </row>
    <row r="102" spans="30:32" x14ac:dyDescent="0.2">
      <c r="AD102" t="s">
        <v>4</v>
      </c>
      <c r="AE102" t="s">
        <v>273</v>
      </c>
      <c r="AF102">
        <v>0</v>
      </c>
    </row>
    <row r="103" spans="30:32" x14ac:dyDescent="0.2">
      <c r="AD103" t="s">
        <v>4</v>
      </c>
      <c r="AE103" t="s">
        <v>353</v>
      </c>
      <c r="AF103">
        <v>0</v>
      </c>
    </row>
    <row r="104" spans="30:32" x14ac:dyDescent="0.2">
      <c r="AD104" t="s">
        <v>4</v>
      </c>
      <c r="AE104" t="s">
        <v>354</v>
      </c>
      <c r="AF104">
        <v>0</v>
      </c>
    </row>
    <row r="105" spans="30:32" x14ac:dyDescent="0.2">
      <c r="AD105" t="s">
        <v>4</v>
      </c>
      <c r="AE105" t="s">
        <v>266</v>
      </c>
      <c r="AF105">
        <v>0</v>
      </c>
    </row>
    <row r="106" spans="30:32" x14ac:dyDescent="0.2">
      <c r="AD106" t="s">
        <v>4</v>
      </c>
      <c r="AE106" t="s">
        <v>355</v>
      </c>
      <c r="AF106">
        <v>0</v>
      </c>
    </row>
    <row r="107" spans="30:32" x14ac:dyDescent="0.2">
      <c r="AD107" t="s">
        <v>4</v>
      </c>
      <c r="AE107" t="s">
        <v>356</v>
      </c>
      <c r="AF107">
        <v>0</v>
      </c>
    </row>
    <row r="108" spans="30:32" x14ac:dyDescent="0.2">
      <c r="AD108" t="s">
        <v>4</v>
      </c>
      <c r="AE108" t="s">
        <v>275</v>
      </c>
      <c r="AF108">
        <v>0</v>
      </c>
    </row>
    <row r="109" spans="30:32" x14ac:dyDescent="0.2">
      <c r="AD109" t="s">
        <v>4</v>
      </c>
      <c r="AE109" t="s">
        <v>226</v>
      </c>
      <c r="AF109">
        <v>0</v>
      </c>
    </row>
    <row r="110" spans="30:32" x14ac:dyDescent="0.2">
      <c r="AD110" t="s">
        <v>4</v>
      </c>
      <c r="AE110" t="s">
        <v>358</v>
      </c>
      <c r="AF110">
        <v>0</v>
      </c>
    </row>
    <row r="111" spans="30:32" x14ac:dyDescent="0.2">
      <c r="AD111" t="s">
        <v>4</v>
      </c>
      <c r="AE111" t="s">
        <v>359</v>
      </c>
      <c r="AF111">
        <v>0</v>
      </c>
    </row>
    <row r="112" spans="30:32" x14ac:dyDescent="0.2">
      <c r="AD112" t="s">
        <v>4</v>
      </c>
      <c r="AE112" t="s">
        <v>360</v>
      </c>
      <c r="AF112">
        <v>0</v>
      </c>
    </row>
    <row r="113" spans="30:32" x14ac:dyDescent="0.2">
      <c r="AD113" t="s">
        <v>4</v>
      </c>
      <c r="AE113" t="s">
        <v>237</v>
      </c>
      <c r="AF113">
        <v>0</v>
      </c>
    </row>
    <row r="114" spans="30:32" x14ac:dyDescent="0.2">
      <c r="AD114" t="s">
        <v>4</v>
      </c>
      <c r="AE114" t="s">
        <v>307</v>
      </c>
      <c r="AF114">
        <v>0</v>
      </c>
    </row>
    <row r="115" spans="30:32" x14ac:dyDescent="0.2">
      <c r="AD115" t="s">
        <v>4</v>
      </c>
      <c r="AE115" t="s">
        <v>262</v>
      </c>
      <c r="AF115">
        <v>0</v>
      </c>
    </row>
    <row r="116" spans="30:32" x14ac:dyDescent="0.2">
      <c r="AD116" t="s">
        <v>4</v>
      </c>
      <c r="AE116" t="s">
        <v>361</v>
      </c>
      <c r="AF116">
        <v>0</v>
      </c>
    </row>
    <row r="117" spans="30:32" x14ac:dyDescent="0.2">
      <c r="AD117" t="s">
        <v>4</v>
      </c>
      <c r="AE117" t="s">
        <v>301</v>
      </c>
      <c r="AF117">
        <v>0</v>
      </c>
    </row>
    <row r="118" spans="30:32" x14ac:dyDescent="0.2">
      <c r="AD118" t="s">
        <v>4</v>
      </c>
      <c r="AE118" t="s">
        <v>363</v>
      </c>
      <c r="AF118">
        <v>0</v>
      </c>
    </row>
    <row r="119" spans="30:32" x14ac:dyDescent="0.2">
      <c r="AD119" t="s">
        <v>4</v>
      </c>
      <c r="AE119" t="s">
        <v>364</v>
      </c>
      <c r="AF119">
        <v>0</v>
      </c>
    </row>
    <row r="120" spans="30:32" x14ac:dyDescent="0.2">
      <c r="AD120" t="s">
        <v>4</v>
      </c>
      <c r="AE120" t="s">
        <v>365</v>
      </c>
      <c r="AF120">
        <v>0</v>
      </c>
    </row>
    <row r="121" spans="30:32" x14ac:dyDescent="0.2">
      <c r="AD121" t="s">
        <v>4</v>
      </c>
      <c r="AE121" t="s">
        <v>212</v>
      </c>
      <c r="AF121">
        <v>0</v>
      </c>
    </row>
    <row r="122" spans="30:32" x14ac:dyDescent="0.2">
      <c r="AD122" t="s">
        <v>4</v>
      </c>
      <c r="AE122" t="s">
        <v>366</v>
      </c>
      <c r="AF122">
        <v>0</v>
      </c>
    </row>
    <row r="123" spans="30:32" x14ac:dyDescent="0.2">
      <c r="AD123" t="s">
        <v>4</v>
      </c>
      <c r="AE123" t="s">
        <v>367</v>
      </c>
      <c r="AF123">
        <v>0</v>
      </c>
    </row>
    <row r="124" spans="30:32" x14ac:dyDescent="0.2">
      <c r="AD124" t="s">
        <v>4</v>
      </c>
      <c r="AE124" t="s">
        <v>201</v>
      </c>
      <c r="AF124">
        <v>0</v>
      </c>
    </row>
    <row r="125" spans="30:32" x14ac:dyDescent="0.2">
      <c r="AD125" t="s">
        <v>4</v>
      </c>
      <c r="AE125" t="s">
        <v>290</v>
      </c>
      <c r="AF125">
        <v>0</v>
      </c>
    </row>
    <row r="126" spans="30:32" x14ac:dyDescent="0.2">
      <c r="AD126" t="s">
        <v>4</v>
      </c>
      <c r="AE126" t="s">
        <v>267</v>
      </c>
      <c r="AF126">
        <v>0</v>
      </c>
    </row>
    <row r="127" spans="30:32" x14ac:dyDescent="0.2">
      <c r="AD127" t="s">
        <v>4</v>
      </c>
      <c r="AE127" t="s">
        <v>162</v>
      </c>
      <c r="AF127">
        <v>0</v>
      </c>
    </row>
    <row r="128" spans="30:32" x14ac:dyDescent="0.2">
      <c r="AD128" t="s">
        <v>4</v>
      </c>
      <c r="AE128" t="s">
        <v>240</v>
      </c>
      <c r="AF128">
        <v>0</v>
      </c>
    </row>
    <row r="129" spans="30:32" x14ac:dyDescent="0.2">
      <c r="AD129" t="s">
        <v>4</v>
      </c>
      <c r="AE129" t="s">
        <v>228</v>
      </c>
      <c r="AF129">
        <v>0</v>
      </c>
    </row>
    <row r="130" spans="30:32" x14ac:dyDescent="0.2">
      <c r="AD130" t="s">
        <v>4</v>
      </c>
      <c r="AE130" t="s">
        <v>368</v>
      </c>
      <c r="AF130">
        <v>0</v>
      </c>
    </row>
    <row r="131" spans="30:32" x14ac:dyDescent="0.2">
      <c r="AD131" t="s">
        <v>4</v>
      </c>
      <c r="AE131" t="s">
        <v>369</v>
      </c>
      <c r="AF131">
        <v>0</v>
      </c>
    </row>
    <row r="132" spans="30:32" x14ac:dyDescent="0.2">
      <c r="AD132" t="s">
        <v>4</v>
      </c>
      <c r="AE132" t="s">
        <v>211</v>
      </c>
      <c r="AF132">
        <v>0</v>
      </c>
    </row>
    <row r="133" spans="30:32" x14ac:dyDescent="0.2">
      <c r="AD133" t="s">
        <v>4</v>
      </c>
      <c r="AE133" t="s">
        <v>370</v>
      </c>
      <c r="AF133">
        <v>0</v>
      </c>
    </row>
    <row r="134" spans="30:32" x14ac:dyDescent="0.2">
      <c r="AD134" t="s">
        <v>4</v>
      </c>
      <c r="AE134" t="s">
        <v>169</v>
      </c>
      <c r="AF134">
        <v>0</v>
      </c>
    </row>
    <row r="135" spans="30:32" x14ac:dyDescent="0.2">
      <c r="AD135" t="s">
        <v>4</v>
      </c>
      <c r="AE135" t="s">
        <v>371</v>
      </c>
      <c r="AF135">
        <v>0</v>
      </c>
    </row>
    <row r="136" spans="30:32" x14ac:dyDescent="0.2">
      <c r="AD136" t="s">
        <v>4</v>
      </c>
      <c r="AE136" t="s">
        <v>372</v>
      </c>
      <c r="AF136">
        <v>0</v>
      </c>
    </row>
    <row r="137" spans="30:32" x14ac:dyDescent="0.2">
      <c r="AD137" t="s">
        <v>4</v>
      </c>
      <c r="AE137" t="s">
        <v>373</v>
      </c>
      <c r="AF137">
        <v>0</v>
      </c>
    </row>
    <row r="138" spans="30:32" x14ac:dyDescent="0.2">
      <c r="AD138" t="s">
        <v>4</v>
      </c>
      <c r="AE138" t="s">
        <v>374</v>
      </c>
      <c r="AF138">
        <v>0</v>
      </c>
    </row>
    <row r="139" spans="30:32" x14ac:dyDescent="0.2">
      <c r="AD139" t="s">
        <v>4</v>
      </c>
      <c r="AE139" t="s">
        <v>256</v>
      </c>
      <c r="AF139">
        <v>0</v>
      </c>
    </row>
    <row r="140" spans="30:32" x14ac:dyDescent="0.2">
      <c r="AD140" t="s">
        <v>4</v>
      </c>
      <c r="AE140" t="s">
        <v>375</v>
      </c>
      <c r="AF140">
        <v>0</v>
      </c>
    </row>
    <row r="141" spans="30:32" x14ac:dyDescent="0.2">
      <c r="AD141" t="s">
        <v>4</v>
      </c>
      <c r="AE141" t="s">
        <v>288</v>
      </c>
      <c r="AF141">
        <v>0</v>
      </c>
    </row>
    <row r="142" spans="30:32" x14ac:dyDescent="0.2">
      <c r="AD142" t="s">
        <v>4</v>
      </c>
      <c r="AE142" t="s">
        <v>221</v>
      </c>
      <c r="AF142">
        <v>0</v>
      </c>
    </row>
    <row r="143" spans="30:32" x14ac:dyDescent="0.2">
      <c r="AD143" t="s">
        <v>4</v>
      </c>
      <c r="AE143" t="s">
        <v>176</v>
      </c>
      <c r="AF143">
        <v>0</v>
      </c>
    </row>
    <row r="144" spans="30:32" x14ac:dyDescent="0.2">
      <c r="AD144" t="s">
        <v>4</v>
      </c>
      <c r="AE144" t="s">
        <v>257</v>
      </c>
      <c r="AF144">
        <v>0</v>
      </c>
    </row>
    <row r="145" spans="30:32" x14ac:dyDescent="0.2">
      <c r="AD145" t="s">
        <v>4</v>
      </c>
      <c r="AE145" t="s">
        <v>376</v>
      </c>
      <c r="AF145">
        <v>0</v>
      </c>
    </row>
    <row r="146" spans="30:32" x14ac:dyDescent="0.2">
      <c r="AD146" t="s">
        <v>4</v>
      </c>
      <c r="AE146" t="s">
        <v>218</v>
      </c>
      <c r="AF146">
        <v>0</v>
      </c>
    </row>
    <row r="147" spans="30:32" x14ac:dyDescent="0.2">
      <c r="AD147" t="s">
        <v>4</v>
      </c>
      <c r="AE147" t="s">
        <v>377</v>
      </c>
      <c r="AF147">
        <v>0</v>
      </c>
    </row>
    <row r="148" spans="30:32" x14ac:dyDescent="0.2">
      <c r="AD148" t="s">
        <v>4</v>
      </c>
      <c r="AE148" t="s">
        <v>378</v>
      </c>
      <c r="AF148">
        <v>0</v>
      </c>
    </row>
    <row r="149" spans="30:32" x14ac:dyDescent="0.2">
      <c r="AD149" t="s">
        <v>4</v>
      </c>
      <c r="AE149" t="s">
        <v>379</v>
      </c>
      <c r="AF149">
        <v>0</v>
      </c>
    </row>
    <row r="150" spans="30:32" x14ac:dyDescent="0.2">
      <c r="AD150" t="s">
        <v>4</v>
      </c>
      <c r="AE150" t="s">
        <v>192</v>
      </c>
      <c r="AF150">
        <v>0</v>
      </c>
    </row>
    <row r="151" spans="30:32" x14ac:dyDescent="0.2">
      <c r="AD151" t="s">
        <v>4</v>
      </c>
      <c r="AE151" t="s">
        <v>380</v>
      </c>
      <c r="AF151">
        <v>0</v>
      </c>
    </row>
    <row r="152" spans="30:32" x14ac:dyDescent="0.2">
      <c r="AD152" t="s">
        <v>4</v>
      </c>
      <c r="AE152" t="s">
        <v>381</v>
      </c>
      <c r="AF152">
        <v>0</v>
      </c>
    </row>
    <row r="153" spans="30:32" x14ac:dyDescent="0.2">
      <c r="AD153" t="s">
        <v>4</v>
      </c>
      <c r="AE153" t="s">
        <v>382</v>
      </c>
      <c r="AF153">
        <v>0</v>
      </c>
    </row>
    <row r="154" spans="30:32" x14ac:dyDescent="0.2">
      <c r="AD154" t="s">
        <v>4</v>
      </c>
      <c r="AE154" t="s">
        <v>383</v>
      </c>
      <c r="AF154">
        <v>0</v>
      </c>
    </row>
    <row r="155" spans="30:32" x14ac:dyDescent="0.2">
      <c r="AD155" t="s">
        <v>4</v>
      </c>
      <c r="AE155" t="s">
        <v>384</v>
      </c>
      <c r="AF155">
        <v>0</v>
      </c>
    </row>
    <row r="156" spans="30:32" x14ac:dyDescent="0.2">
      <c r="AD156" t="s">
        <v>4</v>
      </c>
      <c r="AE156" t="s">
        <v>213</v>
      </c>
      <c r="AF156">
        <v>0</v>
      </c>
    </row>
    <row r="157" spans="30:32" x14ac:dyDescent="0.2">
      <c r="AD157" t="s">
        <v>4</v>
      </c>
      <c r="AE157" t="s">
        <v>385</v>
      </c>
      <c r="AF157">
        <v>0</v>
      </c>
    </row>
    <row r="158" spans="30:32" x14ac:dyDescent="0.2">
      <c r="AD158" t="s">
        <v>4</v>
      </c>
      <c r="AE158" t="s">
        <v>195</v>
      </c>
      <c r="AF158">
        <v>0</v>
      </c>
    </row>
    <row r="159" spans="30:32" x14ac:dyDescent="0.2">
      <c r="AD159" t="s">
        <v>4</v>
      </c>
      <c r="AE159" t="s">
        <v>219</v>
      </c>
      <c r="AF159">
        <v>0</v>
      </c>
    </row>
    <row r="160" spans="30:32" x14ac:dyDescent="0.2">
      <c r="AD160" t="s">
        <v>4</v>
      </c>
      <c r="AE160" t="s">
        <v>279</v>
      </c>
      <c r="AF160">
        <v>0</v>
      </c>
    </row>
    <row r="161" spans="30:32" x14ac:dyDescent="0.2">
      <c r="AD161" t="s">
        <v>4</v>
      </c>
      <c r="AE161" t="s">
        <v>386</v>
      </c>
      <c r="AF161">
        <v>0</v>
      </c>
    </row>
    <row r="162" spans="30:32" x14ac:dyDescent="0.2">
      <c r="AD162" t="s">
        <v>4</v>
      </c>
      <c r="AE162" t="s">
        <v>295</v>
      </c>
      <c r="AF162">
        <v>0</v>
      </c>
    </row>
    <row r="163" spans="30:32" x14ac:dyDescent="0.2">
      <c r="AD163" t="s">
        <v>4</v>
      </c>
      <c r="AE163" t="s">
        <v>387</v>
      </c>
      <c r="AF163">
        <v>0</v>
      </c>
    </row>
    <row r="164" spans="30:32" x14ac:dyDescent="0.2">
      <c r="AD164" t="s">
        <v>4</v>
      </c>
      <c r="AE164" t="s">
        <v>388</v>
      </c>
      <c r="AF164">
        <v>0</v>
      </c>
    </row>
    <row r="165" spans="30:32" x14ac:dyDescent="0.2">
      <c r="AD165" t="s">
        <v>4</v>
      </c>
      <c r="AE165" t="s">
        <v>389</v>
      </c>
      <c r="AF165">
        <v>0</v>
      </c>
    </row>
    <row r="166" spans="30:32" x14ac:dyDescent="0.2">
      <c r="AD166" t="s">
        <v>4</v>
      </c>
      <c r="AE166" t="s">
        <v>390</v>
      </c>
      <c r="AF166">
        <v>0</v>
      </c>
    </row>
    <row r="167" spans="30:32" x14ac:dyDescent="0.2">
      <c r="AD167" t="s">
        <v>4</v>
      </c>
      <c r="AE167" t="s">
        <v>391</v>
      </c>
      <c r="AF167">
        <v>0</v>
      </c>
    </row>
    <row r="168" spans="30:32" x14ac:dyDescent="0.2">
      <c r="AD168" t="s">
        <v>4</v>
      </c>
      <c r="AE168" t="s">
        <v>209</v>
      </c>
      <c r="AF168">
        <v>0</v>
      </c>
    </row>
    <row r="169" spans="30:32" x14ac:dyDescent="0.2">
      <c r="AD169" t="s">
        <v>4</v>
      </c>
      <c r="AE169" t="s">
        <v>392</v>
      </c>
      <c r="AF169">
        <v>0</v>
      </c>
    </row>
    <row r="170" spans="30:32" x14ac:dyDescent="0.2">
      <c r="AD170" t="s">
        <v>4</v>
      </c>
      <c r="AE170" t="s">
        <v>207</v>
      </c>
      <c r="AF170">
        <v>0</v>
      </c>
    </row>
    <row r="171" spans="30:32" x14ac:dyDescent="0.2">
      <c r="AD171" t="s">
        <v>4</v>
      </c>
      <c r="AE171" t="s">
        <v>393</v>
      </c>
      <c r="AF171">
        <v>0</v>
      </c>
    </row>
    <row r="172" spans="30:32" x14ac:dyDescent="0.2">
      <c r="AD172" t="s">
        <v>4</v>
      </c>
      <c r="AE172" t="s">
        <v>394</v>
      </c>
      <c r="AF172">
        <v>0</v>
      </c>
    </row>
    <row r="173" spans="30:32" x14ac:dyDescent="0.2">
      <c r="AD173" t="s">
        <v>4</v>
      </c>
      <c r="AE173" t="s">
        <v>395</v>
      </c>
      <c r="AF173">
        <v>0</v>
      </c>
    </row>
    <row r="174" spans="30:32" x14ac:dyDescent="0.2">
      <c r="AD174" t="s">
        <v>4</v>
      </c>
      <c r="AE174" t="s">
        <v>396</v>
      </c>
      <c r="AF174">
        <v>0</v>
      </c>
    </row>
    <row r="175" spans="30:32" x14ac:dyDescent="0.2">
      <c r="AD175" t="s">
        <v>4</v>
      </c>
      <c r="AE175" t="s">
        <v>180</v>
      </c>
      <c r="AF175">
        <v>0</v>
      </c>
    </row>
    <row r="176" spans="30:32" x14ac:dyDescent="0.2">
      <c r="AD176" t="s">
        <v>4</v>
      </c>
      <c r="AE176" t="s">
        <v>397</v>
      </c>
      <c r="AF176">
        <v>0</v>
      </c>
    </row>
    <row r="177" spans="30:32" x14ac:dyDescent="0.2">
      <c r="AD177" t="s">
        <v>4</v>
      </c>
      <c r="AE177" t="s">
        <v>398</v>
      </c>
      <c r="AF177">
        <v>0</v>
      </c>
    </row>
    <row r="178" spans="30:32" x14ac:dyDescent="0.2">
      <c r="AD178" t="s">
        <v>4</v>
      </c>
      <c r="AE178" t="s">
        <v>399</v>
      </c>
      <c r="AF178">
        <v>0</v>
      </c>
    </row>
    <row r="179" spans="30:32" x14ac:dyDescent="0.2">
      <c r="AD179" t="s">
        <v>4</v>
      </c>
      <c r="AE179" t="s">
        <v>400</v>
      </c>
      <c r="AF179">
        <v>0</v>
      </c>
    </row>
    <row r="180" spans="30:32" x14ac:dyDescent="0.2">
      <c r="AD180" t="s">
        <v>4</v>
      </c>
      <c r="AE180" t="s">
        <v>401</v>
      </c>
      <c r="AF180">
        <v>0</v>
      </c>
    </row>
    <row r="181" spans="30:32" x14ac:dyDescent="0.2">
      <c r="AD181" t="s">
        <v>4</v>
      </c>
      <c r="AE181" t="s">
        <v>231</v>
      </c>
      <c r="AF181">
        <v>0</v>
      </c>
    </row>
    <row r="182" spans="30:32" x14ac:dyDescent="0.2">
      <c r="AD182" t="s">
        <v>4</v>
      </c>
      <c r="AE182" t="s">
        <v>150</v>
      </c>
      <c r="AF182">
        <v>0</v>
      </c>
    </row>
    <row r="183" spans="30:32" x14ac:dyDescent="0.2">
      <c r="AD183" t="s">
        <v>4</v>
      </c>
      <c r="AE183" t="s">
        <v>285</v>
      </c>
      <c r="AF183">
        <v>0</v>
      </c>
    </row>
    <row r="184" spans="30:32" x14ac:dyDescent="0.2">
      <c r="AD184" t="s">
        <v>4</v>
      </c>
      <c r="AE184" t="s">
        <v>185</v>
      </c>
      <c r="AF184">
        <v>0</v>
      </c>
    </row>
    <row r="185" spans="30:32" x14ac:dyDescent="0.2">
      <c r="AD185" t="s">
        <v>4</v>
      </c>
      <c r="AE185" t="s">
        <v>402</v>
      </c>
      <c r="AF185">
        <v>0</v>
      </c>
    </row>
    <row r="186" spans="30:32" x14ac:dyDescent="0.2">
      <c r="AD186" t="s">
        <v>4</v>
      </c>
      <c r="AE186" t="s">
        <v>403</v>
      </c>
      <c r="AF186">
        <v>0</v>
      </c>
    </row>
    <row r="187" spans="30:32" x14ac:dyDescent="0.2">
      <c r="AD187" t="s">
        <v>4</v>
      </c>
      <c r="AE187" t="s">
        <v>161</v>
      </c>
      <c r="AF187">
        <v>0</v>
      </c>
    </row>
    <row r="188" spans="30:32" x14ac:dyDescent="0.2">
      <c r="AD188" t="s">
        <v>4</v>
      </c>
      <c r="AE188" t="s">
        <v>404</v>
      </c>
      <c r="AF188">
        <v>0</v>
      </c>
    </row>
    <row r="189" spans="30:32" x14ac:dyDescent="0.2">
      <c r="AD189" t="s">
        <v>4</v>
      </c>
      <c r="AE189" t="s">
        <v>405</v>
      </c>
      <c r="AF189">
        <v>0</v>
      </c>
    </row>
    <row r="190" spans="30:32" x14ac:dyDescent="0.2">
      <c r="AD190" t="s">
        <v>4</v>
      </c>
      <c r="AE190" t="s">
        <v>407</v>
      </c>
      <c r="AF190">
        <v>0</v>
      </c>
    </row>
    <row r="191" spans="30:32" x14ac:dyDescent="0.2">
      <c r="AD191" t="s">
        <v>4</v>
      </c>
      <c r="AE191" t="s">
        <v>196</v>
      </c>
      <c r="AF191">
        <v>0</v>
      </c>
    </row>
    <row r="192" spans="30:32" x14ac:dyDescent="0.2">
      <c r="AD192" t="s">
        <v>4</v>
      </c>
      <c r="AE192" t="s">
        <v>408</v>
      </c>
      <c r="AF192">
        <v>0</v>
      </c>
    </row>
    <row r="193" spans="30:32" x14ac:dyDescent="0.2">
      <c r="AD193" t="s">
        <v>4</v>
      </c>
      <c r="AE193" t="s">
        <v>168</v>
      </c>
      <c r="AF193">
        <v>0</v>
      </c>
    </row>
    <row r="194" spans="30:32" x14ac:dyDescent="0.2">
      <c r="AD194" t="s">
        <v>4</v>
      </c>
      <c r="AE194" t="s">
        <v>292</v>
      </c>
      <c r="AF194">
        <v>0</v>
      </c>
    </row>
    <row r="195" spans="30:32" x14ac:dyDescent="0.2">
      <c r="AD195" t="s">
        <v>4</v>
      </c>
      <c r="AE195" t="s">
        <v>409</v>
      </c>
      <c r="AF195">
        <v>0</v>
      </c>
    </row>
    <row r="196" spans="30:32" x14ac:dyDescent="0.2">
      <c r="AD196" t="s">
        <v>4</v>
      </c>
      <c r="AE196" t="s">
        <v>410</v>
      </c>
      <c r="AF196">
        <v>0</v>
      </c>
    </row>
    <row r="197" spans="30:32" x14ac:dyDescent="0.2">
      <c r="AD197" t="s">
        <v>4</v>
      </c>
      <c r="AE197" t="s">
        <v>411</v>
      </c>
      <c r="AF197">
        <v>0</v>
      </c>
    </row>
    <row r="198" spans="30:32" x14ac:dyDescent="0.2">
      <c r="AD198" t="s">
        <v>4</v>
      </c>
      <c r="AE198" t="s">
        <v>220</v>
      </c>
      <c r="AF198">
        <v>0</v>
      </c>
    </row>
    <row r="199" spans="30:32" x14ac:dyDescent="0.2">
      <c r="AD199" t="s">
        <v>4</v>
      </c>
      <c r="AE199" t="s">
        <v>223</v>
      </c>
      <c r="AF199">
        <v>0</v>
      </c>
    </row>
    <row r="200" spans="30:32" x14ac:dyDescent="0.2">
      <c r="AD200" t="s">
        <v>4</v>
      </c>
      <c r="AE200" t="s">
        <v>413</v>
      </c>
      <c r="AF200">
        <v>0</v>
      </c>
    </row>
    <row r="201" spans="30:32" x14ac:dyDescent="0.2">
      <c r="AD201" t="s">
        <v>4</v>
      </c>
      <c r="AE201" t="s">
        <v>233</v>
      </c>
      <c r="AF201">
        <v>0</v>
      </c>
    </row>
    <row r="202" spans="30:32" x14ac:dyDescent="0.2">
      <c r="AD202" t="s">
        <v>4</v>
      </c>
      <c r="AE202" t="s">
        <v>415</v>
      </c>
      <c r="AF202">
        <v>0</v>
      </c>
    </row>
    <row r="203" spans="30:32" x14ac:dyDescent="0.2">
      <c r="AD203" t="s">
        <v>4</v>
      </c>
      <c r="AE203" t="s">
        <v>416</v>
      </c>
      <c r="AF203">
        <v>0</v>
      </c>
    </row>
    <row r="204" spans="30:32" x14ac:dyDescent="0.2">
      <c r="AD204" t="s">
        <v>4</v>
      </c>
      <c r="AE204" t="s">
        <v>418</v>
      </c>
      <c r="AF204">
        <v>0</v>
      </c>
    </row>
    <row r="205" spans="30:32" x14ac:dyDescent="0.2">
      <c r="AD205" t="s">
        <v>4</v>
      </c>
      <c r="AE205" t="s">
        <v>419</v>
      </c>
      <c r="AF205">
        <v>0</v>
      </c>
    </row>
    <row r="206" spans="30:32" x14ac:dyDescent="0.2">
      <c r="AD206" t="s">
        <v>4</v>
      </c>
      <c r="AE206" t="s">
        <v>420</v>
      </c>
      <c r="AF206">
        <v>0</v>
      </c>
    </row>
    <row r="207" spans="30:32" x14ac:dyDescent="0.2">
      <c r="AD207" t="s">
        <v>4</v>
      </c>
      <c r="AE207" t="s">
        <v>260</v>
      </c>
      <c r="AF207">
        <v>0</v>
      </c>
    </row>
    <row r="208" spans="30:32" x14ac:dyDescent="0.2">
      <c r="AD208" t="s">
        <v>4</v>
      </c>
      <c r="AE208" t="s">
        <v>421</v>
      </c>
      <c r="AF208">
        <v>0</v>
      </c>
    </row>
    <row r="209" spans="30:32" x14ac:dyDescent="0.2">
      <c r="AD209" t="s">
        <v>4</v>
      </c>
      <c r="AE209" t="s">
        <v>422</v>
      </c>
      <c r="AF209">
        <v>0</v>
      </c>
    </row>
    <row r="210" spans="30:32" x14ac:dyDescent="0.2">
      <c r="AD210" t="s">
        <v>4</v>
      </c>
      <c r="AE210" t="s">
        <v>234</v>
      </c>
      <c r="AF210">
        <v>0</v>
      </c>
    </row>
    <row r="211" spans="30:32" x14ac:dyDescent="0.2">
      <c r="AD211" t="s">
        <v>4</v>
      </c>
      <c r="AE211" t="s">
        <v>159</v>
      </c>
      <c r="AF211">
        <v>0</v>
      </c>
    </row>
    <row r="212" spans="30:32" x14ac:dyDescent="0.2">
      <c r="AD212" t="s">
        <v>4</v>
      </c>
      <c r="AE212" t="s">
        <v>423</v>
      </c>
      <c r="AF212">
        <v>0</v>
      </c>
    </row>
    <row r="213" spans="30:32" x14ac:dyDescent="0.2">
      <c r="AD213" t="s">
        <v>4</v>
      </c>
      <c r="AE213" t="s">
        <v>424</v>
      </c>
      <c r="AF213">
        <v>0</v>
      </c>
    </row>
    <row r="214" spans="30:32" x14ac:dyDescent="0.2">
      <c r="AD214" t="s">
        <v>4</v>
      </c>
      <c r="AE214" t="s">
        <v>425</v>
      </c>
      <c r="AF214">
        <v>0</v>
      </c>
    </row>
    <row r="215" spans="30:32" x14ac:dyDescent="0.2">
      <c r="AD215" t="s">
        <v>4</v>
      </c>
      <c r="AE215" t="s">
        <v>426</v>
      </c>
      <c r="AF215">
        <v>0</v>
      </c>
    </row>
    <row r="216" spans="30:32" x14ac:dyDescent="0.2">
      <c r="AD216" t="s">
        <v>4</v>
      </c>
      <c r="AE216" t="s">
        <v>427</v>
      </c>
      <c r="AF216">
        <v>0</v>
      </c>
    </row>
    <row r="217" spans="30:32" x14ac:dyDescent="0.2">
      <c r="AD217" t="s">
        <v>4</v>
      </c>
      <c r="AE217" t="s">
        <v>428</v>
      </c>
      <c r="AF217">
        <v>0</v>
      </c>
    </row>
    <row r="218" spans="30:32" x14ac:dyDescent="0.2">
      <c r="AD218" t="s">
        <v>4</v>
      </c>
      <c r="AE218" t="s">
        <v>429</v>
      </c>
      <c r="AF218">
        <v>0</v>
      </c>
    </row>
    <row r="219" spans="30:32" x14ac:dyDescent="0.2">
      <c r="AD219" t="s">
        <v>4</v>
      </c>
      <c r="AE219" t="s">
        <v>430</v>
      </c>
      <c r="AF219">
        <v>0</v>
      </c>
    </row>
    <row r="220" spans="30:32" x14ac:dyDescent="0.2">
      <c r="AD220" t="s">
        <v>4</v>
      </c>
      <c r="AE220" t="s">
        <v>287</v>
      </c>
      <c r="AF220">
        <v>0</v>
      </c>
    </row>
    <row r="221" spans="30:32" x14ac:dyDescent="0.2">
      <c r="AD221" t="s">
        <v>4</v>
      </c>
      <c r="AE221" t="s">
        <v>431</v>
      </c>
      <c r="AF221">
        <v>0</v>
      </c>
    </row>
    <row r="222" spans="30:32" x14ac:dyDescent="0.2">
      <c r="AD222" t="s">
        <v>4</v>
      </c>
      <c r="AE222" t="s">
        <v>432</v>
      </c>
      <c r="AF222">
        <v>0</v>
      </c>
    </row>
    <row r="223" spans="30:32" x14ac:dyDescent="0.2">
      <c r="AD223" t="s">
        <v>4</v>
      </c>
      <c r="AE223" t="s">
        <v>155</v>
      </c>
      <c r="AF223">
        <v>0</v>
      </c>
    </row>
    <row r="224" spans="30:32" x14ac:dyDescent="0.2">
      <c r="AD224" t="s">
        <v>4</v>
      </c>
      <c r="AE224" t="s">
        <v>433</v>
      </c>
      <c r="AF224">
        <v>0</v>
      </c>
    </row>
    <row r="225" spans="30:32" x14ac:dyDescent="0.2">
      <c r="AD225" t="s">
        <v>4</v>
      </c>
      <c r="AE225" t="s">
        <v>434</v>
      </c>
      <c r="AF225">
        <v>0</v>
      </c>
    </row>
    <row r="226" spans="30:32" x14ac:dyDescent="0.2">
      <c r="AD226" t="s">
        <v>4</v>
      </c>
      <c r="AE226" t="s">
        <v>435</v>
      </c>
      <c r="AF226">
        <v>0</v>
      </c>
    </row>
    <row r="227" spans="30:32" x14ac:dyDescent="0.2">
      <c r="AD227" t="s">
        <v>4</v>
      </c>
      <c r="AE227" t="s">
        <v>436</v>
      </c>
      <c r="AF227">
        <v>0</v>
      </c>
    </row>
    <row r="228" spans="30:32" x14ac:dyDescent="0.2">
      <c r="AD228" t="s">
        <v>4</v>
      </c>
      <c r="AE228" t="s">
        <v>438</v>
      </c>
      <c r="AF228">
        <v>0</v>
      </c>
    </row>
    <row r="229" spans="30:32" x14ac:dyDescent="0.2">
      <c r="AD229" t="s">
        <v>4</v>
      </c>
      <c r="AE229" t="s">
        <v>188</v>
      </c>
      <c r="AF229">
        <v>0</v>
      </c>
    </row>
    <row r="230" spans="30:32" x14ac:dyDescent="0.2">
      <c r="AD230" t="s">
        <v>4</v>
      </c>
      <c r="AE230" t="s">
        <v>439</v>
      </c>
      <c r="AF230">
        <v>0</v>
      </c>
    </row>
    <row r="231" spans="30:32" x14ac:dyDescent="0.2">
      <c r="AD231" t="s">
        <v>4</v>
      </c>
      <c r="AE231" t="s">
        <v>179</v>
      </c>
      <c r="AF231">
        <v>0</v>
      </c>
    </row>
    <row r="232" spans="30:32" x14ac:dyDescent="0.2">
      <c r="AD232" t="s">
        <v>4</v>
      </c>
      <c r="AE232" t="s">
        <v>440</v>
      </c>
      <c r="AF232">
        <v>0</v>
      </c>
    </row>
    <row r="233" spans="30:32" x14ac:dyDescent="0.2">
      <c r="AD233" t="s">
        <v>4</v>
      </c>
      <c r="AE233" t="s">
        <v>167</v>
      </c>
      <c r="AF233">
        <v>0</v>
      </c>
    </row>
    <row r="234" spans="30:32" x14ac:dyDescent="0.2">
      <c r="AD234" t="s">
        <v>4</v>
      </c>
      <c r="AE234" t="s">
        <v>441</v>
      </c>
      <c r="AF234">
        <v>0</v>
      </c>
    </row>
    <row r="235" spans="30:32" x14ac:dyDescent="0.2">
      <c r="AD235" t="s">
        <v>4</v>
      </c>
      <c r="AE235" t="s">
        <v>442</v>
      </c>
      <c r="AF235">
        <v>0</v>
      </c>
    </row>
    <row r="236" spans="30:32" x14ac:dyDescent="0.2">
      <c r="AD236" t="s">
        <v>4</v>
      </c>
      <c r="AE236" t="s">
        <v>443</v>
      </c>
      <c r="AF236">
        <v>0</v>
      </c>
    </row>
  </sheetData>
  <sortState xmlns:xlrd2="http://schemas.microsoft.com/office/spreadsheetml/2017/richdata2" ref="AD2:AF236">
    <sortCondition descending="1" ref="AF2:AF2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9E5C-109A-EA49-AF76-90058D0859D1}">
  <dimension ref="A1:AF122"/>
  <sheetViews>
    <sheetView workbookViewId="0">
      <selection activeCell="Q30" sqref="Q30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32" x14ac:dyDescent="0.2">
      <c r="A1" t="s">
        <v>444</v>
      </c>
      <c r="U1">
        <v>10</v>
      </c>
      <c r="V1" t="s">
        <v>20</v>
      </c>
      <c r="W1" t="s">
        <v>17</v>
      </c>
      <c r="AD1" t="s">
        <v>4</v>
      </c>
      <c r="AE1" t="s">
        <v>174</v>
      </c>
      <c r="AF1" t="s">
        <v>175</v>
      </c>
    </row>
    <row r="2" spans="1:32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  <c r="AD2" t="s">
        <v>4</v>
      </c>
      <c r="AE2" t="s">
        <v>465</v>
      </c>
      <c r="AF2">
        <v>1</v>
      </c>
    </row>
    <row r="3" spans="1:32" x14ac:dyDescent="0.2">
      <c r="M3" t="s">
        <v>6</v>
      </c>
      <c r="N3" t="s">
        <v>68</v>
      </c>
      <c r="O3" t="s">
        <v>445</v>
      </c>
      <c r="P3" t="s">
        <v>446</v>
      </c>
      <c r="Q3" t="s">
        <v>447</v>
      </c>
      <c r="S3" t="str">
        <f>N3</f>
        <v>n76</v>
      </c>
      <c r="T3" t="str">
        <f>O3</f>
        <v>n66</v>
      </c>
      <c r="U3">
        <v>6</v>
      </c>
      <c r="V3" t="s">
        <v>10</v>
      </c>
      <c r="W3" t="s">
        <v>11</v>
      </c>
      <c r="X3" t="s">
        <v>69</v>
      </c>
      <c r="AD3" t="s">
        <v>4</v>
      </c>
      <c r="AE3" t="s">
        <v>473</v>
      </c>
      <c r="AF3">
        <v>1</v>
      </c>
    </row>
    <row r="4" spans="1:32" x14ac:dyDescent="0.2">
      <c r="M4" t="s">
        <v>6</v>
      </c>
      <c r="N4" t="s">
        <v>94</v>
      </c>
      <c r="O4" t="s">
        <v>32</v>
      </c>
      <c r="P4" t="s">
        <v>288</v>
      </c>
      <c r="Q4" t="s">
        <v>448</v>
      </c>
      <c r="S4" t="str">
        <f t="shared" ref="S4:T35" si="0">N4</f>
        <v>n64</v>
      </c>
      <c r="T4" t="str">
        <f t="shared" si="0"/>
        <v>n54</v>
      </c>
      <c r="U4">
        <v>6</v>
      </c>
      <c r="V4" t="s">
        <v>10</v>
      </c>
      <c r="W4" t="s">
        <v>11</v>
      </c>
      <c r="X4" t="s">
        <v>69</v>
      </c>
      <c r="AD4" t="s">
        <v>4</v>
      </c>
      <c r="AE4" t="s">
        <v>352</v>
      </c>
      <c r="AF4">
        <v>1</v>
      </c>
    </row>
    <row r="5" spans="1:32" x14ac:dyDescent="0.2">
      <c r="A5" t="s">
        <v>4</v>
      </c>
      <c r="B5" t="s">
        <v>174</v>
      </c>
      <c r="C5" t="s">
        <v>175</v>
      </c>
      <c r="M5" t="s">
        <v>6</v>
      </c>
      <c r="N5" t="s">
        <v>113</v>
      </c>
      <c r="O5" t="s">
        <v>39</v>
      </c>
      <c r="P5" t="s">
        <v>427</v>
      </c>
      <c r="Q5" t="s">
        <v>449</v>
      </c>
      <c r="S5" t="str">
        <f t="shared" si="0"/>
        <v>n26</v>
      </c>
      <c r="T5" t="str">
        <f t="shared" si="0"/>
        <v>n24</v>
      </c>
      <c r="U5">
        <v>6</v>
      </c>
      <c r="V5" t="s">
        <v>10</v>
      </c>
      <c r="W5" t="s">
        <v>11</v>
      </c>
      <c r="X5" t="s">
        <v>69</v>
      </c>
      <c r="AD5" t="s">
        <v>4</v>
      </c>
      <c r="AE5" t="s">
        <v>478</v>
      </c>
      <c r="AF5">
        <v>1</v>
      </c>
    </row>
    <row r="6" spans="1:32" x14ac:dyDescent="0.2">
      <c r="A6" t="s">
        <v>4</v>
      </c>
      <c r="B6" t="s">
        <v>465</v>
      </c>
      <c r="C6">
        <v>1</v>
      </c>
      <c r="F6" t="str">
        <f>B6</f>
        <v>n1038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88</v>
      </c>
      <c r="O6" t="s">
        <v>29</v>
      </c>
      <c r="P6" t="s">
        <v>287</v>
      </c>
      <c r="Q6" t="s">
        <v>354</v>
      </c>
      <c r="S6" t="str">
        <f t="shared" si="0"/>
        <v>n35</v>
      </c>
      <c r="T6" t="str">
        <f t="shared" si="0"/>
        <v>n29</v>
      </c>
      <c r="U6">
        <v>6</v>
      </c>
      <c r="V6" t="s">
        <v>10</v>
      </c>
      <c r="W6" t="s">
        <v>11</v>
      </c>
      <c r="X6" t="s">
        <v>69</v>
      </c>
      <c r="AD6" t="s">
        <v>4</v>
      </c>
      <c r="AE6" t="s">
        <v>454</v>
      </c>
      <c r="AF6">
        <v>1</v>
      </c>
    </row>
    <row r="7" spans="1:32" x14ac:dyDescent="0.2">
      <c r="A7" t="s">
        <v>4</v>
      </c>
      <c r="B7" t="s">
        <v>473</v>
      </c>
      <c r="C7">
        <v>1</v>
      </c>
      <c r="F7" t="str">
        <f t="shared" ref="F7:F38" si="1">B7</f>
        <v>n1052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29</v>
      </c>
      <c r="O7" t="s">
        <v>279</v>
      </c>
      <c r="P7" t="s">
        <v>354</v>
      </c>
      <c r="Q7" t="s">
        <v>279</v>
      </c>
      <c r="S7" t="str">
        <f t="shared" si="0"/>
        <v>n29</v>
      </c>
      <c r="T7" t="str">
        <f t="shared" si="0"/>
        <v>SaCNY282_FJ</v>
      </c>
      <c r="U7">
        <v>6</v>
      </c>
      <c r="V7" t="s">
        <v>10</v>
      </c>
      <c r="W7" t="s">
        <v>11</v>
      </c>
      <c r="X7" t="s">
        <v>69</v>
      </c>
      <c r="AD7" t="s">
        <v>4</v>
      </c>
      <c r="AE7" t="s">
        <v>269</v>
      </c>
      <c r="AF7">
        <v>1</v>
      </c>
    </row>
    <row r="8" spans="1:32" x14ac:dyDescent="0.2">
      <c r="A8" t="s">
        <v>4</v>
      </c>
      <c r="B8" t="s">
        <v>352</v>
      </c>
      <c r="C8">
        <v>1</v>
      </c>
      <c r="F8" t="str">
        <f t="shared" si="1"/>
        <v>SaCNB527_BA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105</v>
      </c>
      <c r="O8" t="s">
        <v>106</v>
      </c>
      <c r="P8" t="s">
        <v>287</v>
      </c>
      <c r="Q8" t="s">
        <v>384</v>
      </c>
      <c r="S8" t="str">
        <f t="shared" si="0"/>
        <v>n34</v>
      </c>
      <c r="T8" t="str">
        <f t="shared" si="0"/>
        <v>n32</v>
      </c>
      <c r="U8">
        <v>6</v>
      </c>
      <c r="V8" t="s">
        <v>10</v>
      </c>
      <c r="W8" t="s">
        <v>11</v>
      </c>
      <c r="X8" t="s">
        <v>69</v>
      </c>
      <c r="AD8" t="s">
        <v>4</v>
      </c>
      <c r="AE8" t="s">
        <v>496</v>
      </c>
      <c r="AF8">
        <v>1</v>
      </c>
    </row>
    <row r="9" spans="1:32" x14ac:dyDescent="0.2">
      <c r="A9" t="s">
        <v>4</v>
      </c>
      <c r="B9" t="s">
        <v>478</v>
      </c>
      <c r="C9">
        <v>1</v>
      </c>
      <c r="F9" t="str">
        <f t="shared" si="1"/>
        <v>n1012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106</v>
      </c>
      <c r="O9" t="s">
        <v>436</v>
      </c>
      <c r="P9" t="s">
        <v>384</v>
      </c>
      <c r="Q9" t="s">
        <v>436</v>
      </c>
      <c r="S9" t="str">
        <f t="shared" si="0"/>
        <v>n32</v>
      </c>
      <c r="T9" t="str">
        <f t="shared" si="0"/>
        <v>SaCNS673_FJ</v>
      </c>
      <c r="U9">
        <v>6</v>
      </c>
      <c r="V9" t="s">
        <v>10</v>
      </c>
      <c r="W9" t="s">
        <v>11</v>
      </c>
      <c r="X9" t="s">
        <v>69</v>
      </c>
      <c r="AD9" t="s">
        <v>4</v>
      </c>
      <c r="AE9" t="s">
        <v>436</v>
      </c>
      <c r="AF9">
        <v>1</v>
      </c>
    </row>
    <row r="10" spans="1:32" x14ac:dyDescent="0.2">
      <c r="A10" t="s">
        <v>4</v>
      </c>
      <c r="B10" t="s">
        <v>454</v>
      </c>
      <c r="C10">
        <v>1</v>
      </c>
      <c r="F10" t="str">
        <f t="shared" si="1"/>
        <v>n978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76</v>
      </c>
      <c r="O10" t="s">
        <v>77</v>
      </c>
      <c r="P10" t="s">
        <v>450</v>
      </c>
      <c r="Q10" t="s">
        <v>316</v>
      </c>
      <c r="S10" t="str">
        <f t="shared" si="0"/>
        <v>n44</v>
      </c>
      <c r="T10" t="str">
        <f t="shared" si="0"/>
        <v>n42</v>
      </c>
      <c r="U10">
        <v>6</v>
      </c>
      <c r="V10" t="s">
        <v>10</v>
      </c>
      <c r="W10" t="s">
        <v>11</v>
      </c>
      <c r="X10" t="s">
        <v>69</v>
      </c>
      <c r="AD10" t="s">
        <v>4</v>
      </c>
      <c r="AE10" t="s">
        <v>451</v>
      </c>
      <c r="AF10">
        <v>1</v>
      </c>
    </row>
    <row r="11" spans="1:32" x14ac:dyDescent="0.2">
      <c r="A11" t="s">
        <v>4</v>
      </c>
      <c r="B11" t="s">
        <v>269</v>
      </c>
      <c r="C11">
        <v>1</v>
      </c>
      <c r="F11" t="str">
        <f t="shared" si="1"/>
        <v>SaCNT849_HI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77</v>
      </c>
      <c r="O11" t="s">
        <v>289</v>
      </c>
      <c r="P11" t="s">
        <v>316</v>
      </c>
      <c r="Q11" t="s">
        <v>289</v>
      </c>
      <c r="S11" t="str">
        <f t="shared" si="0"/>
        <v>n42</v>
      </c>
      <c r="T11" t="str">
        <f t="shared" si="0"/>
        <v>SaCNS296_PL</v>
      </c>
      <c r="U11">
        <v>6</v>
      </c>
      <c r="V11" t="s">
        <v>10</v>
      </c>
      <c r="W11" t="s">
        <v>11</v>
      </c>
      <c r="X11" t="s">
        <v>69</v>
      </c>
      <c r="AD11" t="s">
        <v>4</v>
      </c>
      <c r="AE11" t="s">
        <v>369</v>
      </c>
      <c r="AF11">
        <v>1</v>
      </c>
    </row>
    <row r="12" spans="1:32" x14ac:dyDescent="0.2">
      <c r="A12" t="s">
        <v>4</v>
      </c>
      <c r="B12" t="s">
        <v>496</v>
      </c>
      <c r="C12">
        <v>1</v>
      </c>
      <c r="F12" t="str">
        <f t="shared" si="1"/>
        <v>n1022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58</v>
      </c>
      <c r="O12" t="s">
        <v>286</v>
      </c>
      <c r="P12" t="s">
        <v>280</v>
      </c>
      <c r="Q12" t="s">
        <v>286</v>
      </c>
      <c r="S12" t="str">
        <f t="shared" si="0"/>
        <v>n49</v>
      </c>
      <c r="T12" t="str">
        <f t="shared" si="0"/>
        <v>SaCNY237_FJ</v>
      </c>
      <c r="U12">
        <v>6</v>
      </c>
      <c r="V12" t="s">
        <v>10</v>
      </c>
      <c r="W12" t="s">
        <v>11</v>
      </c>
      <c r="X12" t="s">
        <v>69</v>
      </c>
      <c r="AD12" t="s">
        <v>4</v>
      </c>
      <c r="AE12" t="s">
        <v>505</v>
      </c>
      <c r="AF12">
        <v>1</v>
      </c>
    </row>
    <row r="13" spans="1:32" x14ac:dyDescent="0.2">
      <c r="A13" t="s">
        <v>4</v>
      </c>
      <c r="B13" t="s">
        <v>436</v>
      </c>
      <c r="C13">
        <v>1</v>
      </c>
      <c r="F13" t="str">
        <f t="shared" si="1"/>
        <v>SaCNS673_FJ</v>
      </c>
      <c r="G13">
        <v>3</v>
      </c>
      <c r="H13">
        <v>12</v>
      </c>
      <c r="I13" t="s">
        <v>5</v>
      </c>
      <c r="J13">
        <v>1</v>
      </c>
      <c r="K13">
        <v>1</v>
      </c>
      <c r="M13" t="s">
        <v>6</v>
      </c>
      <c r="N13" t="s">
        <v>118</v>
      </c>
      <c r="O13" t="s">
        <v>380</v>
      </c>
      <c r="P13" t="s">
        <v>280</v>
      </c>
      <c r="Q13" t="s">
        <v>380</v>
      </c>
      <c r="S13" t="str">
        <f t="shared" si="0"/>
        <v>n47</v>
      </c>
      <c r="T13" t="str">
        <f t="shared" si="0"/>
        <v>SaCNR921_PL</v>
      </c>
      <c r="U13">
        <v>6</v>
      </c>
      <c r="V13" t="s">
        <v>10</v>
      </c>
      <c r="W13" t="s">
        <v>11</v>
      </c>
      <c r="X13" t="s">
        <v>69</v>
      </c>
      <c r="AD13" t="s">
        <v>4</v>
      </c>
      <c r="AE13" t="s">
        <v>456</v>
      </c>
      <c r="AF13">
        <v>1</v>
      </c>
    </row>
    <row r="14" spans="1:32" x14ac:dyDescent="0.2">
      <c r="A14" t="s">
        <v>4</v>
      </c>
      <c r="B14" t="s">
        <v>451</v>
      </c>
      <c r="C14">
        <v>1</v>
      </c>
      <c r="F14" t="str">
        <f t="shared" si="1"/>
        <v>n1044</v>
      </c>
      <c r="G14">
        <v>3</v>
      </c>
      <c r="H14">
        <v>12</v>
      </c>
      <c r="I14" t="s">
        <v>5</v>
      </c>
      <c r="J14">
        <v>1</v>
      </c>
      <c r="K14">
        <v>1</v>
      </c>
      <c r="M14" t="s">
        <v>6</v>
      </c>
      <c r="N14" t="s">
        <v>41</v>
      </c>
      <c r="O14" t="s">
        <v>278</v>
      </c>
      <c r="P14" t="s">
        <v>288</v>
      </c>
      <c r="Q14" t="s">
        <v>278</v>
      </c>
      <c r="S14" t="str">
        <f t="shared" si="0"/>
        <v>n63</v>
      </c>
      <c r="T14" t="str">
        <f t="shared" si="0"/>
        <v>SaCNY230_FJ</v>
      </c>
      <c r="U14">
        <v>6</v>
      </c>
      <c r="V14" t="s">
        <v>10</v>
      </c>
      <c r="W14" t="s">
        <v>11</v>
      </c>
      <c r="X14" t="s">
        <v>69</v>
      </c>
      <c r="AD14" t="s">
        <v>4</v>
      </c>
      <c r="AE14" t="s">
        <v>343</v>
      </c>
      <c r="AF14">
        <v>0</v>
      </c>
    </row>
    <row r="15" spans="1:32" x14ac:dyDescent="0.2">
      <c r="A15" t="s">
        <v>4</v>
      </c>
      <c r="B15" t="s">
        <v>369</v>
      </c>
      <c r="C15">
        <v>1</v>
      </c>
      <c r="F15" t="str">
        <f t="shared" si="1"/>
        <v>SaCNB458_BA</v>
      </c>
      <c r="G15">
        <v>3</v>
      </c>
      <c r="H15">
        <v>12</v>
      </c>
      <c r="I15" t="s">
        <v>5</v>
      </c>
      <c r="J15">
        <v>1</v>
      </c>
      <c r="K15">
        <v>1</v>
      </c>
      <c r="M15" t="s">
        <v>6</v>
      </c>
      <c r="N15" t="s">
        <v>43</v>
      </c>
      <c r="O15" t="s">
        <v>96</v>
      </c>
      <c r="P15" t="s">
        <v>288</v>
      </c>
      <c r="Q15" t="s">
        <v>276</v>
      </c>
      <c r="S15" t="str">
        <f t="shared" si="0"/>
        <v>n61</v>
      </c>
      <c r="T15" t="str">
        <f t="shared" si="0"/>
        <v>n60</v>
      </c>
      <c r="U15">
        <v>6</v>
      </c>
      <c r="V15" t="s">
        <v>10</v>
      </c>
      <c r="W15" t="s">
        <v>11</v>
      </c>
      <c r="X15" t="s">
        <v>69</v>
      </c>
      <c r="AD15" t="s">
        <v>4</v>
      </c>
      <c r="AE15" t="s">
        <v>458</v>
      </c>
      <c r="AF15">
        <v>0</v>
      </c>
    </row>
    <row r="16" spans="1:32" x14ac:dyDescent="0.2">
      <c r="A16" t="s">
        <v>4</v>
      </c>
      <c r="B16" t="s">
        <v>505</v>
      </c>
      <c r="C16">
        <v>1</v>
      </c>
      <c r="F16" t="str">
        <f t="shared" si="1"/>
        <v>n1029</v>
      </c>
      <c r="G16">
        <v>3</v>
      </c>
      <c r="H16">
        <v>12</v>
      </c>
      <c r="I16" t="s">
        <v>5</v>
      </c>
      <c r="J16">
        <v>1</v>
      </c>
      <c r="K16">
        <v>1</v>
      </c>
      <c r="M16" t="s">
        <v>6</v>
      </c>
      <c r="N16" t="s">
        <v>79</v>
      </c>
      <c r="O16" t="s">
        <v>281</v>
      </c>
      <c r="P16" t="s">
        <v>288</v>
      </c>
      <c r="Q16" t="s">
        <v>281</v>
      </c>
      <c r="S16" t="str">
        <f t="shared" si="0"/>
        <v>n57</v>
      </c>
      <c r="T16" t="str">
        <f t="shared" si="0"/>
        <v>SaCNS243_PL</v>
      </c>
      <c r="U16">
        <v>6</v>
      </c>
      <c r="V16" t="s">
        <v>10</v>
      </c>
      <c r="W16" t="s">
        <v>11</v>
      </c>
      <c r="X16" t="s">
        <v>69</v>
      </c>
      <c r="AD16" t="s">
        <v>4</v>
      </c>
      <c r="AE16" t="s">
        <v>459</v>
      </c>
      <c r="AF16">
        <v>0</v>
      </c>
    </row>
    <row r="17" spans="1:32" x14ac:dyDescent="0.2">
      <c r="A17" t="s">
        <v>4</v>
      </c>
      <c r="B17" t="s">
        <v>456</v>
      </c>
      <c r="C17">
        <v>1</v>
      </c>
      <c r="F17" t="str">
        <f t="shared" si="1"/>
        <v>n958</v>
      </c>
      <c r="G17">
        <v>3</v>
      </c>
      <c r="H17">
        <v>12</v>
      </c>
      <c r="I17" t="s">
        <v>5</v>
      </c>
      <c r="J17">
        <v>1</v>
      </c>
      <c r="K17">
        <v>1</v>
      </c>
      <c r="M17" t="s">
        <v>6</v>
      </c>
      <c r="N17" t="s">
        <v>96</v>
      </c>
      <c r="O17" t="s">
        <v>272</v>
      </c>
      <c r="P17" t="s">
        <v>276</v>
      </c>
      <c r="Q17" t="s">
        <v>272</v>
      </c>
      <c r="S17" t="str">
        <f t="shared" si="0"/>
        <v>n60</v>
      </c>
      <c r="T17" t="str">
        <f t="shared" si="0"/>
        <v>SaCNS051_PL</v>
      </c>
      <c r="U17">
        <v>6</v>
      </c>
      <c r="V17" t="s">
        <v>10</v>
      </c>
      <c r="W17" t="s">
        <v>11</v>
      </c>
      <c r="X17" t="s">
        <v>69</v>
      </c>
      <c r="AD17" t="s">
        <v>4</v>
      </c>
      <c r="AE17" t="s">
        <v>460</v>
      </c>
      <c r="AF17">
        <v>0</v>
      </c>
    </row>
    <row r="18" spans="1:32" x14ac:dyDescent="0.2">
      <c r="F18">
        <f t="shared" si="1"/>
        <v>0</v>
      </c>
      <c r="G18">
        <v>3</v>
      </c>
      <c r="H18">
        <v>12</v>
      </c>
      <c r="I18" t="s">
        <v>5</v>
      </c>
      <c r="J18">
        <v>1</v>
      </c>
      <c r="K18">
        <v>1</v>
      </c>
      <c r="M18" t="s">
        <v>6</v>
      </c>
      <c r="N18" t="s">
        <v>93</v>
      </c>
      <c r="O18" t="s">
        <v>30</v>
      </c>
      <c r="P18" t="s">
        <v>341</v>
      </c>
      <c r="Q18" t="s">
        <v>451</v>
      </c>
      <c r="S18" t="str">
        <f t="shared" si="0"/>
        <v>n71</v>
      </c>
      <c r="T18" t="str">
        <f t="shared" si="0"/>
        <v>n69</v>
      </c>
      <c r="U18">
        <v>6</v>
      </c>
      <c r="V18" t="s">
        <v>10</v>
      </c>
      <c r="W18" t="s">
        <v>11</v>
      </c>
      <c r="X18" t="s">
        <v>69</v>
      </c>
      <c r="AD18" t="s">
        <v>4</v>
      </c>
      <c r="AE18" t="s">
        <v>455</v>
      </c>
      <c r="AF18">
        <v>0</v>
      </c>
    </row>
    <row r="19" spans="1:32" x14ac:dyDescent="0.2">
      <c r="F19">
        <f t="shared" si="1"/>
        <v>0</v>
      </c>
      <c r="G19">
        <v>3</v>
      </c>
      <c r="H19">
        <v>12</v>
      </c>
      <c r="I19" t="s">
        <v>5</v>
      </c>
      <c r="J19">
        <v>1</v>
      </c>
      <c r="K19">
        <v>1</v>
      </c>
      <c r="M19" t="s">
        <v>6</v>
      </c>
      <c r="N19" t="s">
        <v>27</v>
      </c>
      <c r="O19" t="s">
        <v>318</v>
      </c>
      <c r="P19" t="s">
        <v>417</v>
      </c>
      <c r="Q19" t="s">
        <v>318</v>
      </c>
      <c r="S19" t="str">
        <f t="shared" si="0"/>
        <v>n80</v>
      </c>
      <c r="T19" t="str">
        <f t="shared" si="0"/>
        <v>SaCNH718_RS</v>
      </c>
      <c r="U19">
        <v>6</v>
      </c>
      <c r="V19" t="s">
        <v>10</v>
      </c>
      <c r="W19" t="s">
        <v>11</v>
      </c>
      <c r="X19" t="s">
        <v>69</v>
      </c>
      <c r="AD19" t="s">
        <v>4</v>
      </c>
      <c r="AE19" t="s">
        <v>461</v>
      </c>
      <c r="AF19">
        <v>0</v>
      </c>
    </row>
    <row r="20" spans="1:32" x14ac:dyDescent="0.2">
      <c r="F20">
        <f t="shared" si="1"/>
        <v>0</v>
      </c>
      <c r="G20">
        <v>3</v>
      </c>
      <c r="H20">
        <v>12</v>
      </c>
      <c r="I20" t="s">
        <v>5</v>
      </c>
      <c r="J20">
        <v>1</v>
      </c>
      <c r="K20">
        <v>1</v>
      </c>
      <c r="M20" t="s">
        <v>6</v>
      </c>
      <c r="N20" t="s">
        <v>452</v>
      </c>
      <c r="O20" t="s">
        <v>274</v>
      </c>
      <c r="P20" t="s">
        <v>453</v>
      </c>
      <c r="Q20" t="s">
        <v>274</v>
      </c>
      <c r="S20" t="str">
        <f t="shared" si="0"/>
        <v>n110</v>
      </c>
      <c r="T20" t="str">
        <f t="shared" si="0"/>
        <v>SaCNY231_FJ</v>
      </c>
      <c r="U20">
        <v>6</v>
      </c>
      <c r="V20" t="s">
        <v>10</v>
      </c>
      <c r="W20" t="s">
        <v>11</v>
      </c>
      <c r="X20" t="s">
        <v>69</v>
      </c>
      <c r="AD20" t="s">
        <v>4</v>
      </c>
      <c r="AE20" t="s">
        <v>462</v>
      </c>
      <c r="AF20">
        <v>0</v>
      </c>
    </row>
    <row r="21" spans="1:32" x14ac:dyDescent="0.2">
      <c r="F21">
        <f t="shared" si="1"/>
        <v>0</v>
      </c>
      <c r="G21">
        <v>3</v>
      </c>
      <c r="H21">
        <v>12</v>
      </c>
      <c r="I21" t="s">
        <v>5</v>
      </c>
      <c r="J21">
        <v>1</v>
      </c>
      <c r="K21">
        <v>1</v>
      </c>
      <c r="M21" t="s">
        <v>6</v>
      </c>
      <c r="N21" t="s">
        <v>91</v>
      </c>
      <c r="O21" t="s">
        <v>135</v>
      </c>
      <c r="P21" t="s">
        <v>453</v>
      </c>
      <c r="Q21" t="s">
        <v>454</v>
      </c>
      <c r="S21" t="str">
        <f t="shared" si="0"/>
        <v>n108</v>
      </c>
      <c r="T21" t="str">
        <f t="shared" si="0"/>
        <v>n100</v>
      </c>
      <c r="U21">
        <v>6</v>
      </c>
      <c r="V21" t="s">
        <v>10</v>
      </c>
      <c r="W21" t="s">
        <v>11</v>
      </c>
      <c r="X21" t="s">
        <v>69</v>
      </c>
      <c r="AD21" t="s">
        <v>4</v>
      </c>
      <c r="AE21" t="s">
        <v>463</v>
      </c>
      <c r="AF21">
        <v>0</v>
      </c>
    </row>
    <row r="22" spans="1:32" x14ac:dyDescent="0.2">
      <c r="F22">
        <f t="shared" si="1"/>
        <v>0</v>
      </c>
      <c r="G22">
        <v>3</v>
      </c>
      <c r="H22">
        <v>12</v>
      </c>
      <c r="I22" t="s">
        <v>5</v>
      </c>
      <c r="J22">
        <v>1</v>
      </c>
      <c r="K22">
        <v>1</v>
      </c>
      <c r="M22" t="s">
        <v>6</v>
      </c>
      <c r="N22" t="s">
        <v>70</v>
      </c>
      <c r="O22" t="s">
        <v>269</v>
      </c>
      <c r="P22" t="s">
        <v>343</v>
      </c>
      <c r="Q22" t="s">
        <v>269</v>
      </c>
      <c r="S22" t="str">
        <f t="shared" si="0"/>
        <v>n95</v>
      </c>
      <c r="T22" t="str">
        <f t="shared" si="0"/>
        <v>SaCNT849_HI</v>
      </c>
      <c r="U22">
        <v>6</v>
      </c>
      <c r="V22" t="s">
        <v>10</v>
      </c>
      <c r="W22" t="s">
        <v>11</v>
      </c>
      <c r="X22" t="s">
        <v>69</v>
      </c>
      <c r="AD22" t="s">
        <v>4</v>
      </c>
      <c r="AE22" t="s">
        <v>464</v>
      </c>
      <c r="AF22">
        <v>0</v>
      </c>
    </row>
    <row r="23" spans="1:32" x14ac:dyDescent="0.2">
      <c r="F23">
        <f t="shared" si="1"/>
        <v>0</v>
      </c>
      <c r="G23">
        <v>3</v>
      </c>
      <c r="H23">
        <v>12</v>
      </c>
      <c r="I23" t="s">
        <v>5</v>
      </c>
      <c r="J23">
        <v>1</v>
      </c>
      <c r="K23">
        <v>1</v>
      </c>
      <c r="M23" t="s">
        <v>6</v>
      </c>
      <c r="N23" t="s">
        <v>84</v>
      </c>
      <c r="O23" t="s">
        <v>72</v>
      </c>
      <c r="P23" t="s">
        <v>455</v>
      </c>
      <c r="Q23" t="s">
        <v>456</v>
      </c>
      <c r="S23" t="str">
        <f t="shared" si="0"/>
        <v>n6</v>
      </c>
      <c r="T23" t="str">
        <f t="shared" si="0"/>
        <v>n2</v>
      </c>
      <c r="U23">
        <v>6</v>
      </c>
      <c r="V23" t="s">
        <v>10</v>
      </c>
      <c r="W23" t="s">
        <v>11</v>
      </c>
      <c r="X23" t="s">
        <v>69</v>
      </c>
      <c r="AD23" t="s">
        <v>4</v>
      </c>
      <c r="AE23" t="s">
        <v>346</v>
      </c>
      <c r="AF23">
        <v>0</v>
      </c>
    </row>
    <row r="24" spans="1:32" x14ac:dyDescent="0.2">
      <c r="F24">
        <f t="shared" si="1"/>
        <v>0</v>
      </c>
      <c r="G24">
        <v>3</v>
      </c>
      <c r="H24">
        <v>12</v>
      </c>
      <c r="I24" t="s">
        <v>5</v>
      </c>
      <c r="J24">
        <v>1</v>
      </c>
      <c r="K24">
        <v>1</v>
      </c>
      <c r="M24" t="s">
        <v>6</v>
      </c>
      <c r="N24" t="s">
        <v>87</v>
      </c>
      <c r="O24" t="s">
        <v>355</v>
      </c>
      <c r="P24" t="s">
        <v>457</v>
      </c>
      <c r="Q24" t="s">
        <v>355</v>
      </c>
      <c r="S24" t="str">
        <f t="shared" si="0"/>
        <v>n11</v>
      </c>
      <c r="T24" t="str">
        <f t="shared" si="0"/>
        <v>SaCNH962_SC</v>
      </c>
      <c r="U24">
        <v>6</v>
      </c>
      <c r="V24" t="s">
        <v>10</v>
      </c>
      <c r="W24" t="s">
        <v>11</v>
      </c>
      <c r="X24" t="s">
        <v>69</v>
      </c>
      <c r="AD24" t="s">
        <v>4</v>
      </c>
      <c r="AE24" t="s">
        <v>277</v>
      </c>
      <c r="AF24">
        <v>0</v>
      </c>
    </row>
    <row r="25" spans="1:32" x14ac:dyDescent="0.2">
      <c r="F25">
        <f t="shared" si="1"/>
        <v>0</v>
      </c>
      <c r="G25">
        <v>3</v>
      </c>
      <c r="H25">
        <v>12</v>
      </c>
      <c r="I25" t="s">
        <v>5</v>
      </c>
      <c r="J25">
        <v>1</v>
      </c>
      <c r="K25">
        <v>1</v>
      </c>
      <c r="M25" t="s">
        <v>6</v>
      </c>
      <c r="N25" t="s">
        <v>116</v>
      </c>
      <c r="O25" t="s">
        <v>369</v>
      </c>
      <c r="P25" t="s">
        <v>361</v>
      </c>
      <c r="Q25" t="s">
        <v>369</v>
      </c>
      <c r="S25" t="str">
        <f t="shared" si="0"/>
        <v>n16</v>
      </c>
      <c r="T25" t="str">
        <f t="shared" si="0"/>
        <v>SaCNB458_BA</v>
      </c>
      <c r="U25">
        <v>6</v>
      </c>
      <c r="V25" t="s">
        <v>10</v>
      </c>
      <c r="W25" t="s">
        <v>11</v>
      </c>
      <c r="X25" t="s">
        <v>69</v>
      </c>
      <c r="AD25" t="s">
        <v>4</v>
      </c>
      <c r="AE25" t="s">
        <v>367</v>
      </c>
      <c r="AF25">
        <v>0</v>
      </c>
    </row>
    <row r="26" spans="1:32" x14ac:dyDescent="0.2">
      <c r="F26">
        <f t="shared" si="1"/>
        <v>0</v>
      </c>
      <c r="G26">
        <v>3</v>
      </c>
      <c r="H26">
        <v>12</v>
      </c>
      <c r="I26" t="s">
        <v>5</v>
      </c>
      <c r="J26">
        <v>1</v>
      </c>
      <c r="K26">
        <v>1</v>
      </c>
      <c r="S26">
        <f t="shared" si="0"/>
        <v>0</v>
      </c>
      <c r="T26">
        <f t="shared" si="0"/>
        <v>0</v>
      </c>
      <c r="U26">
        <v>6</v>
      </c>
      <c r="V26" t="s">
        <v>10</v>
      </c>
      <c r="W26" t="s">
        <v>11</v>
      </c>
      <c r="X26" t="s">
        <v>69</v>
      </c>
      <c r="AD26" t="s">
        <v>4</v>
      </c>
      <c r="AE26" t="s">
        <v>272</v>
      </c>
      <c r="AF26">
        <v>0</v>
      </c>
    </row>
    <row r="27" spans="1:32" x14ac:dyDescent="0.2">
      <c r="F27">
        <f t="shared" si="1"/>
        <v>0</v>
      </c>
      <c r="G27">
        <v>3</v>
      </c>
      <c r="H27">
        <v>12</v>
      </c>
      <c r="I27" t="s">
        <v>5</v>
      </c>
      <c r="J27">
        <v>1</v>
      </c>
      <c r="K27">
        <v>1</v>
      </c>
      <c r="S27">
        <f t="shared" si="0"/>
        <v>0</v>
      </c>
      <c r="T27">
        <f t="shared" si="0"/>
        <v>0</v>
      </c>
      <c r="U27">
        <v>6</v>
      </c>
      <c r="V27" t="s">
        <v>10</v>
      </c>
      <c r="W27" t="s">
        <v>11</v>
      </c>
      <c r="X27" t="s">
        <v>69</v>
      </c>
      <c r="AD27" t="s">
        <v>4</v>
      </c>
      <c r="AE27" t="s">
        <v>466</v>
      </c>
      <c r="AF27">
        <v>0</v>
      </c>
    </row>
    <row r="28" spans="1:32" x14ac:dyDescent="0.2">
      <c r="F28">
        <f t="shared" si="1"/>
        <v>0</v>
      </c>
      <c r="G28">
        <v>3</v>
      </c>
      <c r="H28">
        <v>12</v>
      </c>
      <c r="I28" t="s">
        <v>5</v>
      </c>
      <c r="J28">
        <v>1</v>
      </c>
      <c r="K28">
        <v>1</v>
      </c>
      <c r="S28">
        <f t="shared" si="0"/>
        <v>0</v>
      </c>
      <c r="T28">
        <f t="shared" si="0"/>
        <v>0</v>
      </c>
      <c r="U28">
        <v>6</v>
      </c>
      <c r="V28" t="s">
        <v>10</v>
      </c>
      <c r="W28" t="s">
        <v>11</v>
      </c>
      <c r="X28" t="s">
        <v>69</v>
      </c>
      <c r="AD28" t="s">
        <v>4</v>
      </c>
      <c r="AE28" t="s">
        <v>467</v>
      </c>
      <c r="AF28">
        <v>0</v>
      </c>
    </row>
    <row r="29" spans="1:32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S29">
        <f t="shared" si="0"/>
        <v>0</v>
      </c>
      <c r="T29">
        <f t="shared" si="0"/>
        <v>0</v>
      </c>
      <c r="U29">
        <v>6</v>
      </c>
      <c r="V29" t="s">
        <v>10</v>
      </c>
      <c r="W29" t="s">
        <v>11</v>
      </c>
      <c r="X29" t="s">
        <v>69</v>
      </c>
      <c r="AD29" t="s">
        <v>4</v>
      </c>
      <c r="AE29" t="s">
        <v>311</v>
      </c>
      <c r="AF29">
        <v>0</v>
      </c>
    </row>
    <row r="30" spans="1:32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S30">
        <f t="shared" si="0"/>
        <v>0</v>
      </c>
      <c r="T30">
        <f t="shared" si="0"/>
        <v>0</v>
      </c>
      <c r="U30">
        <v>6</v>
      </c>
      <c r="V30" t="s">
        <v>10</v>
      </c>
      <c r="W30" t="s">
        <v>11</v>
      </c>
      <c r="X30" t="s">
        <v>69</v>
      </c>
      <c r="AD30" t="s">
        <v>4</v>
      </c>
      <c r="AE30" t="s">
        <v>387</v>
      </c>
      <c r="AF30">
        <v>0</v>
      </c>
    </row>
    <row r="31" spans="1:32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  <c r="S31">
        <f t="shared" si="0"/>
        <v>0</v>
      </c>
      <c r="T31">
        <f t="shared" si="0"/>
        <v>0</v>
      </c>
      <c r="U31">
        <v>6</v>
      </c>
      <c r="V31" t="s">
        <v>10</v>
      </c>
      <c r="W31" t="s">
        <v>11</v>
      </c>
      <c r="X31" t="s">
        <v>69</v>
      </c>
      <c r="AD31" t="s">
        <v>4</v>
      </c>
      <c r="AE31" t="s">
        <v>457</v>
      </c>
      <c r="AF31">
        <v>0</v>
      </c>
    </row>
    <row r="32" spans="1:32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  <c r="S32">
        <f t="shared" si="0"/>
        <v>0</v>
      </c>
      <c r="T32">
        <f t="shared" si="0"/>
        <v>0</v>
      </c>
      <c r="U32">
        <v>6</v>
      </c>
      <c r="V32" t="s">
        <v>10</v>
      </c>
      <c r="W32" t="s">
        <v>11</v>
      </c>
      <c r="X32" t="s">
        <v>69</v>
      </c>
      <c r="AD32" t="s">
        <v>4</v>
      </c>
      <c r="AE32" t="s">
        <v>468</v>
      </c>
      <c r="AF32">
        <v>0</v>
      </c>
    </row>
    <row r="33" spans="6:32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  <c r="S33">
        <f t="shared" si="0"/>
        <v>0</v>
      </c>
      <c r="T33">
        <f t="shared" si="0"/>
        <v>0</v>
      </c>
      <c r="U33">
        <v>6</v>
      </c>
      <c r="V33" t="s">
        <v>10</v>
      </c>
      <c r="W33" t="s">
        <v>11</v>
      </c>
      <c r="X33" t="s">
        <v>69</v>
      </c>
      <c r="AD33" t="s">
        <v>4</v>
      </c>
      <c r="AE33" t="s">
        <v>291</v>
      </c>
      <c r="AF33">
        <v>0</v>
      </c>
    </row>
    <row r="34" spans="6:32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  <c r="S34">
        <f t="shared" si="0"/>
        <v>0</v>
      </c>
      <c r="T34">
        <f t="shared" si="0"/>
        <v>0</v>
      </c>
      <c r="U34">
        <v>6</v>
      </c>
      <c r="V34" t="s">
        <v>10</v>
      </c>
      <c r="W34" t="s">
        <v>11</v>
      </c>
      <c r="X34" t="s">
        <v>69</v>
      </c>
      <c r="AD34" t="s">
        <v>4</v>
      </c>
      <c r="AE34" t="s">
        <v>294</v>
      </c>
      <c r="AF34">
        <v>0</v>
      </c>
    </row>
    <row r="35" spans="6:32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  <c r="S35">
        <f t="shared" si="0"/>
        <v>0</v>
      </c>
      <c r="T35">
        <f t="shared" si="0"/>
        <v>0</v>
      </c>
      <c r="U35">
        <v>6</v>
      </c>
      <c r="V35" t="s">
        <v>10</v>
      </c>
      <c r="W35" t="s">
        <v>11</v>
      </c>
      <c r="X35" t="s">
        <v>69</v>
      </c>
      <c r="AD35" t="s">
        <v>4</v>
      </c>
      <c r="AE35" t="s">
        <v>469</v>
      </c>
      <c r="AF35">
        <v>0</v>
      </c>
    </row>
    <row r="36" spans="6:32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  <c r="AD36" t="s">
        <v>4</v>
      </c>
      <c r="AE36" t="s">
        <v>470</v>
      </c>
      <c r="AF36">
        <v>0</v>
      </c>
    </row>
    <row r="37" spans="6:32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  <c r="AD37" t="s">
        <v>4</v>
      </c>
      <c r="AE37" t="s">
        <v>259</v>
      </c>
      <c r="AF37">
        <v>0</v>
      </c>
    </row>
    <row r="38" spans="6:32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  <c r="AD38" t="s">
        <v>4</v>
      </c>
      <c r="AE38" t="s">
        <v>471</v>
      </c>
      <c r="AF38">
        <v>0</v>
      </c>
    </row>
    <row r="39" spans="6:32" x14ac:dyDescent="0.2">
      <c r="AD39" t="s">
        <v>4</v>
      </c>
      <c r="AE39" t="s">
        <v>402</v>
      </c>
      <c r="AF39">
        <v>0</v>
      </c>
    </row>
    <row r="40" spans="6:32" x14ac:dyDescent="0.2">
      <c r="AD40" t="s">
        <v>4</v>
      </c>
      <c r="AE40" t="s">
        <v>289</v>
      </c>
      <c r="AF40">
        <v>0</v>
      </c>
    </row>
    <row r="41" spans="6:32" x14ac:dyDescent="0.2">
      <c r="AD41" t="s">
        <v>4</v>
      </c>
      <c r="AE41" t="s">
        <v>316</v>
      </c>
      <c r="AF41">
        <v>0</v>
      </c>
    </row>
    <row r="42" spans="6:32" x14ac:dyDescent="0.2">
      <c r="AD42" t="s">
        <v>4</v>
      </c>
      <c r="AE42" t="s">
        <v>450</v>
      </c>
      <c r="AF42">
        <v>0</v>
      </c>
    </row>
    <row r="43" spans="6:32" x14ac:dyDescent="0.2">
      <c r="AD43" t="s">
        <v>4</v>
      </c>
      <c r="AE43" t="s">
        <v>320</v>
      </c>
      <c r="AF43">
        <v>0</v>
      </c>
    </row>
    <row r="44" spans="6:32" x14ac:dyDescent="0.2">
      <c r="AD44" t="s">
        <v>4</v>
      </c>
      <c r="AE44" t="s">
        <v>472</v>
      </c>
      <c r="AF44">
        <v>0</v>
      </c>
    </row>
    <row r="45" spans="6:32" x14ac:dyDescent="0.2">
      <c r="AD45" t="s">
        <v>4</v>
      </c>
      <c r="AE45" t="s">
        <v>295</v>
      </c>
      <c r="AF45">
        <v>0</v>
      </c>
    </row>
    <row r="46" spans="6:32" x14ac:dyDescent="0.2">
      <c r="AD46" t="s">
        <v>4</v>
      </c>
      <c r="AE46" t="s">
        <v>341</v>
      </c>
      <c r="AF46">
        <v>0</v>
      </c>
    </row>
    <row r="47" spans="6:32" x14ac:dyDescent="0.2">
      <c r="AD47" t="s">
        <v>4</v>
      </c>
      <c r="AE47" t="s">
        <v>279</v>
      </c>
      <c r="AF47">
        <v>0</v>
      </c>
    </row>
    <row r="48" spans="6:32" x14ac:dyDescent="0.2">
      <c r="AD48" t="s">
        <v>4</v>
      </c>
      <c r="AE48" t="s">
        <v>325</v>
      </c>
      <c r="AF48">
        <v>0</v>
      </c>
    </row>
    <row r="49" spans="30:32" x14ac:dyDescent="0.2">
      <c r="AD49" t="s">
        <v>4</v>
      </c>
      <c r="AE49" t="s">
        <v>474</v>
      </c>
      <c r="AF49">
        <v>0</v>
      </c>
    </row>
    <row r="50" spans="30:32" x14ac:dyDescent="0.2">
      <c r="AD50" t="s">
        <v>4</v>
      </c>
      <c r="AE50" t="s">
        <v>475</v>
      </c>
      <c r="AF50">
        <v>0</v>
      </c>
    </row>
    <row r="51" spans="30:32" x14ac:dyDescent="0.2">
      <c r="AD51" t="s">
        <v>4</v>
      </c>
      <c r="AE51" t="s">
        <v>292</v>
      </c>
      <c r="AF51">
        <v>0</v>
      </c>
    </row>
    <row r="52" spans="30:32" x14ac:dyDescent="0.2">
      <c r="AD52" t="s">
        <v>4</v>
      </c>
      <c r="AE52" t="s">
        <v>476</v>
      </c>
      <c r="AF52">
        <v>0</v>
      </c>
    </row>
    <row r="53" spans="30:32" x14ac:dyDescent="0.2">
      <c r="AD53" t="s">
        <v>4</v>
      </c>
      <c r="AE53" t="s">
        <v>411</v>
      </c>
      <c r="AF53">
        <v>0</v>
      </c>
    </row>
    <row r="54" spans="30:32" x14ac:dyDescent="0.2">
      <c r="AD54" t="s">
        <v>4</v>
      </c>
      <c r="AE54" t="s">
        <v>268</v>
      </c>
      <c r="AF54">
        <v>0</v>
      </c>
    </row>
    <row r="55" spans="30:32" x14ac:dyDescent="0.2">
      <c r="AD55" t="s">
        <v>4</v>
      </c>
      <c r="AE55" t="s">
        <v>286</v>
      </c>
      <c r="AF55">
        <v>0</v>
      </c>
    </row>
    <row r="56" spans="30:32" x14ac:dyDescent="0.2">
      <c r="AD56" t="s">
        <v>4</v>
      </c>
      <c r="AE56" t="s">
        <v>428</v>
      </c>
      <c r="AF56">
        <v>0</v>
      </c>
    </row>
    <row r="57" spans="30:32" x14ac:dyDescent="0.2">
      <c r="AD57" t="s">
        <v>4</v>
      </c>
      <c r="AE57" t="s">
        <v>477</v>
      </c>
      <c r="AF57">
        <v>0</v>
      </c>
    </row>
    <row r="58" spans="30:32" x14ac:dyDescent="0.2">
      <c r="AD58" t="s">
        <v>4</v>
      </c>
      <c r="AE58" t="s">
        <v>274</v>
      </c>
      <c r="AF58">
        <v>0</v>
      </c>
    </row>
    <row r="59" spans="30:32" x14ac:dyDescent="0.2">
      <c r="AD59" t="s">
        <v>4</v>
      </c>
      <c r="AE59" t="s">
        <v>398</v>
      </c>
      <c r="AF59">
        <v>0</v>
      </c>
    </row>
    <row r="60" spans="30:32" x14ac:dyDescent="0.2">
      <c r="AD60" t="s">
        <v>4</v>
      </c>
      <c r="AE60" t="s">
        <v>408</v>
      </c>
      <c r="AF60">
        <v>0</v>
      </c>
    </row>
    <row r="61" spans="30:32" x14ac:dyDescent="0.2">
      <c r="AD61" t="s">
        <v>4</v>
      </c>
      <c r="AE61" t="s">
        <v>479</v>
      </c>
      <c r="AF61">
        <v>0</v>
      </c>
    </row>
    <row r="62" spans="30:32" x14ac:dyDescent="0.2">
      <c r="AD62" t="s">
        <v>4</v>
      </c>
      <c r="AE62" t="s">
        <v>480</v>
      </c>
      <c r="AF62">
        <v>0</v>
      </c>
    </row>
    <row r="63" spans="30:32" x14ac:dyDescent="0.2">
      <c r="AD63" t="s">
        <v>4</v>
      </c>
      <c r="AE63" t="s">
        <v>381</v>
      </c>
      <c r="AF63">
        <v>0</v>
      </c>
    </row>
    <row r="64" spans="30:32" x14ac:dyDescent="0.2">
      <c r="AD64" t="s">
        <v>4</v>
      </c>
      <c r="AE64" t="s">
        <v>416</v>
      </c>
      <c r="AF64">
        <v>0</v>
      </c>
    </row>
    <row r="65" spans="30:32" x14ac:dyDescent="0.2">
      <c r="AD65" t="s">
        <v>4</v>
      </c>
      <c r="AE65" t="s">
        <v>395</v>
      </c>
      <c r="AF65">
        <v>0</v>
      </c>
    </row>
    <row r="66" spans="30:32" x14ac:dyDescent="0.2">
      <c r="AD66" t="s">
        <v>4</v>
      </c>
      <c r="AE66" t="s">
        <v>481</v>
      </c>
      <c r="AF66">
        <v>0</v>
      </c>
    </row>
    <row r="67" spans="30:32" x14ac:dyDescent="0.2">
      <c r="AD67" t="s">
        <v>4</v>
      </c>
      <c r="AE67" t="s">
        <v>313</v>
      </c>
      <c r="AF67">
        <v>0</v>
      </c>
    </row>
    <row r="68" spans="30:32" x14ac:dyDescent="0.2">
      <c r="AD68" t="s">
        <v>4</v>
      </c>
      <c r="AE68" t="s">
        <v>482</v>
      </c>
      <c r="AF68">
        <v>0</v>
      </c>
    </row>
    <row r="69" spans="30:32" x14ac:dyDescent="0.2">
      <c r="AD69" t="s">
        <v>4</v>
      </c>
      <c r="AE69" t="s">
        <v>318</v>
      </c>
      <c r="AF69">
        <v>0</v>
      </c>
    </row>
    <row r="70" spans="30:32" x14ac:dyDescent="0.2">
      <c r="AD70" t="s">
        <v>4</v>
      </c>
      <c r="AE70" t="s">
        <v>363</v>
      </c>
      <c r="AF70">
        <v>0</v>
      </c>
    </row>
    <row r="71" spans="30:32" x14ac:dyDescent="0.2">
      <c r="AD71" t="s">
        <v>4</v>
      </c>
      <c r="AE71" t="s">
        <v>276</v>
      </c>
      <c r="AF71">
        <v>0</v>
      </c>
    </row>
    <row r="72" spans="30:32" x14ac:dyDescent="0.2">
      <c r="AD72" t="s">
        <v>4</v>
      </c>
      <c r="AE72" t="s">
        <v>483</v>
      </c>
      <c r="AF72">
        <v>0</v>
      </c>
    </row>
    <row r="73" spans="30:32" x14ac:dyDescent="0.2">
      <c r="AD73" t="s">
        <v>4</v>
      </c>
      <c r="AE73" t="s">
        <v>394</v>
      </c>
      <c r="AF73">
        <v>0</v>
      </c>
    </row>
    <row r="74" spans="30:32" x14ac:dyDescent="0.2">
      <c r="AD74" t="s">
        <v>4</v>
      </c>
      <c r="AE74" t="s">
        <v>355</v>
      </c>
      <c r="AF74">
        <v>0</v>
      </c>
    </row>
    <row r="75" spans="30:32" x14ac:dyDescent="0.2">
      <c r="AD75" t="s">
        <v>4</v>
      </c>
      <c r="AE75" t="s">
        <v>338</v>
      </c>
      <c r="AF75">
        <v>0</v>
      </c>
    </row>
    <row r="76" spans="30:32" x14ac:dyDescent="0.2">
      <c r="AD76" t="s">
        <v>4</v>
      </c>
      <c r="AE76" t="s">
        <v>484</v>
      </c>
      <c r="AF76">
        <v>0</v>
      </c>
    </row>
    <row r="77" spans="30:32" x14ac:dyDescent="0.2">
      <c r="AD77" t="s">
        <v>4</v>
      </c>
      <c r="AE77" t="s">
        <v>485</v>
      </c>
      <c r="AF77">
        <v>0</v>
      </c>
    </row>
    <row r="78" spans="30:32" x14ac:dyDescent="0.2">
      <c r="AD78" t="s">
        <v>4</v>
      </c>
      <c r="AE78" t="s">
        <v>486</v>
      </c>
      <c r="AF78">
        <v>0</v>
      </c>
    </row>
    <row r="79" spans="30:32" x14ac:dyDescent="0.2">
      <c r="AD79" t="s">
        <v>4</v>
      </c>
      <c r="AE79" t="s">
        <v>487</v>
      </c>
      <c r="AF79">
        <v>0</v>
      </c>
    </row>
    <row r="80" spans="30:32" x14ac:dyDescent="0.2">
      <c r="AD80" t="s">
        <v>4</v>
      </c>
      <c r="AE80" t="s">
        <v>447</v>
      </c>
      <c r="AF80">
        <v>0</v>
      </c>
    </row>
    <row r="81" spans="30:32" x14ac:dyDescent="0.2">
      <c r="AD81" t="s">
        <v>4</v>
      </c>
      <c r="AE81" t="s">
        <v>488</v>
      </c>
      <c r="AF81">
        <v>0</v>
      </c>
    </row>
    <row r="82" spans="30:32" x14ac:dyDescent="0.2">
      <c r="AD82" t="s">
        <v>4</v>
      </c>
      <c r="AE82" t="s">
        <v>429</v>
      </c>
      <c r="AF82">
        <v>0</v>
      </c>
    </row>
    <row r="83" spans="30:32" x14ac:dyDescent="0.2">
      <c r="AD83" t="s">
        <v>4</v>
      </c>
      <c r="AE83" t="s">
        <v>290</v>
      </c>
      <c r="AF83">
        <v>0</v>
      </c>
    </row>
    <row r="84" spans="30:32" x14ac:dyDescent="0.2">
      <c r="AD84" t="s">
        <v>4</v>
      </c>
      <c r="AE84" t="s">
        <v>371</v>
      </c>
      <c r="AF84">
        <v>0</v>
      </c>
    </row>
    <row r="85" spans="30:32" x14ac:dyDescent="0.2">
      <c r="AD85" t="s">
        <v>4</v>
      </c>
      <c r="AE85" t="s">
        <v>384</v>
      </c>
      <c r="AF85">
        <v>0</v>
      </c>
    </row>
    <row r="86" spans="30:32" x14ac:dyDescent="0.2">
      <c r="AD86" t="s">
        <v>4</v>
      </c>
      <c r="AE86" t="s">
        <v>287</v>
      </c>
      <c r="AF86">
        <v>0</v>
      </c>
    </row>
    <row r="87" spans="30:32" x14ac:dyDescent="0.2">
      <c r="AD87" t="s">
        <v>4</v>
      </c>
      <c r="AE87" t="s">
        <v>489</v>
      </c>
      <c r="AF87">
        <v>0</v>
      </c>
    </row>
    <row r="88" spans="30:32" x14ac:dyDescent="0.2">
      <c r="AD88" t="s">
        <v>4</v>
      </c>
      <c r="AE88" t="s">
        <v>404</v>
      </c>
      <c r="AF88">
        <v>0</v>
      </c>
    </row>
    <row r="89" spans="30:32" x14ac:dyDescent="0.2">
      <c r="AD89" t="s">
        <v>4</v>
      </c>
      <c r="AE89" t="s">
        <v>449</v>
      </c>
      <c r="AF89">
        <v>0</v>
      </c>
    </row>
    <row r="90" spans="30:32" x14ac:dyDescent="0.2">
      <c r="AD90" t="s">
        <v>4</v>
      </c>
      <c r="AE90" t="s">
        <v>490</v>
      </c>
      <c r="AF90">
        <v>0</v>
      </c>
    </row>
    <row r="91" spans="30:32" x14ac:dyDescent="0.2">
      <c r="AD91" t="s">
        <v>4</v>
      </c>
      <c r="AE91" t="s">
        <v>453</v>
      </c>
      <c r="AF91">
        <v>0</v>
      </c>
    </row>
    <row r="92" spans="30:32" x14ac:dyDescent="0.2">
      <c r="AD92" t="s">
        <v>4</v>
      </c>
      <c r="AE92" t="s">
        <v>324</v>
      </c>
      <c r="AF92">
        <v>0</v>
      </c>
    </row>
    <row r="93" spans="30:32" x14ac:dyDescent="0.2">
      <c r="AD93" t="s">
        <v>4</v>
      </c>
      <c r="AE93" t="s">
        <v>446</v>
      </c>
      <c r="AF93">
        <v>0</v>
      </c>
    </row>
    <row r="94" spans="30:32" x14ac:dyDescent="0.2">
      <c r="AD94" t="s">
        <v>4</v>
      </c>
      <c r="AE94" t="s">
        <v>491</v>
      </c>
      <c r="AF94">
        <v>0</v>
      </c>
    </row>
    <row r="95" spans="30:32" x14ac:dyDescent="0.2">
      <c r="AD95" t="s">
        <v>4</v>
      </c>
      <c r="AE95" t="s">
        <v>492</v>
      </c>
      <c r="AF95">
        <v>0</v>
      </c>
    </row>
    <row r="96" spans="30:32" x14ac:dyDescent="0.2">
      <c r="AD96" t="s">
        <v>4</v>
      </c>
      <c r="AE96" t="s">
        <v>493</v>
      </c>
      <c r="AF96">
        <v>0</v>
      </c>
    </row>
    <row r="97" spans="30:32" x14ac:dyDescent="0.2">
      <c r="AD97" t="s">
        <v>4</v>
      </c>
      <c r="AE97" t="s">
        <v>494</v>
      </c>
      <c r="AF97">
        <v>0</v>
      </c>
    </row>
    <row r="98" spans="30:32" x14ac:dyDescent="0.2">
      <c r="AD98" t="s">
        <v>4</v>
      </c>
      <c r="AE98" t="s">
        <v>283</v>
      </c>
      <c r="AF98">
        <v>0</v>
      </c>
    </row>
    <row r="99" spans="30:32" x14ac:dyDescent="0.2">
      <c r="AD99" t="s">
        <v>4</v>
      </c>
      <c r="AE99" t="s">
        <v>288</v>
      </c>
      <c r="AF99">
        <v>0</v>
      </c>
    </row>
    <row r="100" spans="30:32" x14ac:dyDescent="0.2">
      <c r="AD100" t="s">
        <v>4</v>
      </c>
      <c r="AE100" t="s">
        <v>282</v>
      </c>
      <c r="AF100">
        <v>0</v>
      </c>
    </row>
    <row r="101" spans="30:32" x14ac:dyDescent="0.2">
      <c r="AD101" t="s">
        <v>4</v>
      </c>
      <c r="AE101" t="s">
        <v>332</v>
      </c>
      <c r="AF101">
        <v>0</v>
      </c>
    </row>
    <row r="102" spans="30:32" x14ac:dyDescent="0.2">
      <c r="AD102" t="s">
        <v>4</v>
      </c>
      <c r="AE102" t="s">
        <v>495</v>
      </c>
      <c r="AF102">
        <v>0</v>
      </c>
    </row>
    <row r="103" spans="30:32" x14ac:dyDescent="0.2">
      <c r="AD103" t="s">
        <v>4</v>
      </c>
      <c r="AE103" t="s">
        <v>278</v>
      </c>
      <c r="AF103">
        <v>0</v>
      </c>
    </row>
    <row r="104" spans="30:32" x14ac:dyDescent="0.2">
      <c r="AD104" t="s">
        <v>4</v>
      </c>
      <c r="AE104" t="s">
        <v>380</v>
      </c>
      <c r="AF104">
        <v>0</v>
      </c>
    </row>
    <row r="105" spans="30:32" x14ac:dyDescent="0.2">
      <c r="AD105" t="s">
        <v>4</v>
      </c>
      <c r="AE105" t="s">
        <v>417</v>
      </c>
      <c r="AF105">
        <v>0</v>
      </c>
    </row>
    <row r="106" spans="30:32" x14ac:dyDescent="0.2">
      <c r="AD106" t="s">
        <v>4</v>
      </c>
      <c r="AE106" t="s">
        <v>401</v>
      </c>
      <c r="AF106">
        <v>0</v>
      </c>
    </row>
    <row r="107" spans="30:32" x14ac:dyDescent="0.2">
      <c r="AD107" t="s">
        <v>4</v>
      </c>
      <c r="AE107" t="s">
        <v>497</v>
      </c>
      <c r="AF107">
        <v>0</v>
      </c>
    </row>
    <row r="108" spans="30:32" x14ac:dyDescent="0.2">
      <c r="AD108" t="s">
        <v>4</v>
      </c>
      <c r="AE108" t="s">
        <v>498</v>
      </c>
      <c r="AF108">
        <v>0</v>
      </c>
    </row>
    <row r="109" spans="30:32" x14ac:dyDescent="0.2">
      <c r="AD109" t="s">
        <v>4</v>
      </c>
      <c r="AE109" t="s">
        <v>499</v>
      </c>
      <c r="AF109">
        <v>0</v>
      </c>
    </row>
    <row r="110" spans="30:32" x14ac:dyDescent="0.2">
      <c r="AD110" t="s">
        <v>4</v>
      </c>
      <c r="AE110" t="s">
        <v>500</v>
      </c>
      <c r="AF110">
        <v>0</v>
      </c>
    </row>
    <row r="111" spans="30:32" x14ac:dyDescent="0.2">
      <c r="AD111" t="s">
        <v>4</v>
      </c>
      <c r="AE111" t="s">
        <v>501</v>
      </c>
      <c r="AF111">
        <v>0</v>
      </c>
    </row>
    <row r="112" spans="30:32" x14ac:dyDescent="0.2">
      <c r="AD112" t="s">
        <v>4</v>
      </c>
      <c r="AE112" t="s">
        <v>439</v>
      </c>
      <c r="AF112">
        <v>0</v>
      </c>
    </row>
    <row r="113" spans="30:32" x14ac:dyDescent="0.2">
      <c r="AD113" t="s">
        <v>4</v>
      </c>
      <c r="AE113" t="s">
        <v>502</v>
      </c>
      <c r="AF113">
        <v>0</v>
      </c>
    </row>
    <row r="114" spans="30:32" x14ac:dyDescent="0.2">
      <c r="AD114" t="s">
        <v>4</v>
      </c>
      <c r="AE114" t="s">
        <v>427</v>
      </c>
      <c r="AF114">
        <v>0</v>
      </c>
    </row>
    <row r="115" spans="30:32" x14ac:dyDescent="0.2">
      <c r="AD115" t="s">
        <v>4</v>
      </c>
      <c r="AE115" t="s">
        <v>503</v>
      </c>
      <c r="AF115">
        <v>0</v>
      </c>
    </row>
    <row r="116" spans="30:32" x14ac:dyDescent="0.2">
      <c r="AD116" t="s">
        <v>4</v>
      </c>
      <c r="AE116" t="s">
        <v>361</v>
      </c>
      <c r="AF116">
        <v>0</v>
      </c>
    </row>
    <row r="117" spans="30:32" x14ac:dyDescent="0.2">
      <c r="AD117" t="s">
        <v>4</v>
      </c>
      <c r="AE117" t="s">
        <v>504</v>
      </c>
      <c r="AF117">
        <v>0</v>
      </c>
    </row>
    <row r="118" spans="30:32" x14ac:dyDescent="0.2">
      <c r="AD118" t="s">
        <v>4</v>
      </c>
      <c r="AE118" t="s">
        <v>281</v>
      </c>
      <c r="AF118">
        <v>0</v>
      </c>
    </row>
    <row r="119" spans="30:32" x14ac:dyDescent="0.2">
      <c r="AD119" t="s">
        <v>4</v>
      </c>
      <c r="AE119" t="s">
        <v>448</v>
      </c>
      <c r="AF119">
        <v>0</v>
      </c>
    </row>
    <row r="120" spans="30:32" x14ac:dyDescent="0.2">
      <c r="AD120" t="s">
        <v>4</v>
      </c>
      <c r="AE120" t="s">
        <v>280</v>
      </c>
      <c r="AF120">
        <v>0</v>
      </c>
    </row>
    <row r="121" spans="30:32" x14ac:dyDescent="0.2">
      <c r="AD121" t="s">
        <v>4</v>
      </c>
      <c r="AE121" t="s">
        <v>354</v>
      </c>
      <c r="AF121">
        <v>0</v>
      </c>
    </row>
    <row r="122" spans="30:32" x14ac:dyDescent="0.2">
      <c r="AD122" t="s">
        <v>4</v>
      </c>
      <c r="AE122" t="s">
        <v>506</v>
      </c>
      <c r="AF122">
        <v>0</v>
      </c>
    </row>
  </sheetData>
  <sortState xmlns:xlrd2="http://schemas.microsoft.com/office/spreadsheetml/2017/richdata2" ref="AD2:AF122">
    <sortCondition descending="1" ref="AF2:AF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5E4-D7D5-FC41-B349-A0225A378C45}">
  <dimension ref="A1:X38"/>
  <sheetViews>
    <sheetView workbookViewId="0">
      <selection activeCell="U4" sqref="U4:X4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24" x14ac:dyDescent="0.2">
      <c r="A1" t="s">
        <v>507</v>
      </c>
      <c r="U1">
        <v>10</v>
      </c>
      <c r="V1" t="s">
        <v>20</v>
      </c>
      <c r="W1" t="s">
        <v>17</v>
      </c>
    </row>
    <row r="2" spans="1:24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</row>
    <row r="3" spans="1:24" x14ac:dyDescent="0.2">
      <c r="F3">
        <f>B3</f>
        <v>0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508</v>
      </c>
      <c r="O3" t="s">
        <v>107</v>
      </c>
      <c r="P3" t="s">
        <v>509</v>
      </c>
      <c r="Q3" t="s">
        <v>510</v>
      </c>
      <c r="S3" t="str">
        <f>N3</f>
        <v>n4135</v>
      </c>
      <c r="T3" t="str">
        <f>O3</f>
        <v>n48</v>
      </c>
      <c r="U3">
        <v>10</v>
      </c>
      <c r="V3" t="s">
        <v>20</v>
      </c>
      <c r="W3" t="s">
        <v>17</v>
      </c>
      <c r="X3" t="s">
        <v>47</v>
      </c>
    </row>
    <row r="4" spans="1:24" x14ac:dyDescent="0.2">
      <c r="M4" t="s">
        <v>6</v>
      </c>
      <c r="N4" t="s">
        <v>32</v>
      </c>
      <c r="O4" t="s">
        <v>64</v>
      </c>
      <c r="P4" t="s">
        <v>511</v>
      </c>
      <c r="Q4" t="s">
        <v>512</v>
      </c>
      <c r="S4" t="str">
        <f t="shared" ref="S4:T35" si="0">N4</f>
        <v>n54</v>
      </c>
      <c r="T4" t="str">
        <f t="shared" si="0"/>
        <v>n53</v>
      </c>
      <c r="U4">
        <v>10</v>
      </c>
      <c r="V4" t="s">
        <v>20</v>
      </c>
      <c r="W4" t="s">
        <v>17</v>
      </c>
      <c r="X4" t="s">
        <v>47</v>
      </c>
    </row>
    <row r="5" spans="1:24" x14ac:dyDescent="0.2">
      <c r="A5" t="s">
        <v>4</v>
      </c>
      <c r="B5" t="s">
        <v>174</v>
      </c>
      <c r="C5" t="s">
        <v>175</v>
      </c>
      <c r="M5" t="s">
        <v>6</v>
      </c>
      <c r="N5" t="s">
        <v>53</v>
      </c>
      <c r="O5" t="s">
        <v>73</v>
      </c>
      <c r="P5" t="s">
        <v>513</v>
      </c>
      <c r="Q5" t="s">
        <v>514</v>
      </c>
      <c r="S5" t="str">
        <f t="shared" si="0"/>
        <v>n23</v>
      </c>
      <c r="T5" t="str">
        <f t="shared" si="0"/>
        <v>n17</v>
      </c>
      <c r="U5">
        <v>6</v>
      </c>
      <c r="V5" t="s">
        <v>10</v>
      </c>
      <c r="W5" t="s">
        <v>11</v>
      </c>
      <c r="X5" t="s">
        <v>47</v>
      </c>
    </row>
    <row r="6" spans="1:24" x14ac:dyDescent="0.2">
      <c r="A6" t="s">
        <v>4</v>
      </c>
      <c r="B6" t="s">
        <v>162</v>
      </c>
      <c r="C6">
        <v>1</v>
      </c>
      <c r="F6" t="str">
        <f>B6</f>
        <v>StCNB476_BA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28</v>
      </c>
      <c r="O6" t="s">
        <v>241</v>
      </c>
      <c r="P6" t="s">
        <v>163</v>
      </c>
      <c r="Q6" t="s">
        <v>241</v>
      </c>
      <c r="S6" t="str">
        <f t="shared" si="0"/>
        <v>n20</v>
      </c>
      <c r="T6" t="str">
        <f t="shared" si="0"/>
        <v>StCNB536_BA</v>
      </c>
      <c r="U6">
        <v>6</v>
      </c>
      <c r="V6" t="s">
        <v>10</v>
      </c>
      <c r="W6" t="s">
        <v>11</v>
      </c>
      <c r="X6" t="s">
        <v>47</v>
      </c>
    </row>
    <row r="7" spans="1:24" x14ac:dyDescent="0.2">
      <c r="A7" t="s">
        <v>4</v>
      </c>
      <c r="B7" t="s">
        <v>516</v>
      </c>
      <c r="C7">
        <v>1</v>
      </c>
      <c r="F7" t="str">
        <f t="shared" ref="F7:F38" si="1">B7</f>
        <v>n915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106</v>
      </c>
      <c r="O7" t="s">
        <v>161</v>
      </c>
      <c r="P7" t="s">
        <v>170</v>
      </c>
      <c r="Q7" t="s">
        <v>161</v>
      </c>
      <c r="S7" t="str">
        <f t="shared" si="0"/>
        <v>n32</v>
      </c>
      <c r="T7" t="str">
        <f t="shared" si="0"/>
        <v>StCNY678_YU</v>
      </c>
      <c r="U7">
        <v>6</v>
      </c>
      <c r="V7" t="s">
        <v>10</v>
      </c>
      <c r="W7" t="s">
        <v>11</v>
      </c>
      <c r="X7" t="s">
        <v>47</v>
      </c>
    </row>
    <row r="8" spans="1:24" x14ac:dyDescent="0.2">
      <c r="A8" t="s">
        <v>4</v>
      </c>
      <c r="B8" t="s">
        <v>241</v>
      </c>
      <c r="C8">
        <v>1</v>
      </c>
      <c r="F8" t="str">
        <f t="shared" si="1"/>
        <v>StCNB536_BA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75</v>
      </c>
      <c r="O8" t="s">
        <v>65</v>
      </c>
      <c r="P8" t="s">
        <v>170</v>
      </c>
      <c r="Q8" t="s">
        <v>245</v>
      </c>
      <c r="S8" t="str">
        <f t="shared" si="0"/>
        <v>n30</v>
      </c>
      <c r="T8" t="str">
        <f t="shared" si="0"/>
        <v>n28</v>
      </c>
      <c r="U8">
        <v>6</v>
      </c>
      <c r="V8" t="s">
        <v>10</v>
      </c>
      <c r="W8" t="s">
        <v>11</v>
      </c>
      <c r="X8" t="s">
        <v>47</v>
      </c>
    </row>
    <row r="9" spans="1:24" x14ac:dyDescent="0.2">
      <c r="A9" t="s">
        <v>4</v>
      </c>
      <c r="B9" t="s">
        <v>520</v>
      </c>
      <c r="C9">
        <v>1</v>
      </c>
      <c r="F9" t="str">
        <f t="shared" si="1"/>
        <v>n984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65</v>
      </c>
      <c r="O9" t="s">
        <v>169</v>
      </c>
      <c r="P9" t="s">
        <v>245</v>
      </c>
      <c r="Q9" t="s">
        <v>169</v>
      </c>
      <c r="S9" t="str">
        <f t="shared" si="0"/>
        <v>n28</v>
      </c>
      <c r="T9" t="str">
        <f t="shared" si="0"/>
        <v>StCNB440_BA</v>
      </c>
      <c r="U9">
        <v>6</v>
      </c>
      <c r="V9" t="s">
        <v>10</v>
      </c>
      <c r="W9" t="s">
        <v>11</v>
      </c>
      <c r="X9" t="s">
        <v>47</v>
      </c>
    </row>
    <row r="10" spans="1:24" x14ac:dyDescent="0.2">
      <c r="A10" t="s">
        <v>4</v>
      </c>
      <c r="B10" t="s">
        <v>338</v>
      </c>
      <c r="C10">
        <v>1</v>
      </c>
      <c r="F10" t="str">
        <f t="shared" si="1"/>
        <v>SaDSM45545_FJ</v>
      </c>
      <c r="G10">
        <v>3</v>
      </c>
      <c r="H10">
        <v>12</v>
      </c>
      <c r="I10" t="s">
        <v>5</v>
      </c>
      <c r="J10">
        <v>1</v>
      </c>
      <c r="K10">
        <v>1</v>
      </c>
      <c r="S10">
        <f t="shared" si="0"/>
        <v>0</v>
      </c>
      <c r="T10">
        <f t="shared" si="0"/>
        <v>0</v>
      </c>
      <c r="U10">
        <v>6</v>
      </c>
      <c r="V10" t="s">
        <v>10</v>
      </c>
      <c r="W10" t="s">
        <v>11</v>
      </c>
      <c r="X10" t="s">
        <v>47</v>
      </c>
    </row>
    <row r="11" spans="1:24" x14ac:dyDescent="0.2">
      <c r="A11" t="s">
        <v>4</v>
      </c>
      <c r="B11" t="s">
        <v>528</v>
      </c>
      <c r="C11">
        <v>1</v>
      </c>
      <c r="F11" t="str">
        <f t="shared" si="1"/>
        <v>n767</v>
      </c>
      <c r="G11">
        <v>3</v>
      </c>
      <c r="H11">
        <v>12</v>
      </c>
      <c r="I11" t="s">
        <v>5</v>
      </c>
      <c r="J11">
        <v>1</v>
      </c>
      <c r="K11">
        <v>1</v>
      </c>
      <c r="S11">
        <f t="shared" si="0"/>
        <v>0</v>
      </c>
      <c r="T11">
        <f t="shared" si="0"/>
        <v>0</v>
      </c>
      <c r="U11">
        <v>6</v>
      </c>
      <c r="V11" t="s">
        <v>10</v>
      </c>
      <c r="W11" t="s">
        <v>11</v>
      </c>
      <c r="X11" t="s">
        <v>47</v>
      </c>
    </row>
    <row r="12" spans="1:24" x14ac:dyDescent="0.2">
      <c r="A12" t="s">
        <v>4</v>
      </c>
      <c r="B12" t="s">
        <v>161</v>
      </c>
      <c r="C12">
        <v>1</v>
      </c>
      <c r="F12" t="str">
        <f t="shared" si="1"/>
        <v>StCNY678_YU</v>
      </c>
      <c r="G12">
        <v>3</v>
      </c>
      <c r="H12">
        <v>12</v>
      </c>
      <c r="I12" t="s">
        <v>5</v>
      </c>
      <c r="J12">
        <v>1</v>
      </c>
      <c r="K12">
        <v>1</v>
      </c>
      <c r="S12">
        <f t="shared" si="0"/>
        <v>0</v>
      </c>
      <c r="T12">
        <f t="shared" si="0"/>
        <v>0</v>
      </c>
      <c r="U12">
        <v>6</v>
      </c>
      <c r="V12" t="s">
        <v>10</v>
      </c>
      <c r="W12" t="s">
        <v>11</v>
      </c>
      <c r="X12" t="s">
        <v>47</v>
      </c>
    </row>
    <row r="13" spans="1:24" x14ac:dyDescent="0.2">
      <c r="A13" t="s">
        <v>4</v>
      </c>
      <c r="B13" t="s">
        <v>238</v>
      </c>
      <c r="C13">
        <v>1</v>
      </c>
      <c r="F13" t="str">
        <f t="shared" si="1"/>
        <v>n785</v>
      </c>
      <c r="G13">
        <v>3</v>
      </c>
      <c r="H13">
        <v>12</v>
      </c>
      <c r="I13" t="s">
        <v>5</v>
      </c>
      <c r="J13">
        <v>1</v>
      </c>
      <c r="K13">
        <v>1</v>
      </c>
      <c r="S13">
        <f t="shared" si="0"/>
        <v>0</v>
      </c>
      <c r="T13">
        <f t="shared" si="0"/>
        <v>0</v>
      </c>
      <c r="U13">
        <v>6</v>
      </c>
      <c r="V13" t="s">
        <v>10</v>
      </c>
      <c r="W13" t="s">
        <v>11</v>
      </c>
      <c r="X13" t="s">
        <v>47</v>
      </c>
    </row>
    <row r="14" spans="1:24" x14ac:dyDescent="0.2">
      <c r="A14" t="s">
        <v>4</v>
      </c>
      <c r="B14" t="s">
        <v>532</v>
      </c>
      <c r="C14">
        <v>1</v>
      </c>
      <c r="F14" t="str">
        <f t="shared" si="1"/>
        <v>n888</v>
      </c>
      <c r="G14">
        <v>3</v>
      </c>
      <c r="H14">
        <v>12</v>
      </c>
      <c r="I14" t="s">
        <v>5</v>
      </c>
      <c r="J14">
        <v>1</v>
      </c>
      <c r="K14">
        <v>1</v>
      </c>
      <c r="S14">
        <f t="shared" si="0"/>
        <v>0</v>
      </c>
      <c r="T14">
        <f t="shared" si="0"/>
        <v>0</v>
      </c>
      <c r="U14">
        <v>6</v>
      </c>
      <c r="V14" t="s">
        <v>10</v>
      </c>
      <c r="W14" t="s">
        <v>11</v>
      </c>
      <c r="X14" t="s">
        <v>47</v>
      </c>
    </row>
    <row r="15" spans="1:24" x14ac:dyDescent="0.2">
      <c r="A15" t="s">
        <v>4</v>
      </c>
      <c r="B15" t="s">
        <v>186</v>
      </c>
      <c r="C15">
        <v>1</v>
      </c>
      <c r="F15" t="str">
        <f t="shared" si="1"/>
        <v>SpDSM45549_FJ</v>
      </c>
      <c r="G15">
        <v>3</v>
      </c>
      <c r="H15">
        <v>12</v>
      </c>
      <c r="I15" t="s">
        <v>5</v>
      </c>
      <c r="J15">
        <v>1</v>
      </c>
      <c r="K15">
        <v>1</v>
      </c>
      <c r="S15">
        <f t="shared" si="0"/>
        <v>0</v>
      </c>
      <c r="T15">
        <f t="shared" si="0"/>
        <v>0</v>
      </c>
      <c r="U15">
        <v>6</v>
      </c>
      <c r="V15" t="s">
        <v>10</v>
      </c>
      <c r="W15" t="s">
        <v>11</v>
      </c>
      <c r="X15" t="s">
        <v>47</v>
      </c>
    </row>
    <row r="16" spans="1:24" x14ac:dyDescent="0.2">
      <c r="A16" t="s">
        <v>4</v>
      </c>
      <c r="B16" t="s">
        <v>169</v>
      </c>
      <c r="C16">
        <v>1</v>
      </c>
      <c r="F16" t="str">
        <f t="shared" si="1"/>
        <v>StCNB440_BA</v>
      </c>
      <c r="G16">
        <v>3</v>
      </c>
      <c r="H16">
        <v>12</v>
      </c>
      <c r="I16" t="s">
        <v>5</v>
      </c>
      <c r="J16">
        <v>1</v>
      </c>
      <c r="K16">
        <v>1</v>
      </c>
      <c r="S16">
        <f t="shared" si="0"/>
        <v>0</v>
      </c>
      <c r="T16">
        <f t="shared" si="0"/>
        <v>0</v>
      </c>
      <c r="U16">
        <v>6</v>
      </c>
      <c r="V16" t="s">
        <v>10</v>
      </c>
      <c r="W16" t="s">
        <v>11</v>
      </c>
      <c r="X16" t="s">
        <v>47</v>
      </c>
    </row>
    <row r="17" spans="1:24" x14ac:dyDescent="0.2">
      <c r="A17" t="s">
        <v>4</v>
      </c>
      <c r="B17" t="s">
        <v>245</v>
      </c>
      <c r="C17">
        <v>1</v>
      </c>
      <c r="F17" t="str">
        <f t="shared" si="1"/>
        <v>StCNT250_BA</v>
      </c>
      <c r="G17">
        <v>3</v>
      </c>
      <c r="H17">
        <v>12</v>
      </c>
      <c r="I17" t="s">
        <v>5</v>
      </c>
      <c r="J17">
        <v>1</v>
      </c>
      <c r="K17">
        <v>1</v>
      </c>
      <c r="S17">
        <f t="shared" si="0"/>
        <v>0</v>
      </c>
      <c r="T17">
        <f t="shared" si="0"/>
        <v>0</v>
      </c>
      <c r="U17">
        <v>6</v>
      </c>
      <c r="V17" t="s">
        <v>10</v>
      </c>
      <c r="W17" t="s">
        <v>11</v>
      </c>
      <c r="X17" t="s">
        <v>47</v>
      </c>
    </row>
    <row r="18" spans="1:24" x14ac:dyDescent="0.2">
      <c r="A18" t="s">
        <v>4</v>
      </c>
      <c r="B18" t="s">
        <v>167</v>
      </c>
      <c r="C18">
        <v>1</v>
      </c>
      <c r="F18" t="str">
        <f t="shared" si="1"/>
        <v>StCNS416_BA</v>
      </c>
      <c r="G18">
        <v>3</v>
      </c>
      <c r="H18">
        <v>12</v>
      </c>
      <c r="I18" t="s">
        <v>5</v>
      </c>
      <c r="J18">
        <v>1</v>
      </c>
      <c r="K18">
        <v>1</v>
      </c>
      <c r="S18">
        <f t="shared" si="0"/>
        <v>0</v>
      </c>
      <c r="T18">
        <f t="shared" si="0"/>
        <v>0</v>
      </c>
      <c r="U18">
        <v>6</v>
      </c>
      <c r="V18" t="s">
        <v>10</v>
      </c>
      <c r="W18" t="s">
        <v>11</v>
      </c>
      <c r="X18" t="s">
        <v>47</v>
      </c>
    </row>
    <row r="19" spans="1:24" x14ac:dyDescent="0.2">
      <c r="A19" t="s">
        <v>4</v>
      </c>
      <c r="B19" t="s">
        <v>543</v>
      </c>
      <c r="C19">
        <v>1</v>
      </c>
      <c r="F19" t="str">
        <f t="shared" si="1"/>
        <v>n940</v>
      </c>
      <c r="G19">
        <v>3</v>
      </c>
      <c r="H19">
        <v>12</v>
      </c>
      <c r="I19" t="s">
        <v>5</v>
      </c>
      <c r="J19">
        <v>1</v>
      </c>
      <c r="K19">
        <v>1</v>
      </c>
      <c r="S19">
        <f t="shared" si="0"/>
        <v>0</v>
      </c>
      <c r="T19">
        <f t="shared" si="0"/>
        <v>0</v>
      </c>
      <c r="U19">
        <v>6</v>
      </c>
      <c r="V19" t="s">
        <v>10</v>
      </c>
      <c r="W19" t="s">
        <v>11</v>
      </c>
      <c r="X19" t="s">
        <v>47</v>
      </c>
    </row>
    <row r="20" spans="1:24" x14ac:dyDescent="0.2">
      <c r="A20" t="s">
        <v>4</v>
      </c>
      <c r="B20" t="s">
        <v>552</v>
      </c>
      <c r="C20">
        <v>1</v>
      </c>
      <c r="F20" t="str">
        <f t="shared" si="1"/>
        <v>n922</v>
      </c>
      <c r="G20">
        <v>3</v>
      </c>
      <c r="H20">
        <v>12</v>
      </c>
      <c r="I20" t="s">
        <v>5</v>
      </c>
      <c r="J20">
        <v>1</v>
      </c>
      <c r="K20">
        <v>1</v>
      </c>
      <c r="S20">
        <f t="shared" si="0"/>
        <v>0</v>
      </c>
      <c r="T20">
        <f t="shared" si="0"/>
        <v>0</v>
      </c>
      <c r="U20">
        <v>6</v>
      </c>
      <c r="V20" t="s">
        <v>10</v>
      </c>
      <c r="W20" t="s">
        <v>11</v>
      </c>
      <c r="X20" t="s">
        <v>47</v>
      </c>
    </row>
    <row r="21" spans="1:24" x14ac:dyDescent="0.2">
      <c r="A21" t="s">
        <v>4</v>
      </c>
      <c r="B21" t="s">
        <v>555</v>
      </c>
      <c r="C21">
        <v>1</v>
      </c>
      <c r="F21" t="str">
        <f t="shared" si="1"/>
        <v>n910</v>
      </c>
      <c r="G21">
        <v>3</v>
      </c>
      <c r="H21">
        <v>12</v>
      </c>
      <c r="I21" t="s">
        <v>5</v>
      </c>
      <c r="J21">
        <v>1</v>
      </c>
      <c r="K21">
        <v>1</v>
      </c>
      <c r="S21">
        <f t="shared" si="0"/>
        <v>0</v>
      </c>
      <c r="T21">
        <f t="shared" si="0"/>
        <v>0</v>
      </c>
      <c r="U21">
        <v>6</v>
      </c>
      <c r="V21" t="s">
        <v>10</v>
      </c>
      <c r="W21" t="s">
        <v>11</v>
      </c>
      <c r="X21" t="s">
        <v>47</v>
      </c>
    </row>
    <row r="22" spans="1:24" x14ac:dyDescent="0.2">
      <c r="F22">
        <f t="shared" si="1"/>
        <v>0</v>
      </c>
      <c r="G22">
        <v>3</v>
      </c>
      <c r="H22">
        <v>12</v>
      </c>
      <c r="I22" t="s">
        <v>5</v>
      </c>
      <c r="J22">
        <v>1</v>
      </c>
      <c r="K22">
        <v>1</v>
      </c>
      <c r="S22">
        <f t="shared" si="0"/>
        <v>0</v>
      </c>
      <c r="T22">
        <f t="shared" si="0"/>
        <v>0</v>
      </c>
      <c r="U22">
        <v>6</v>
      </c>
      <c r="V22" t="s">
        <v>10</v>
      </c>
      <c r="W22" t="s">
        <v>11</v>
      </c>
      <c r="X22" t="s">
        <v>47</v>
      </c>
    </row>
    <row r="23" spans="1:24" x14ac:dyDescent="0.2">
      <c r="F23">
        <f t="shared" si="1"/>
        <v>0</v>
      </c>
      <c r="G23">
        <v>3</v>
      </c>
      <c r="H23">
        <v>12</v>
      </c>
      <c r="I23" t="s">
        <v>5</v>
      </c>
      <c r="J23">
        <v>1</v>
      </c>
      <c r="K23">
        <v>1</v>
      </c>
      <c r="S23">
        <f t="shared" si="0"/>
        <v>0</v>
      </c>
      <c r="T23">
        <f t="shared" si="0"/>
        <v>0</v>
      </c>
      <c r="U23">
        <v>6</v>
      </c>
      <c r="V23" t="s">
        <v>10</v>
      </c>
      <c r="W23" t="s">
        <v>11</v>
      </c>
      <c r="X23" t="s">
        <v>47</v>
      </c>
    </row>
    <row r="24" spans="1:24" x14ac:dyDescent="0.2">
      <c r="F24">
        <f t="shared" si="1"/>
        <v>0</v>
      </c>
      <c r="G24">
        <v>3</v>
      </c>
      <c r="H24">
        <v>12</v>
      </c>
      <c r="I24" t="s">
        <v>5</v>
      </c>
      <c r="J24">
        <v>1</v>
      </c>
      <c r="K24">
        <v>1</v>
      </c>
      <c r="S24">
        <f t="shared" si="0"/>
        <v>0</v>
      </c>
      <c r="T24">
        <f t="shared" si="0"/>
        <v>0</v>
      </c>
      <c r="U24">
        <v>6</v>
      </c>
      <c r="V24" t="s">
        <v>10</v>
      </c>
      <c r="W24" t="s">
        <v>11</v>
      </c>
      <c r="X24" t="s">
        <v>47</v>
      </c>
    </row>
    <row r="25" spans="1:24" x14ac:dyDescent="0.2">
      <c r="F25">
        <f t="shared" si="1"/>
        <v>0</v>
      </c>
      <c r="G25">
        <v>3</v>
      </c>
      <c r="H25">
        <v>12</v>
      </c>
      <c r="I25" t="s">
        <v>5</v>
      </c>
      <c r="J25">
        <v>1</v>
      </c>
      <c r="K25">
        <v>1</v>
      </c>
      <c r="S25">
        <f t="shared" si="0"/>
        <v>0</v>
      </c>
      <c r="T25">
        <f t="shared" si="0"/>
        <v>0</v>
      </c>
      <c r="U25">
        <v>6</v>
      </c>
      <c r="V25" t="s">
        <v>10</v>
      </c>
      <c r="W25" t="s">
        <v>11</v>
      </c>
      <c r="X25" t="s">
        <v>47</v>
      </c>
    </row>
    <row r="26" spans="1:24" x14ac:dyDescent="0.2">
      <c r="F26">
        <f t="shared" si="1"/>
        <v>0</v>
      </c>
      <c r="G26">
        <v>3</v>
      </c>
      <c r="H26">
        <v>12</v>
      </c>
      <c r="I26" t="s">
        <v>5</v>
      </c>
      <c r="J26">
        <v>1</v>
      </c>
      <c r="K26">
        <v>1</v>
      </c>
      <c r="S26">
        <f t="shared" si="0"/>
        <v>0</v>
      </c>
      <c r="T26">
        <f t="shared" si="0"/>
        <v>0</v>
      </c>
      <c r="U26">
        <v>6</v>
      </c>
      <c r="V26" t="s">
        <v>10</v>
      </c>
      <c r="W26" t="s">
        <v>11</v>
      </c>
      <c r="X26" t="s">
        <v>47</v>
      </c>
    </row>
    <row r="27" spans="1:24" x14ac:dyDescent="0.2">
      <c r="F27">
        <f t="shared" si="1"/>
        <v>0</v>
      </c>
      <c r="G27">
        <v>3</v>
      </c>
      <c r="H27">
        <v>12</v>
      </c>
      <c r="I27" t="s">
        <v>5</v>
      </c>
      <c r="J27">
        <v>1</v>
      </c>
      <c r="K27">
        <v>1</v>
      </c>
      <c r="S27">
        <f t="shared" si="0"/>
        <v>0</v>
      </c>
      <c r="T27">
        <f t="shared" si="0"/>
        <v>0</v>
      </c>
      <c r="U27">
        <v>6</v>
      </c>
      <c r="V27" t="s">
        <v>10</v>
      </c>
      <c r="W27" t="s">
        <v>11</v>
      </c>
      <c r="X27" t="s">
        <v>47</v>
      </c>
    </row>
    <row r="28" spans="1:24" x14ac:dyDescent="0.2">
      <c r="F28">
        <f t="shared" si="1"/>
        <v>0</v>
      </c>
      <c r="G28">
        <v>3</v>
      </c>
      <c r="H28">
        <v>12</v>
      </c>
      <c r="I28" t="s">
        <v>5</v>
      </c>
      <c r="J28">
        <v>1</v>
      </c>
      <c r="K28">
        <v>1</v>
      </c>
      <c r="S28">
        <f t="shared" si="0"/>
        <v>0</v>
      </c>
      <c r="T28">
        <f t="shared" si="0"/>
        <v>0</v>
      </c>
      <c r="U28">
        <v>6</v>
      </c>
      <c r="V28" t="s">
        <v>10</v>
      </c>
      <c r="W28" t="s">
        <v>11</v>
      </c>
      <c r="X28" t="s">
        <v>47</v>
      </c>
    </row>
    <row r="29" spans="1:24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S29">
        <f t="shared" si="0"/>
        <v>0</v>
      </c>
      <c r="T29">
        <f t="shared" si="0"/>
        <v>0</v>
      </c>
      <c r="U29">
        <v>6</v>
      </c>
      <c r="V29" t="s">
        <v>10</v>
      </c>
      <c r="W29" t="s">
        <v>11</v>
      </c>
      <c r="X29" t="s">
        <v>47</v>
      </c>
    </row>
    <row r="30" spans="1:24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S30">
        <f t="shared" si="0"/>
        <v>0</v>
      </c>
      <c r="T30">
        <f t="shared" si="0"/>
        <v>0</v>
      </c>
      <c r="U30">
        <v>6</v>
      </c>
      <c r="V30" t="s">
        <v>10</v>
      </c>
      <c r="W30" t="s">
        <v>11</v>
      </c>
      <c r="X30" t="s">
        <v>47</v>
      </c>
    </row>
    <row r="31" spans="1:24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  <c r="S31">
        <f t="shared" si="0"/>
        <v>0</v>
      </c>
      <c r="T31">
        <f t="shared" si="0"/>
        <v>0</v>
      </c>
      <c r="U31">
        <v>6</v>
      </c>
      <c r="V31" t="s">
        <v>10</v>
      </c>
      <c r="W31" t="s">
        <v>11</v>
      </c>
      <c r="X31" t="s">
        <v>47</v>
      </c>
    </row>
    <row r="32" spans="1:24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  <c r="S32">
        <f t="shared" si="0"/>
        <v>0</v>
      </c>
      <c r="T32">
        <f t="shared" si="0"/>
        <v>0</v>
      </c>
      <c r="U32">
        <v>6</v>
      </c>
      <c r="V32" t="s">
        <v>10</v>
      </c>
      <c r="W32" t="s">
        <v>11</v>
      </c>
      <c r="X32" t="s">
        <v>47</v>
      </c>
    </row>
    <row r="33" spans="6:24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  <c r="S33">
        <f t="shared" si="0"/>
        <v>0</v>
      </c>
      <c r="T33">
        <f t="shared" si="0"/>
        <v>0</v>
      </c>
      <c r="U33">
        <v>6</v>
      </c>
      <c r="V33" t="s">
        <v>10</v>
      </c>
      <c r="W33" t="s">
        <v>11</v>
      </c>
      <c r="X33" t="s">
        <v>47</v>
      </c>
    </row>
    <row r="34" spans="6:24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  <c r="S34">
        <f t="shared" si="0"/>
        <v>0</v>
      </c>
      <c r="T34">
        <f t="shared" si="0"/>
        <v>0</v>
      </c>
      <c r="U34">
        <v>6</v>
      </c>
      <c r="V34" t="s">
        <v>10</v>
      </c>
      <c r="W34" t="s">
        <v>11</v>
      </c>
      <c r="X34" t="s">
        <v>47</v>
      </c>
    </row>
    <row r="35" spans="6:24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  <c r="S35">
        <f t="shared" si="0"/>
        <v>0</v>
      </c>
      <c r="T35">
        <f t="shared" si="0"/>
        <v>0</v>
      </c>
      <c r="U35">
        <v>6</v>
      </c>
      <c r="V35" t="s">
        <v>10</v>
      </c>
      <c r="W35" t="s">
        <v>11</v>
      </c>
      <c r="X35" t="s">
        <v>47</v>
      </c>
    </row>
    <row r="36" spans="6:24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</row>
    <row r="37" spans="6:24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</row>
    <row r="38" spans="6:24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</row>
  </sheetData>
  <sortState xmlns:xlrd2="http://schemas.microsoft.com/office/spreadsheetml/2017/richdata2" ref="AD2:AF236">
    <sortCondition descending="1" ref="AF2:AF2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93DC-BE3B-164D-B3E6-197864B7A5F9}">
  <dimension ref="A1:AF236"/>
  <sheetViews>
    <sheetView workbookViewId="0">
      <selection activeCell="A2" sqref="A2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32" x14ac:dyDescent="0.2">
      <c r="A1" t="s">
        <v>607</v>
      </c>
      <c r="U1">
        <v>10</v>
      </c>
      <c r="V1" t="s">
        <v>20</v>
      </c>
      <c r="W1" t="s">
        <v>17</v>
      </c>
      <c r="AD1" t="s">
        <v>4</v>
      </c>
      <c r="AE1" t="s">
        <v>174</v>
      </c>
      <c r="AF1" t="s">
        <v>175</v>
      </c>
    </row>
    <row r="2" spans="1:32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  <c r="AD2" t="s">
        <v>4</v>
      </c>
      <c r="AE2" t="s">
        <v>231</v>
      </c>
      <c r="AF2">
        <v>1</v>
      </c>
    </row>
    <row r="3" spans="1:32" x14ac:dyDescent="0.2">
      <c r="A3" t="s">
        <v>33</v>
      </c>
      <c r="B3" t="s">
        <v>103</v>
      </c>
      <c r="C3" t="s">
        <v>478</v>
      </c>
      <c r="D3" t="s">
        <v>478</v>
      </c>
      <c r="F3" t="str">
        <f>B3</f>
        <v>n12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556</v>
      </c>
      <c r="O3" t="s">
        <v>63</v>
      </c>
      <c r="P3" t="s">
        <v>463</v>
      </c>
      <c r="Q3" t="s">
        <v>557</v>
      </c>
      <c r="S3" t="str">
        <f>N3</f>
        <v>n3035</v>
      </c>
      <c r="T3" t="str">
        <f>O3</f>
        <v>n40</v>
      </c>
      <c r="U3">
        <v>10</v>
      </c>
      <c r="V3" t="s">
        <v>20</v>
      </c>
      <c r="W3" t="s">
        <v>17</v>
      </c>
      <c r="X3" t="s">
        <v>46</v>
      </c>
      <c r="AD3" t="s">
        <v>4</v>
      </c>
      <c r="AE3" t="s">
        <v>291</v>
      </c>
      <c r="AF3">
        <v>1</v>
      </c>
    </row>
    <row r="4" spans="1:32" x14ac:dyDescent="0.2">
      <c r="M4" t="s">
        <v>6</v>
      </c>
      <c r="N4" t="s">
        <v>59</v>
      </c>
      <c r="O4" t="s">
        <v>291</v>
      </c>
      <c r="P4" t="s">
        <v>341</v>
      </c>
      <c r="Q4" t="s">
        <v>291</v>
      </c>
      <c r="S4" t="str">
        <f t="shared" ref="S4:T35" si="0">N4</f>
        <v>n43</v>
      </c>
      <c r="T4" t="str">
        <f t="shared" si="0"/>
        <v>SaCNX481_PM</v>
      </c>
      <c r="U4">
        <v>6</v>
      </c>
      <c r="V4" t="s">
        <v>10</v>
      </c>
      <c r="W4" t="s">
        <v>11</v>
      </c>
      <c r="X4" t="s">
        <v>46</v>
      </c>
      <c r="AD4" t="s">
        <v>4</v>
      </c>
      <c r="AE4" t="s">
        <v>228</v>
      </c>
      <c r="AF4">
        <v>1</v>
      </c>
    </row>
    <row r="5" spans="1:32" x14ac:dyDescent="0.2">
      <c r="A5" t="s">
        <v>4</v>
      </c>
      <c r="B5" t="s">
        <v>174</v>
      </c>
      <c r="C5" t="s">
        <v>175</v>
      </c>
      <c r="M5" t="s">
        <v>6</v>
      </c>
      <c r="N5" t="s">
        <v>36</v>
      </c>
      <c r="O5" t="s">
        <v>72</v>
      </c>
      <c r="P5" t="s">
        <v>463</v>
      </c>
      <c r="Q5" t="s">
        <v>558</v>
      </c>
      <c r="S5" t="str">
        <f t="shared" si="0"/>
        <v>n38</v>
      </c>
      <c r="T5" t="str">
        <f t="shared" si="0"/>
        <v>n2</v>
      </c>
      <c r="U5">
        <v>6</v>
      </c>
      <c r="V5" t="s">
        <v>10</v>
      </c>
      <c r="W5" t="s">
        <v>11</v>
      </c>
      <c r="X5" t="s">
        <v>46</v>
      </c>
      <c r="AD5" t="s">
        <v>4</v>
      </c>
      <c r="AE5" t="s">
        <v>158</v>
      </c>
      <c r="AF5">
        <v>1</v>
      </c>
    </row>
    <row r="6" spans="1:32" x14ac:dyDescent="0.2">
      <c r="A6" t="s">
        <v>4</v>
      </c>
      <c r="B6" t="s">
        <v>231</v>
      </c>
      <c r="C6">
        <v>1</v>
      </c>
      <c r="F6" t="str">
        <f>B6</f>
        <v>SpCNT131_FJ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23</v>
      </c>
      <c r="O6" t="s">
        <v>211</v>
      </c>
      <c r="P6" t="s">
        <v>463</v>
      </c>
      <c r="Q6" t="s">
        <v>211</v>
      </c>
      <c r="S6" t="str">
        <f t="shared" si="0"/>
        <v>n37</v>
      </c>
      <c r="T6" t="str">
        <f t="shared" si="0"/>
        <v>SpCNS103_PL</v>
      </c>
      <c r="U6">
        <v>6</v>
      </c>
      <c r="V6" t="s">
        <v>10</v>
      </c>
      <c r="W6" t="s">
        <v>11</v>
      </c>
      <c r="X6" t="s">
        <v>46</v>
      </c>
      <c r="AD6" t="s">
        <v>4</v>
      </c>
      <c r="AE6" t="s">
        <v>159</v>
      </c>
      <c r="AF6">
        <v>1</v>
      </c>
    </row>
    <row r="7" spans="1:32" x14ac:dyDescent="0.2">
      <c r="A7" t="s">
        <v>4</v>
      </c>
      <c r="B7" t="s">
        <v>291</v>
      </c>
      <c r="C7">
        <v>1</v>
      </c>
      <c r="F7" t="str">
        <f t="shared" ref="F7:F38" si="1">B7</f>
        <v>SaCNX481_PM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66</v>
      </c>
      <c r="O7" t="s">
        <v>106</v>
      </c>
      <c r="P7" t="s">
        <v>559</v>
      </c>
      <c r="Q7" t="s">
        <v>560</v>
      </c>
      <c r="S7" t="str">
        <f t="shared" si="0"/>
        <v>n33</v>
      </c>
      <c r="T7" t="str">
        <f t="shared" si="0"/>
        <v>n32</v>
      </c>
      <c r="U7">
        <v>6</v>
      </c>
      <c r="V7" t="s">
        <v>10</v>
      </c>
      <c r="W7" t="s">
        <v>11</v>
      </c>
      <c r="X7" t="s">
        <v>46</v>
      </c>
      <c r="AD7" t="s">
        <v>4</v>
      </c>
      <c r="AE7" t="s">
        <v>241</v>
      </c>
      <c r="AF7">
        <v>0</v>
      </c>
    </row>
    <row r="8" spans="1:32" x14ac:dyDescent="0.2">
      <c r="A8" t="s">
        <v>4</v>
      </c>
      <c r="B8" t="s">
        <v>228</v>
      </c>
      <c r="C8">
        <v>1</v>
      </c>
      <c r="F8" t="str">
        <f t="shared" si="1"/>
        <v>SpCNY239_FJ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74</v>
      </c>
      <c r="O8" t="s">
        <v>213</v>
      </c>
      <c r="P8" t="s">
        <v>559</v>
      </c>
      <c r="Q8" t="s">
        <v>213</v>
      </c>
      <c r="S8" t="str">
        <f t="shared" si="0"/>
        <v>n25</v>
      </c>
      <c r="T8" t="str">
        <f t="shared" si="0"/>
        <v>SpCNT855_HI</v>
      </c>
      <c r="U8">
        <v>6</v>
      </c>
      <c r="V8" t="s">
        <v>10</v>
      </c>
      <c r="W8" t="s">
        <v>11</v>
      </c>
      <c r="X8" t="s">
        <v>46</v>
      </c>
      <c r="AD8" t="s">
        <v>4</v>
      </c>
      <c r="AE8" t="s">
        <v>561</v>
      </c>
      <c r="AF8">
        <v>0</v>
      </c>
    </row>
    <row r="9" spans="1:32" x14ac:dyDescent="0.2">
      <c r="A9" t="s">
        <v>4</v>
      </c>
      <c r="B9" t="s">
        <v>158</v>
      </c>
      <c r="C9">
        <v>1</v>
      </c>
      <c r="F9" t="str">
        <f t="shared" si="1"/>
        <v>SpCNT001_FJ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51</v>
      </c>
      <c r="O9" t="s">
        <v>85</v>
      </c>
      <c r="P9" t="s">
        <v>478</v>
      </c>
      <c r="Q9" t="s">
        <v>450</v>
      </c>
      <c r="S9" t="str">
        <f t="shared" si="0"/>
        <v>n13</v>
      </c>
      <c r="T9" t="str">
        <f t="shared" si="0"/>
        <v>n5</v>
      </c>
      <c r="U9">
        <v>6</v>
      </c>
      <c r="V9" t="s">
        <v>10</v>
      </c>
      <c r="W9" t="s">
        <v>11</v>
      </c>
      <c r="X9" t="s">
        <v>46</v>
      </c>
      <c r="AD9" t="s">
        <v>4</v>
      </c>
      <c r="AE9" t="s">
        <v>361</v>
      </c>
      <c r="AF9">
        <v>0</v>
      </c>
    </row>
    <row r="10" spans="1:32" x14ac:dyDescent="0.2">
      <c r="A10" t="s">
        <v>4</v>
      </c>
      <c r="B10" t="s">
        <v>159</v>
      </c>
      <c r="C10">
        <v>1</v>
      </c>
      <c r="F10" t="str">
        <f t="shared" si="1"/>
        <v>SpCNT603_FJ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28</v>
      </c>
      <c r="O10" t="s">
        <v>156</v>
      </c>
      <c r="P10" t="s">
        <v>157</v>
      </c>
      <c r="Q10" t="s">
        <v>156</v>
      </c>
      <c r="S10" t="str">
        <f t="shared" si="0"/>
        <v>n20</v>
      </c>
      <c r="T10" t="str">
        <f t="shared" si="0"/>
        <v>SpCNR114_GU</v>
      </c>
      <c r="U10">
        <v>6</v>
      </c>
      <c r="V10" t="s">
        <v>10</v>
      </c>
      <c r="W10" t="s">
        <v>11</v>
      </c>
      <c r="X10" t="s">
        <v>46</v>
      </c>
      <c r="AD10" t="s">
        <v>4</v>
      </c>
      <c r="AE10" t="s">
        <v>165</v>
      </c>
      <c r="AF10">
        <v>0</v>
      </c>
    </row>
    <row r="11" spans="1:32" x14ac:dyDescent="0.2">
      <c r="F11">
        <f t="shared" si="1"/>
        <v>0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38</v>
      </c>
      <c r="O11" t="s">
        <v>210</v>
      </c>
      <c r="P11" t="s">
        <v>157</v>
      </c>
      <c r="Q11" t="s">
        <v>210</v>
      </c>
      <c r="S11" t="str">
        <f t="shared" si="0"/>
        <v>n18</v>
      </c>
      <c r="T11" t="str">
        <f t="shared" si="0"/>
        <v>SpCNQ768_GU</v>
      </c>
      <c r="U11">
        <v>6</v>
      </c>
      <c r="V11" t="s">
        <v>10</v>
      </c>
      <c r="W11" t="s">
        <v>11</v>
      </c>
      <c r="X11" t="s">
        <v>46</v>
      </c>
      <c r="AD11" t="s">
        <v>4</v>
      </c>
      <c r="AE11" t="s">
        <v>186</v>
      </c>
      <c r="AF11">
        <v>0</v>
      </c>
    </row>
    <row r="12" spans="1:32" x14ac:dyDescent="0.2">
      <c r="F12">
        <f t="shared" si="1"/>
        <v>0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116</v>
      </c>
      <c r="O12" t="s">
        <v>182</v>
      </c>
      <c r="P12" t="s">
        <v>157</v>
      </c>
      <c r="Q12" t="s">
        <v>182</v>
      </c>
      <c r="S12" t="str">
        <f t="shared" si="0"/>
        <v>n16</v>
      </c>
      <c r="T12" t="str">
        <f t="shared" si="0"/>
        <v>SpCNR909_PL</v>
      </c>
      <c r="U12">
        <v>6</v>
      </c>
      <c r="V12" t="s">
        <v>10</v>
      </c>
      <c r="W12" t="s">
        <v>11</v>
      </c>
      <c r="X12" t="s">
        <v>46</v>
      </c>
      <c r="AD12" t="s">
        <v>4</v>
      </c>
      <c r="AE12" t="s">
        <v>332</v>
      </c>
      <c r="AF12">
        <v>0</v>
      </c>
    </row>
    <row r="13" spans="1:32" x14ac:dyDescent="0.2">
      <c r="F13">
        <f t="shared" si="1"/>
        <v>0</v>
      </c>
      <c r="G13">
        <v>3</v>
      </c>
      <c r="H13">
        <v>12</v>
      </c>
      <c r="I13" t="s">
        <v>5</v>
      </c>
      <c r="J13">
        <v>1</v>
      </c>
      <c r="K13">
        <v>1</v>
      </c>
      <c r="M13" t="s">
        <v>6</v>
      </c>
      <c r="N13" t="s">
        <v>106</v>
      </c>
      <c r="O13" t="s">
        <v>240</v>
      </c>
      <c r="P13" t="s">
        <v>560</v>
      </c>
      <c r="Q13" t="s">
        <v>240</v>
      </c>
      <c r="S13" t="str">
        <f t="shared" si="0"/>
        <v>n32</v>
      </c>
      <c r="T13" t="str">
        <f t="shared" si="0"/>
        <v>SpCNY498_PV</v>
      </c>
      <c r="U13">
        <v>6</v>
      </c>
      <c r="V13" t="s">
        <v>10</v>
      </c>
      <c r="W13" t="s">
        <v>11</v>
      </c>
      <c r="X13" t="s">
        <v>46</v>
      </c>
      <c r="AD13" t="s">
        <v>4</v>
      </c>
      <c r="AE13" t="s">
        <v>562</v>
      </c>
      <c r="AF13">
        <v>0</v>
      </c>
    </row>
    <row r="14" spans="1:32" x14ac:dyDescent="0.2">
      <c r="F14">
        <f t="shared" si="1"/>
        <v>0</v>
      </c>
      <c r="G14">
        <v>3</v>
      </c>
      <c r="H14">
        <v>12</v>
      </c>
      <c r="I14" t="s">
        <v>5</v>
      </c>
      <c r="J14">
        <v>1</v>
      </c>
      <c r="K14">
        <v>1</v>
      </c>
      <c r="M14" t="s">
        <v>6</v>
      </c>
      <c r="N14" t="s">
        <v>65</v>
      </c>
      <c r="O14" t="s">
        <v>151</v>
      </c>
      <c r="P14" t="s">
        <v>150</v>
      </c>
      <c r="Q14" t="s">
        <v>151</v>
      </c>
      <c r="S14" t="str">
        <f t="shared" si="0"/>
        <v>n28</v>
      </c>
      <c r="T14" t="str">
        <f t="shared" si="0"/>
        <v>SpCNY330_SC</v>
      </c>
      <c r="U14">
        <v>6</v>
      </c>
      <c r="V14" t="s">
        <v>10</v>
      </c>
      <c r="W14" t="s">
        <v>11</v>
      </c>
      <c r="X14" t="s">
        <v>46</v>
      </c>
      <c r="AD14" t="s">
        <v>4</v>
      </c>
      <c r="AE14" t="s">
        <v>234</v>
      </c>
      <c r="AF14">
        <v>0</v>
      </c>
    </row>
    <row r="15" spans="1:32" x14ac:dyDescent="0.2">
      <c r="F15">
        <f t="shared" si="1"/>
        <v>0</v>
      </c>
      <c r="G15">
        <v>3</v>
      </c>
      <c r="H15">
        <v>12</v>
      </c>
      <c r="I15" t="s">
        <v>5</v>
      </c>
      <c r="J15">
        <v>1</v>
      </c>
      <c r="K15">
        <v>1</v>
      </c>
      <c r="S15">
        <f t="shared" si="0"/>
        <v>0</v>
      </c>
      <c r="T15">
        <f t="shared" si="0"/>
        <v>0</v>
      </c>
      <c r="U15">
        <v>6</v>
      </c>
      <c r="V15" t="s">
        <v>10</v>
      </c>
      <c r="W15" t="s">
        <v>11</v>
      </c>
      <c r="X15" t="s">
        <v>46</v>
      </c>
      <c r="AD15" t="s">
        <v>4</v>
      </c>
      <c r="AE15" t="s">
        <v>363</v>
      </c>
      <c r="AF15">
        <v>0</v>
      </c>
    </row>
    <row r="16" spans="1:32" x14ac:dyDescent="0.2">
      <c r="F16">
        <f t="shared" si="1"/>
        <v>0</v>
      </c>
      <c r="G16">
        <v>3</v>
      </c>
      <c r="H16">
        <v>12</v>
      </c>
      <c r="I16" t="s">
        <v>5</v>
      </c>
      <c r="J16">
        <v>1</v>
      </c>
      <c r="K16">
        <v>1</v>
      </c>
      <c r="S16">
        <f t="shared" si="0"/>
        <v>0</v>
      </c>
      <c r="T16">
        <f t="shared" si="0"/>
        <v>0</v>
      </c>
      <c r="U16">
        <v>6</v>
      </c>
      <c r="V16" t="s">
        <v>10</v>
      </c>
      <c r="W16" t="s">
        <v>11</v>
      </c>
      <c r="X16" t="s">
        <v>46</v>
      </c>
      <c r="AD16" t="s">
        <v>4</v>
      </c>
      <c r="AE16" t="s">
        <v>176</v>
      </c>
      <c r="AF16">
        <v>0</v>
      </c>
    </row>
    <row r="17" spans="6:32" x14ac:dyDescent="0.2">
      <c r="F17">
        <f t="shared" si="1"/>
        <v>0</v>
      </c>
      <c r="G17">
        <v>3</v>
      </c>
      <c r="H17">
        <v>12</v>
      </c>
      <c r="I17" t="s">
        <v>5</v>
      </c>
      <c r="J17">
        <v>1</v>
      </c>
      <c r="K17">
        <v>1</v>
      </c>
      <c r="S17">
        <f t="shared" si="0"/>
        <v>0</v>
      </c>
      <c r="T17">
        <f t="shared" si="0"/>
        <v>0</v>
      </c>
      <c r="U17">
        <v>6</v>
      </c>
      <c r="V17" t="s">
        <v>10</v>
      </c>
      <c r="W17" t="s">
        <v>11</v>
      </c>
      <c r="X17" t="s">
        <v>46</v>
      </c>
      <c r="AD17" t="s">
        <v>4</v>
      </c>
      <c r="AE17" t="s">
        <v>522</v>
      </c>
      <c r="AF17">
        <v>0</v>
      </c>
    </row>
    <row r="18" spans="6:32" x14ac:dyDescent="0.2">
      <c r="F18">
        <f t="shared" si="1"/>
        <v>0</v>
      </c>
      <c r="G18">
        <v>3</v>
      </c>
      <c r="H18">
        <v>12</v>
      </c>
      <c r="I18" t="s">
        <v>5</v>
      </c>
      <c r="J18">
        <v>1</v>
      </c>
      <c r="K18">
        <v>1</v>
      </c>
      <c r="S18">
        <f t="shared" si="0"/>
        <v>0</v>
      </c>
      <c r="T18">
        <f t="shared" si="0"/>
        <v>0</v>
      </c>
      <c r="U18">
        <v>6</v>
      </c>
      <c r="V18" t="s">
        <v>10</v>
      </c>
      <c r="W18" t="s">
        <v>11</v>
      </c>
      <c r="X18" t="s">
        <v>46</v>
      </c>
      <c r="AD18" t="s">
        <v>4</v>
      </c>
      <c r="AE18" t="s">
        <v>203</v>
      </c>
      <c r="AF18">
        <v>0</v>
      </c>
    </row>
    <row r="19" spans="6:32" x14ac:dyDescent="0.2">
      <c r="F19">
        <f t="shared" si="1"/>
        <v>0</v>
      </c>
      <c r="G19">
        <v>3</v>
      </c>
      <c r="H19">
        <v>12</v>
      </c>
      <c r="I19" t="s">
        <v>5</v>
      </c>
      <c r="J19">
        <v>1</v>
      </c>
      <c r="K19">
        <v>1</v>
      </c>
      <c r="S19">
        <f t="shared" si="0"/>
        <v>0</v>
      </c>
      <c r="T19">
        <f t="shared" si="0"/>
        <v>0</v>
      </c>
      <c r="U19">
        <v>6</v>
      </c>
      <c r="V19" t="s">
        <v>10</v>
      </c>
      <c r="W19" t="s">
        <v>11</v>
      </c>
      <c r="X19" t="s">
        <v>46</v>
      </c>
      <c r="AD19" t="s">
        <v>4</v>
      </c>
      <c r="AE19" t="s">
        <v>318</v>
      </c>
      <c r="AF19">
        <v>0</v>
      </c>
    </row>
    <row r="20" spans="6:32" x14ac:dyDescent="0.2">
      <c r="F20">
        <f t="shared" si="1"/>
        <v>0</v>
      </c>
      <c r="G20">
        <v>3</v>
      </c>
      <c r="H20">
        <v>12</v>
      </c>
      <c r="I20" t="s">
        <v>5</v>
      </c>
      <c r="J20">
        <v>1</v>
      </c>
      <c r="K20">
        <v>1</v>
      </c>
      <c r="S20">
        <f t="shared" si="0"/>
        <v>0</v>
      </c>
      <c r="T20">
        <f t="shared" si="0"/>
        <v>0</v>
      </c>
      <c r="U20">
        <v>6</v>
      </c>
      <c r="V20" t="s">
        <v>10</v>
      </c>
      <c r="W20" t="s">
        <v>11</v>
      </c>
      <c r="X20" t="s">
        <v>46</v>
      </c>
      <c r="AD20" t="s">
        <v>4</v>
      </c>
      <c r="AE20" t="s">
        <v>563</v>
      </c>
      <c r="AF20">
        <v>0</v>
      </c>
    </row>
    <row r="21" spans="6:32" x14ac:dyDescent="0.2">
      <c r="F21">
        <f t="shared" si="1"/>
        <v>0</v>
      </c>
      <c r="G21">
        <v>3</v>
      </c>
      <c r="H21">
        <v>12</v>
      </c>
      <c r="I21" t="s">
        <v>5</v>
      </c>
      <c r="J21">
        <v>1</v>
      </c>
      <c r="K21">
        <v>1</v>
      </c>
      <c r="S21">
        <f t="shared" si="0"/>
        <v>0</v>
      </c>
      <c r="T21">
        <f t="shared" si="0"/>
        <v>0</v>
      </c>
      <c r="U21">
        <v>6</v>
      </c>
      <c r="V21" t="s">
        <v>10</v>
      </c>
      <c r="W21" t="s">
        <v>11</v>
      </c>
      <c r="X21" t="s">
        <v>46</v>
      </c>
      <c r="AD21" t="s">
        <v>4</v>
      </c>
      <c r="AE21" t="s">
        <v>564</v>
      </c>
      <c r="AF21">
        <v>0</v>
      </c>
    </row>
    <row r="22" spans="6:32" x14ac:dyDescent="0.2">
      <c r="F22">
        <f t="shared" si="1"/>
        <v>0</v>
      </c>
      <c r="G22">
        <v>3</v>
      </c>
      <c r="H22">
        <v>12</v>
      </c>
      <c r="I22" t="s">
        <v>5</v>
      </c>
      <c r="J22">
        <v>1</v>
      </c>
      <c r="K22">
        <v>1</v>
      </c>
      <c r="S22">
        <f t="shared" si="0"/>
        <v>0</v>
      </c>
      <c r="T22">
        <f t="shared" si="0"/>
        <v>0</v>
      </c>
      <c r="U22">
        <v>6</v>
      </c>
      <c r="V22" t="s">
        <v>10</v>
      </c>
      <c r="W22" t="s">
        <v>11</v>
      </c>
      <c r="X22" t="s">
        <v>46</v>
      </c>
      <c r="AD22" t="s">
        <v>4</v>
      </c>
      <c r="AE22" t="s">
        <v>519</v>
      </c>
      <c r="AF22">
        <v>0</v>
      </c>
    </row>
    <row r="23" spans="6:32" x14ac:dyDescent="0.2">
      <c r="F23">
        <f t="shared" si="1"/>
        <v>0</v>
      </c>
      <c r="G23">
        <v>3</v>
      </c>
      <c r="H23">
        <v>12</v>
      </c>
      <c r="I23" t="s">
        <v>5</v>
      </c>
      <c r="J23">
        <v>1</v>
      </c>
      <c r="K23">
        <v>1</v>
      </c>
      <c r="S23">
        <f t="shared" si="0"/>
        <v>0</v>
      </c>
      <c r="T23">
        <f t="shared" si="0"/>
        <v>0</v>
      </c>
      <c r="U23">
        <v>6</v>
      </c>
      <c r="V23" t="s">
        <v>10</v>
      </c>
      <c r="W23" t="s">
        <v>11</v>
      </c>
      <c r="X23" t="s">
        <v>46</v>
      </c>
      <c r="AD23" t="s">
        <v>4</v>
      </c>
      <c r="AE23" t="s">
        <v>459</v>
      </c>
      <c r="AF23">
        <v>0</v>
      </c>
    </row>
    <row r="24" spans="6:32" x14ac:dyDescent="0.2">
      <c r="F24">
        <f t="shared" si="1"/>
        <v>0</v>
      </c>
      <c r="G24">
        <v>3</v>
      </c>
      <c r="H24">
        <v>12</v>
      </c>
      <c r="I24" t="s">
        <v>5</v>
      </c>
      <c r="J24">
        <v>1</v>
      </c>
      <c r="K24">
        <v>1</v>
      </c>
      <c r="S24">
        <f t="shared" si="0"/>
        <v>0</v>
      </c>
      <c r="T24">
        <f t="shared" si="0"/>
        <v>0</v>
      </c>
      <c r="U24">
        <v>6</v>
      </c>
      <c r="V24" t="s">
        <v>10</v>
      </c>
      <c r="W24" t="s">
        <v>11</v>
      </c>
      <c r="X24" t="s">
        <v>46</v>
      </c>
      <c r="AD24" t="s">
        <v>4</v>
      </c>
      <c r="AE24" t="s">
        <v>464</v>
      </c>
      <c r="AF24">
        <v>0</v>
      </c>
    </row>
    <row r="25" spans="6:32" x14ac:dyDescent="0.2">
      <c r="F25">
        <f t="shared" si="1"/>
        <v>0</v>
      </c>
      <c r="G25">
        <v>3</v>
      </c>
      <c r="H25">
        <v>12</v>
      </c>
      <c r="I25" t="s">
        <v>5</v>
      </c>
      <c r="J25">
        <v>1</v>
      </c>
      <c r="K25">
        <v>1</v>
      </c>
      <c r="S25">
        <f t="shared" si="0"/>
        <v>0</v>
      </c>
      <c r="T25">
        <f t="shared" si="0"/>
        <v>0</v>
      </c>
      <c r="U25">
        <v>6</v>
      </c>
      <c r="V25" t="s">
        <v>10</v>
      </c>
      <c r="W25" t="s">
        <v>11</v>
      </c>
      <c r="X25" t="s">
        <v>46</v>
      </c>
      <c r="AD25" t="s">
        <v>4</v>
      </c>
      <c r="AE25" t="s">
        <v>540</v>
      </c>
      <c r="AF25">
        <v>0</v>
      </c>
    </row>
    <row r="26" spans="6:32" x14ac:dyDescent="0.2">
      <c r="F26">
        <f t="shared" si="1"/>
        <v>0</v>
      </c>
      <c r="G26">
        <v>3</v>
      </c>
      <c r="H26">
        <v>12</v>
      </c>
      <c r="I26" t="s">
        <v>5</v>
      </c>
      <c r="J26">
        <v>1</v>
      </c>
      <c r="K26">
        <v>1</v>
      </c>
      <c r="S26">
        <f t="shared" si="0"/>
        <v>0</v>
      </c>
      <c r="T26">
        <f t="shared" si="0"/>
        <v>0</v>
      </c>
      <c r="U26">
        <v>6</v>
      </c>
      <c r="V26" t="s">
        <v>10</v>
      </c>
      <c r="W26" t="s">
        <v>11</v>
      </c>
      <c r="X26" t="s">
        <v>46</v>
      </c>
      <c r="AD26" t="s">
        <v>4</v>
      </c>
      <c r="AE26" t="s">
        <v>155</v>
      </c>
      <c r="AF26">
        <v>0</v>
      </c>
    </row>
    <row r="27" spans="6:32" x14ac:dyDescent="0.2">
      <c r="F27">
        <f t="shared" si="1"/>
        <v>0</v>
      </c>
      <c r="G27">
        <v>3</v>
      </c>
      <c r="H27">
        <v>12</v>
      </c>
      <c r="I27" t="s">
        <v>5</v>
      </c>
      <c r="J27">
        <v>1</v>
      </c>
      <c r="K27">
        <v>1</v>
      </c>
      <c r="S27">
        <f t="shared" si="0"/>
        <v>0</v>
      </c>
      <c r="T27">
        <f t="shared" si="0"/>
        <v>0</v>
      </c>
      <c r="U27">
        <v>6</v>
      </c>
      <c r="V27" t="s">
        <v>10</v>
      </c>
      <c r="W27" t="s">
        <v>11</v>
      </c>
      <c r="X27" t="s">
        <v>46</v>
      </c>
      <c r="AD27" t="s">
        <v>4</v>
      </c>
      <c r="AE27" t="s">
        <v>516</v>
      </c>
      <c r="AF27">
        <v>0</v>
      </c>
    </row>
    <row r="28" spans="6:32" x14ac:dyDescent="0.2">
      <c r="F28">
        <f t="shared" si="1"/>
        <v>0</v>
      </c>
      <c r="G28">
        <v>3</v>
      </c>
      <c r="H28">
        <v>12</v>
      </c>
      <c r="I28" t="s">
        <v>5</v>
      </c>
      <c r="J28">
        <v>1</v>
      </c>
      <c r="K28">
        <v>1</v>
      </c>
      <c r="S28">
        <f t="shared" si="0"/>
        <v>0</v>
      </c>
      <c r="T28">
        <f t="shared" si="0"/>
        <v>0</v>
      </c>
      <c r="U28">
        <v>6</v>
      </c>
      <c r="V28" t="s">
        <v>10</v>
      </c>
      <c r="W28" t="s">
        <v>11</v>
      </c>
      <c r="X28" t="s">
        <v>46</v>
      </c>
      <c r="AD28" t="s">
        <v>4</v>
      </c>
      <c r="AE28" t="s">
        <v>565</v>
      </c>
      <c r="AF28">
        <v>0</v>
      </c>
    </row>
    <row r="29" spans="6:32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S29">
        <f t="shared" si="0"/>
        <v>0</v>
      </c>
      <c r="T29">
        <f t="shared" si="0"/>
        <v>0</v>
      </c>
      <c r="U29">
        <v>6</v>
      </c>
      <c r="V29" t="s">
        <v>10</v>
      </c>
      <c r="W29" t="s">
        <v>11</v>
      </c>
      <c r="X29" t="s">
        <v>46</v>
      </c>
      <c r="AD29" t="s">
        <v>4</v>
      </c>
      <c r="AE29" t="s">
        <v>566</v>
      </c>
      <c r="AF29">
        <v>0</v>
      </c>
    </row>
    <row r="30" spans="6:32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S30">
        <f t="shared" si="0"/>
        <v>0</v>
      </c>
      <c r="T30">
        <f t="shared" si="0"/>
        <v>0</v>
      </c>
      <c r="U30">
        <v>6</v>
      </c>
      <c r="V30" t="s">
        <v>10</v>
      </c>
      <c r="W30" t="s">
        <v>11</v>
      </c>
      <c r="X30" t="s">
        <v>46</v>
      </c>
      <c r="AD30" t="s">
        <v>4</v>
      </c>
      <c r="AE30" t="s">
        <v>276</v>
      </c>
      <c r="AF30">
        <v>0</v>
      </c>
    </row>
    <row r="31" spans="6:32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  <c r="S31">
        <f t="shared" si="0"/>
        <v>0</v>
      </c>
      <c r="T31">
        <f t="shared" si="0"/>
        <v>0</v>
      </c>
      <c r="U31">
        <v>6</v>
      </c>
      <c r="V31" t="s">
        <v>10</v>
      </c>
      <c r="W31" t="s">
        <v>11</v>
      </c>
      <c r="X31" t="s">
        <v>46</v>
      </c>
      <c r="AD31" t="s">
        <v>4</v>
      </c>
      <c r="AE31" t="s">
        <v>546</v>
      </c>
      <c r="AF31">
        <v>0</v>
      </c>
    </row>
    <row r="32" spans="6:32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  <c r="S32">
        <f t="shared" si="0"/>
        <v>0</v>
      </c>
      <c r="T32">
        <f t="shared" si="0"/>
        <v>0</v>
      </c>
      <c r="U32">
        <v>6</v>
      </c>
      <c r="V32" t="s">
        <v>10</v>
      </c>
      <c r="W32" t="s">
        <v>11</v>
      </c>
      <c r="X32" t="s">
        <v>46</v>
      </c>
      <c r="AD32" t="s">
        <v>4</v>
      </c>
      <c r="AE32" t="s">
        <v>191</v>
      </c>
      <c r="AF32">
        <v>0</v>
      </c>
    </row>
    <row r="33" spans="6:32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  <c r="S33">
        <f t="shared" si="0"/>
        <v>0</v>
      </c>
      <c r="T33">
        <f t="shared" si="0"/>
        <v>0</v>
      </c>
      <c r="U33">
        <v>6</v>
      </c>
      <c r="V33" t="s">
        <v>10</v>
      </c>
      <c r="W33" t="s">
        <v>11</v>
      </c>
      <c r="X33" t="s">
        <v>46</v>
      </c>
      <c r="AD33" t="s">
        <v>4</v>
      </c>
      <c r="AE33" t="s">
        <v>456</v>
      </c>
      <c r="AF33">
        <v>0</v>
      </c>
    </row>
    <row r="34" spans="6:32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  <c r="S34">
        <f t="shared" si="0"/>
        <v>0</v>
      </c>
      <c r="T34">
        <f t="shared" si="0"/>
        <v>0</v>
      </c>
      <c r="U34">
        <v>6</v>
      </c>
      <c r="V34" t="s">
        <v>10</v>
      </c>
      <c r="W34" t="s">
        <v>11</v>
      </c>
      <c r="X34" t="s">
        <v>46</v>
      </c>
      <c r="AD34" t="s">
        <v>4</v>
      </c>
      <c r="AE34" t="s">
        <v>395</v>
      </c>
      <c r="AF34">
        <v>0</v>
      </c>
    </row>
    <row r="35" spans="6:32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  <c r="S35">
        <f t="shared" si="0"/>
        <v>0</v>
      </c>
      <c r="T35">
        <f t="shared" si="0"/>
        <v>0</v>
      </c>
      <c r="U35">
        <v>6</v>
      </c>
      <c r="V35" t="s">
        <v>10</v>
      </c>
      <c r="W35" t="s">
        <v>11</v>
      </c>
      <c r="X35" t="s">
        <v>46</v>
      </c>
      <c r="AD35" t="s">
        <v>4</v>
      </c>
      <c r="AE35" t="s">
        <v>479</v>
      </c>
      <c r="AF35">
        <v>0</v>
      </c>
    </row>
    <row r="36" spans="6:32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  <c r="AD36" t="s">
        <v>4</v>
      </c>
      <c r="AE36" t="s">
        <v>411</v>
      </c>
      <c r="AF36">
        <v>0</v>
      </c>
    </row>
    <row r="37" spans="6:32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  <c r="AD37" t="s">
        <v>4</v>
      </c>
      <c r="AE37" t="s">
        <v>485</v>
      </c>
      <c r="AF37">
        <v>0</v>
      </c>
    </row>
    <row r="38" spans="6:32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  <c r="AD38" t="s">
        <v>4</v>
      </c>
      <c r="AE38" t="s">
        <v>156</v>
      </c>
      <c r="AF38">
        <v>0</v>
      </c>
    </row>
    <row r="39" spans="6:32" x14ac:dyDescent="0.2">
      <c r="AD39" t="s">
        <v>4</v>
      </c>
      <c r="AE39" t="s">
        <v>209</v>
      </c>
      <c r="AF39">
        <v>0</v>
      </c>
    </row>
    <row r="40" spans="6:32" x14ac:dyDescent="0.2">
      <c r="AD40" t="s">
        <v>4</v>
      </c>
      <c r="AE40" t="s">
        <v>341</v>
      </c>
      <c r="AF40">
        <v>0</v>
      </c>
    </row>
    <row r="41" spans="6:32" x14ac:dyDescent="0.2">
      <c r="AD41" t="s">
        <v>4</v>
      </c>
      <c r="AE41" t="s">
        <v>498</v>
      </c>
      <c r="AF41">
        <v>0</v>
      </c>
    </row>
    <row r="42" spans="6:32" x14ac:dyDescent="0.2">
      <c r="AD42" t="s">
        <v>4</v>
      </c>
      <c r="AE42" t="s">
        <v>428</v>
      </c>
      <c r="AF42">
        <v>0</v>
      </c>
    </row>
    <row r="43" spans="6:32" x14ac:dyDescent="0.2">
      <c r="AD43" t="s">
        <v>4</v>
      </c>
      <c r="AE43" t="s">
        <v>325</v>
      </c>
      <c r="AF43">
        <v>0</v>
      </c>
    </row>
    <row r="44" spans="6:32" x14ac:dyDescent="0.2">
      <c r="AD44" t="s">
        <v>4</v>
      </c>
      <c r="AE44" t="s">
        <v>521</v>
      </c>
      <c r="AF44">
        <v>0</v>
      </c>
    </row>
    <row r="45" spans="6:32" x14ac:dyDescent="0.2">
      <c r="AD45" t="s">
        <v>4</v>
      </c>
      <c r="AE45" t="s">
        <v>229</v>
      </c>
      <c r="AF45">
        <v>0</v>
      </c>
    </row>
    <row r="46" spans="6:32" x14ac:dyDescent="0.2">
      <c r="AD46" t="s">
        <v>4</v>
      </c>
      <c r="AE46" t="s">
        <v>567</v>
      </c>
      <c r="AF46">
        <v>0</v>
      </c>
    </row>
    <row r="47" spans="6:32" x14ac:dyDescent="0.2">
      <c r="AD47" t="s">
        <v>4</v>
      </c>
      <c r="AE47" t="s">
        <v>222</v>
      </c>
      <c r="AF47">
        <v>0</v>
      </c>
    </row>
    <row r="48" spans="6:32" x14ac:dyDescent="0.2">
      <c r="AD48" t="s">
        <v>4</v>
      </c>
      <c r="AE48" t="s">
        <v>205</v>
      </c>
      <c r="AF48">
        <v>0</v>
      </c>
    </row>
    <row r="49" spans="30:32" x14ac:dyDescent="0.2">
      <c r="AD49" t="s">
        <v>4</v>
      </c>
      <c r="AE49" t="s">
        <v>230</v>
      </c>
      <c r="AF49">
        <v>0</v>
      </c>
    </row>
    <row r="50" spans="30:32" x14ac:dyDescent="0.2">
      <c r="AD50" t="s">
        <v>4</v>
      </c>
      <c r="AE50" t="s">
        <v>320</v>
      </c>
      <c r="AF50">
        <v>0</v>
      </c>
    </row>
    <row r="51" spans="30:32" x14ac:dyDescent="0.2">
      <c r="AD51" t="s">
        <v>4</v>
      </c>
      <c r="AE51" t="s">
        <v>269</v>
      </c>
      <c r="AF51">
        <v>0</v>
      </c>
    </row>
    <row r="52" spans="30:32" x14ac:dyDescent="0.2">
      <c r="AD52" t="s">
        <v>4</v>
      </c>
      <c r="AE52" t="s">
        <v>167</v>
      </c>
      <c r="AF52">
        <v>0</v>
      </c>
    </row>
    <row r="53" spans="30:32" x14ac:dyDescent="0.2">
      <c r="AD53" t="s">
        <v>4</v>
      </c>
      <c r="AE53" t="s">
        <v>568</v>
      </c>
      <c r="AF53">
        <v>0</v>
      </c>
    </row>
    <row r="54" spans="30:32" x14ac:dyDescent="0.2">
      <c r="AD54" t="s">
        <v>4</v>
      </c>
      <c r="AE54" t="s">
        <v>369</v>
      </c>
      <c r="AF54">
        <v>0</v>
      </c>
    </row>
    <row r="55" spans="30:32" x14ac:dyDescent="0.2">
      <c r="AD55" t="s">
        <v>4</v>
      </c>
      <c r="AE55" t="s">
        <v>439</v>
      </c>
      <c r="AF55">
        <v>0</v>
      </c>
    </row>
    <row r="56" spans="30:32" x14ac:dyDescent="0.2">
      <c r="AD56" t="s">
        <v>4</v>
      </c>
      <c r="AE56" t="s">
        <v>478</v>
      </c>
      <c r="AF56">
        <v>0</v>
      </c>
    </row>
    <row r="57" spans="30:32" x14ac:dyDescent="0.2">
      <c r="AD57" t="s">
        <v>4</v>
      </c>
      <c r="AE57" t="s">
        <v>195</v>
      </c>
      <c r="AF57">
        <v>0</v>
      </c>
    </row>
    <row r="58" spans="30:32" x14ac:dyDescent="0.2">
      <c r="AD58" t="s">
        <v>4</v>
      </c>
      <c r="AE58" t="s">
        <v>236</v>
      </c>
      <c r="AF58">
        <v>0</v>
      </c>
    </row>
    <row r="59" spans="30:32" x14ac:dyDescent="0.2">
      <c r="AD59" t="s">
        <v>4</v>
      </c>
      <c r="AE59" t="s">
        <v>286</v>
      </c>
      <c r="AF59">
        <v>0</v>
      </c>
    </row>
    <row r="60" spans="30:32" x14ac:dyDescent="0.2">
      <c r="AD60" t="s">
        <v>4</v>
      </c>
      <c r="AE60" t="s">
        <v>543</v>
      </c>
      <c r="AF60">
        <v>0</v>
      </c>
    </row>
    <row r="61" spans="30:32" x14ac:dyDescent="0.2">
      <c r="AD61" t="s">
        <v>4</v>
      </c>
      <c r="AE61" t="s">
        <v>212</v>
      </c>
      <c r="AF61">
        <v>0</v>
      </c>
    </row>
    <row r="62" spans="30:32" x14ac:dyDescent="0.2">
      <c r="AD62" t="s">
        <v>4</v>
      </c>
      <c r="AE62" t="s">
        <v>268</v>
      </c>
      <c r="AF62">
        <v>0</v>
      </c>
    </row>
    <row r="63" spans="30:32" x14ac:dyDescent="0.2">
      <c r="AD63" t="s">
        <v>4</v>
      </c>
      <c r="AE63" t="s">
        <v>282</v>
      </c>
      <c r="AF63">
        <v>0</v>
      </c>
    </row>
    <row r="64" spans="30:32" x14ac:dyDescent="0.2">
      <c r="AD64" t="s">
        <v>4</v>
      </c>
      <c r="AE64" t="s">
        <v>194</v>
      </c>
      <c r="AF64">
        <v>0</v>
      </c>
    </row>
    <row r="65" spans="30:32" x14ac:dyDescent="0.2">
      <c r="AD65" t="s">
        <v>4</v>
      </c>
      <c r="AE65" t="s">
        <v>196</v>
      </c>
      <c r="AF65">
        <v>0</v>
      </c>
    </row>
    <row r="66" spans="30:32" x14ac:dyDescent="0.2">
      <c r="AD66" t="s">
        <v>4</v>
      </c>
      <c r="AE66" t="s">
        <v>384</v>
      </c>
      <c r="AF66">
        <v>0</v>
      </c>
    </row>
    <row r="67" spans="30:32" x14ac:dyDescent="0.2">
      <c r="AD67" t="s">
        <v>4</v>
      </c>
      <c r="AE67" t="s">
        <v>346</v>
      </c>
      <c r="AF67">
        <v>0</v>
      </c>
    </row>
    <row r="68" spans="30:32" x14ac:dyDescent="0.2">
      <c r="AD68" t="s">
        <v>4</v>
      </c>
      <c r="AE68" t="s">
        <v>512</v>
      </c>
      <c r="AF68">
        <v>0</v>
      </c>
    </row>
    <row r="69" spans="30:32" x14ac:dyDescent="0.2">
      <c r="AD69" t="s">
        <v>4</v>
      </c>
      <c r="AE69" t="s">
        <v>569</v>
      </c>
      <c r="AF69">
        <v>0</v>
      </c>
    </row>
    <row r="70" spans="30:32" x14ac:dyDescent="0.2">
      <c r="AD70" t="s">
        <v>4</v>
      </c>
      <c r="AE70" t="s">
        <v>427</v>
      </c>
      <c r="AF70">
        <v>0</v>
      </c>
    </row>
    <row r="71" spans="30:32" x14ac:dyDescent="0.2">
      <c r="AD71" t="s">
        <v>4</v>
      </c>
      <c r="AE71" t="s">
        <v>570</v>
      </c>
      <c r="AF71">
        <v>0</v>
      </c>
    </row>
    <row r="72" spans="30:32" x14ac:dyDescent="0.2">
      <c r="AD72" t="s">
        <v>4</v>
      </c>
      <c r="AE72" t="s">
        <v>571</v>
      </c>
      <c r="AF72">
        <v>0</v>
      </c>
    </row>
    <row r="73" spans="30:32" x14ac:dyDescent="0.2">
      <c r="AD73" t="s">
        <v>4</v>
      </c>
      <c r="AE73" t="s">
        <v>232</v>
      </c>
      <c r="AF73">
        <v>0</v>
      </c>
    </row>
    <row r="74" spans="30:32" x14ac:dyDescent="0.2">
      <c r="AD74" t="s">
        <v>4</v>
      </c>
      <c r="AE74" t="s">
        <v>533</v>
      </c>
      <c r="AF74">
        <v>0</v>
      </c>
    </row>
    <row r="75" spans="30:32" x14ac:dyDescent="0.2">
      <c r="AD75" t="s">
        <v>4</v>
      </c>
      <c r="AE75" t="s">
        <v>219</v>
      </c>
      <c r="AF75">
        <v>0</v>
      </c>
    </row>
    <row r="76" spans="30:32" x14ac:dyDescent="0.2">
      <c r="AD76" t="s">
        <v>4</v>
      </c>
      <c r="AE76" t="s">
        <v>509</v>
      </c>
      <c r="AF76">
        <v>0</v>
      </c>
    </row>
    <row r="77" spans="30:32" x14ac:dyDescent="0.2">
      <c r="AD77" t="s">
        <v>4</v>
      </c>
      <c r="AE77" t="s">
        <v>168</v>
      </c>
      <c r="AF77">
        <v>0</v>
      </c>
    </row>
    <row r="78" spans="30:32" x14ac:dyDescent="0.2">
      <c r="AD78" t="s">
        <v>4</v>
      </c>
      <c r="AE78" t="s">
        <v>163</v>
      </c>
      <c r="AF78">
        <v>0</v>
      </c>
    </row>
    <row r="79" spans="30:32" x14ac:dyDescent="0.2">
      <c r="AD79" t="s">
        <v>4</v>
      </c>
      <c r="AE79" t="s">
        <v>278</v>
      </c>
      <c r="AF79">
        <v>0</v>
      </c>
    </row>
    <row r="80" spans="30:32" x14ac:dyDescent="0.2">
      <c r="AD80" t="s">
        <v>4</v>
      </c>
      <c r="AE80" t="s">
        <v>170</v>
      </c>
      <c r="AF80">
        <v>0</v>
      </c>
    </row>
    <row r="81" spans="30:32" x14ac:dyDescent="0.2">
      <c r="AD81" t="s">
        <v>4</v>
      </c>
      <c r="AE81" t="s">
        <v>572</v>
      </c>
      <c r="AF81">
        <v>0</v>
      </c>
    </row>
    <row r="82" spans="30:32" x14ac:dyDescent="0.2">
      <c r="AD82" t="s">
        <v>4</v>
      </c>
      <c r="AE82" t="s">
        <v>248</v>
      </c>
      <c r="AF82">
        <v>0</v>
      </c>
    </row>
    <row r="83" spans="30:32" x14ac:dyDescent="0.2">
      <c r="AD83" t="s">
        <v>4</v>
      </c>
      <c r="AE83" t="s">
        <v>179</v>
      </c>
      <c r="AF83">
        <v>0</v>
      </c>
    </row>
    <row r="84" spans="30:32" x14ac:dyDescent="0.2">
      <c r="AD84" t="s">
        <v>4</v>
      </c>
      <c r="AE84" t="s">
        <v>274</v>
      </c>
      <c r="AF84">
        <v>0</v>
      </c>
    </row>
    <row r="85" spans="30:32" x14ac:dyDescent="0.2">
      <c r="AD85" t="s">
        <v>4</v>
      </c>
      <c r="AE85" t="s">
        <v>343</v>
      </c>
      <c r="AF85">
        <v>0</v>
      </c>
    </row>
    <row r="86" spans="30:32" x14ac:dyDescent="0.2">
      <c r="AD86" t="s">
        <v>4</v>
      </c>
      <c r="AE86" t="s">
        <v>355</v>
      </c>
      <c r="AF86">
        <v>0</v>
      </c>
    </row>
    <row r="87" spans="30:32" x14ac:dyDescent="0.2">
      <c r="AD87" t="s">
        <v>4</v>
      </c>
      <c r="AE87" t="s">
        <v>316</v>
      </c>
      <c r="AF87">
        <v>0</v>
      </c>
    </row>
    <row r="88" spans="30:32" x14ac:dyDescent="0.2">
      <c r="AD88" t="s">
        <v>4</v>
      </c>
      <c r="AE88" t="s">
        <v>514</v>
      </c>
      <c r="AF88">
        <v>0</v>
      </c>
    </row>
    <row r="89" spans="30:32" x14ac:dyDescent="0.2">
      <c r="AD89" t="s">
        <v>4</v>
      </c>
      <c r="AE89" t="s">
        <v>573</v>
      </c>
      <c r="AF89">
        <v>0</v>
      </c>
    </row>
    <row r="90" spans="30:32" x14ac:dyDescent="0.2">
      <c r="AD90" t="s">
        <v>4</v>
      </c>
      <c r="AE90" t="s">
        <v>574</v>
      </c>
      <c r="AF90">
        <v>0</v>
      </c>
    </row>
    <row r="91" spans="30:32" x14ac:dyDescent="0.2">
      <c r="AD91" t="s">
        <v>4</v>
      </c>
      <c r="AE91" t="s">
        <v>535</v>
      </c>
      <c r="AF91">
        <v>0</v>
      </c>
    </row>
    <row r="92" spans="30:32" x14ac:dyDescent="0.2">
      <c r="AD92" t="s">
        <v>4</v>
      </c>
      <c r="AE92" t="s">
        <v>311</v>
      </c>
      <c r="AF92">
        <v>0</v>
      </c>
    </row>
    <row r="93" spans="30:32" x14ac:dyDescent="0.2">
      <c r="AD93" t="s">
        <v>4</v>
      </c>
      <c r="AE93" t="s">
        <v>185</v>
      </c>
      <c r="AF93">
        <v>0</v>
      </c>
    </row>
    <row r="94" spans="30:32" x14ac:dyDescent="0.2">
      <c r="AD94" t="s">
        <v>4</v>
      </c>
      <c r="AE94" t="s">
        <v>394</v>
      </c>
      <c r="AF94">
        <v>0</v>
      </c>
    </row>
    <row r="95" spans="30:32" x14ac:dyDescent="0.2">
      <c r="AD95" t="s">
        <v>4</v>
      </c>
      <c r="AE95" t="s">
        <v>398</v>
      </c>
      <c r="AF95">
        <v>0</v>
      </c>
    </row>
    <row r="96" spans="30:32" x14ac:dyDescent="0.2">
      <c r="AD96" t="s">
        <v>4</v>
      </c>
      <c r="AE96" t="s">
        <v>575</v>
      </c>
      <c r="AF96">
        <v>0</v>
      </c>
    </row>
    <row r="97" spans="30:32" x14ac:dyDescent="0.2">
      <c r="AD97" t="s">
        <v>4</v>
      </c>
      <c r="AE97" t="s">
        <v>192</v>
      </c>
      <c r="AF97">
        <v>0</v>
      </c>
    </row>
    <row r="98" spans="30:32" x14ac:dyDescent="0.2">
      <c r="AD98" t="s">
        <v>4</v>
      </c>
      <c r="AE98" t="s">
        <v>515</v>
      </c>
      <c r="AF98">
        <v>0</v>
      </c>
    </row>
    <row r="99" spans="30:32" x14ac:dyDescent="0.2">
      <c r="AD99" t="s">
        <v>4</v>
      </c>
      <c r="AE99" t="s">
        <v>169</v>
      </c>
      <c r="AF99">
        <v>0</v>
      </c>
    </row>
    <row r="100" spans="30:32" x14ac:dyDescent="0.2">
      <c r="AD100" t="s">
        <v>4</v>
      </c>
      <c r="AE100" t="s">
        <v>559</v>
      </c>
      <c r="AF100">
        <v>0</v>
      </c>
    </row>
    <row r="101" spans="30:32" x14ac:dyDescent="0.2">
      <c r="AD101" t="s">
        <v>4</v>
      </c>
      <c r="AE101" t="s">
        <v>177</v>
      </c>
      <c r="AF101">
        <v>0</v>
      </c>
    </row>
    <row r="102" spans="30:32" x14ac:dyDescent="0.2">
      <c r="AD102" t="s">
        <v>4</v>
      </c>
      <c r="AE102" t="s">
        <v>244</v>
      </c>
      <c r="AF102">
        <v>0</v>
      </c>
    </row>
    <row r="103" spans="30:32" x14ac:dyDescent="0.2">
      <c r="AD103" t="s">
        <v>4</v>
      </c>
      <c r="AE103" t="s">
        <v>294</v>
      </c>
      <c r="AF103">
        <v>0</v>
      </c>
    </row>
    <row r="104" spans="30:32" x14ac:dyDescent="0.2">
      <c r="AD104" t="s">
        <v>4</v>
      </c>
      <c r="AE104" t="s">
        <v>429</v>
      </c>
      <c r="AF104">
        <v>0</v>
      </c>
    </row>
    <row r="105" spans="30:32" x14ac:dyDescent="0.2">
      <c r="AD105" t="s">
        <v>4</v>
      </c>
      <c r="AE105" t="s">
        <v>416</v>
      </c>
      <c r="AF105">
        <v>0</v>
      </c>
    </row>
    <row r="106" spans="30:32" x14ac:dyDescent="0.2">
      <c r="AD106" t="s">
        <v>4</v>
      </c>
      <c r="AE106" t="s">
        <v>499</v>
      </c>
      <c r="AF106">
        <v>0</v>
      </c>
    </row>
    <row r="107" spans="30:32" x14ac:dyDescent="0.2">
      <c r="AD107" t="s">
        <v>4</v>
      </c>
      <c r="AE107" t="s">
        <v>560</v>
      </c>
      <c r="AF107">
        <v>0</v>
      </c>
    </row>
    <row r="108" spans="30:32" x14ac:dyDescent="0.2">
      <c r="AD108" t="s">
        <v>4</v>
      </c>
      <c r="AE108" t="s">
        <v>487</v>
      </c>
      <c r="AF108">
        <v>0</v>
      </c>
    </row>
    <row r="109" spans="30:32" x14ac:dyDescent="0.2">
      <c r="AD109" t="s">
        <v>4</v>
      </c>
      <c r="AE109" t="s">
        <v>198</v>
      </c>
      <c r="AF109">
        <v>0</v>
      </c>
    </row>
    <row r="110" spans="30:32" x14ac:dyDescent="0.2">
      <c r="AD110" t="s">
        <v>4</v>
      </c>
      <c r="AE110" t="s">
        <v>338</v>
      </c>
      <c r="AF110">
        <v>0</v>
      </c>
    </row>
    <row r="111" spans="30:32" x14ac:dyDescent="0.2">
      <c r="AD111" t="s">
        <v>4</v>
      </c>
      <c r="AE111" t="s">
        <v>259</v>
      </c>
      <c r="AF111">
        <v>0</v>
      </c>
    </row>
    <row r="112" spans="30:32" x14ac:dyDescent="0.2">
      <c r="AD112" t="s">
        <v>4</v>
      </c>
      <c r="AE112" t="s">
        <v>465</v>
      </c>
      <c r="AF112">
        <v>0</v>
      </c>
    </row>
    <row r="113" spans="30:32" x14ac:dyDescent="0.2">
      <c r="AD113" t="s">
        <v>4</v>
      </c>
      <c r="AE113" t="s">
        <v>283</v>
      </c>
      <c r="AF113">
        <v>0</v>
      </c>
    </row>
    <row r="114" spans="30:32" x14ac:dyDescent="0.2">
      <c r="AD114" t="s">
        <v>4</v>
      </c>
      <c r="AE114" t="s">
        <v>150</v>
      </c>
      <c r="AF114">
        <v>0</v>
      </c>
    </row>
    <row r="115" spans="30:32" x14ac:dyDescent="0.2">
      <c r="AD115" t="s">
        <v>4</v>
      </c>
      <c r="AE115" t="s">
        <v>189</v>
      </c>
      <c r="AF115">
        <v>0</v>
      </c>
    </row>
    <row r="116" spans="30:32" x14ac:dyDescent="0.2">
      <c r="AD116" t="s">
        <v>4</v>
      </c>
      <c r="AE116" t="s">
        <v>202</v>
      </c>
      <c r="AF116">
        <v>0</v>
      </c>
    </row>
    <row r="117" spans="30:32" x14ac:dyDescent="0.2">
      <c r="AD117" t="s">
        <v>4</v>
      </c>
      <c r="AE117" t="s">
        <v>201</v>
      </c>
      <c r="AF117">
        <v>0</v>
      </c>
    </row>
    <row r="118" spans="30:32" x14ac:dyDescent="0.2">
      <c r="AD118" t="s">
        <v>4</v>
      </c>
      <c r="AE118" t="s">
        <v>371</v>
      </c>
      <c r="AF118">
        <v>0</v>
      </c>
    </row>
    <row r="119" spans="30:32" x14ac:dyDescent="0.2">
      <c r="AD119" t="s">
        <v>4</v>
      </c>
      <c r="AE119" t="s">
        <v>210</v>
      </c>
      <c r="AF119">
        <v>0</v>
      </c>
    </row>
    <row r="120" spans="30:32" x14ac:dyDescent="0.2">
      <c r="AD120" t="s">
        <v>4</v>
      </c>
      <c r="AE120" t="s">
        <v>226</v>
      </c>
      <c r="AF120">
        <v>0</v>
      </c>
    </row>
    <row r="121" spans="30:32" x14ac:dyDescent="0.2">
      <c r="AD121" t="s">
        <v>4</v>
      </c>
      <c r="AE121" t="s">
        <v>542</v>
      </c>
      <c r="AF121">
        <v>0</v>
      </c>
    </row>
    <row r="122" spans="30:32" x14ac:dyDescent="0.2">
      <c r="AD122" t="s">
        <v>4</v>
      </c>
      <c r="AE122" t="s">
        <v>576</v>
      </c>
      <c r="AF122">
        <v>0</v>
      </c>
    </row>
    <row r="123" spans="30:32" x14ac:dyDescent="0.2">
      <c r="AD123" t="s">
        <v>4</v>
      </c>
      <c r="AE123" t="s">
        <v>577</v>
      </c>
      <c r="AF123">
        <v>0</v>
      </c>
    </row>
    <row r="124" spans="30:32" x14ac:dyDescent="0.2">
      <c r="AD124" t="s">
        <v>4</v>
      </c>
      <c r="AE124" t="s">
        <v>503</v>
      </c>
      <c r="AF124">
        <v>0</v>
      </c>
    </row>
    <row r="125" spans="30:32" x14ac:dyDescent="0.2">
      <c r="AD125" t="s">
        <v>4</v>
      </c>
      <c r="AE125" t="s">
        <v>578</v>
      </c>
      <c r="AF125">
        <v>0</v>
      </c>
    </row>
    <row r="126" spans="30:32" x14ac:dyDescent="0.2">
      <c r="AD126" t="s">
        <v>4</v>
      </c>
      <c r="AE126" t="s">
        <v>288</v>
      </c>
      <c r="AF126">
        <v>0</v>
      </c>
    </row>
    <row r="127" spans="30:32" x14ac:dyDescent="0.2">
      <c r="AD127" t="s">
        <v>4</v>
      </c>
      <c r="AE127" t="s">
        <v>518</v>
      </c>
      <c r="AF127">
        <v>0</v>
      </c>
    </row>
    <row r="128" spans="30:32" x14ac:dyDescent="0.2">
      <c r="AD128" t="s">
        <v>4</v>
      </c>
      <c r="AE128" t="s">
        <v>280</v>
      </c>
      <c r="AF128">
        <v>0</v>
      </c>
    </row>
    <row r="129" spans="30:32" x14ac:dyDescent="0.2">
      <c r="AD129" t="s">
        <v>4</v>
      </c>
      <c r="AE129" t="s">
        <v>352</v>
      </c>
      <c r="AF129">
        <v>0</v>
      </c>
    </row>
    <row r="130" spans="30:32" x14ac:dyDescent="0.2">
      <c r="AD130" t="s">
        <v>4</v>
      </c>
      <c r="AE130" t="s">
        <v>197</v>
      </c>
      <c r="AF130">
        <v>0</v>
      </c>
    </row>
    <row r="131" spans="30:32" x14ac:dyDescent="0.2">
      <c r="AD131" t="s">
        <v>4</v>
      </c>
      <c r="AE131" t="s">
        <v>401</v>
      </c>
      <c r="AF131">
        <v>0</v>
      </c>
    </row>
    <row r="132" spans="30:32" x14ac:dyDescent="0.2">
      <c r="AD132" t="s">
        <v>4</v>
      </c>
      <c r="AE132" t="s">
        <v>579</v>
      </c>
      <c r="AF132">
        <v>0</v>
      </c>
    </row>
    <row r="133" spans="30:32" x14ac:dyDescent="0.2">
      <c r="AD133" t="s">
        <v>4</v>
      </c>
      <c r="AE133" t="s">
        <v>290</v>
      </c>
      <c r="AF133">
        <v>0</v>
      </c>
    </row>
    <row r="134" spans="30:32" x14ac:dyDescent="0.2">
      <c r="AD134" t="s">
        <v>4</v>
      </c>
      <c r="AE134" t="s">
        <v>580</v>
      </c>
      <c r="AF134">
        <v>0</v>
      </c>
    </row>
    <row r="135" spans="30:32" x14ac:dyDescent="0.2">
      <c r="AD135" t="s">
        <v>4</v>
      </c>
      <c r="AE135" t="s">
        <v>402</v>
      </c>
      <c r="AF135">
        <v>0</v>
      </c>
    </row>
    <row r="136" spans="30:32" x14ac:dyDescent="0.2">
      <c r="AD136" t="s">
        <v>4</v>
      </c>
      <c r="AE136" t="s">
        <v>482</v>
      </c>
      <c r="AF136">
        <v>0</v>
      </c>
    </row>
    <row r="137" spans="30:32" x14ac:dyDescent="0.2">
      <c r="AD137" t="s">
        <v>4</v>
      </c>
      <c r="AE137" t="s">
        <v>183</v>
      </c>
      <c r="AF137">
        <v>0</v>
      </c>
    </row>
    <row r="138" spans="30:32" x14ac:dyDescent="0.2">
      <c r="AD138" t="s">
        <v>4</v>
      </c>
      <c r="AE138" t="s">
        <v>494</v>
      </c>
      <c r="AF138">
        <v>0</v>
      </c>
    </row>
    <row r="139" spans="30:32" x14ac:dyDescent="0.2">
      <c r="AD139" t="s">
        <v>4</v>
      </c>
      <c r="AE139" t="s">
        <v>581</v>
      </c>
      <c r="AF139">
        <v>0</v>
      </c>
    </row>
    <row r="140" spans="30:32" x14ac:dyDescent="0.2">
      <c r="AD140" t="s">
        <v>4</v>
      </c>
      <c r="AE140" t="s">
        <v>188</v>
      </c>
      <c r="AF140">
        <v>0</v>
      </c>
    </row>
    <row r="141" spans="30:32" x14ac:dyDescent="0.2">
      <c r="AD141" t="s">
        <v>4</v>
      </c>
      <c r="AE141" t="s">
        <v>582</v>
      </c>
      <c r="AF141">
        <v>0</v>
      </c>
    </row>
    <row r="142" spans="30:32" x14ac:dyDescent="0.2">
      <c r="AD142" t="s">
        <v>4</v>
      </c>
      <c r="AE142" t="s">
        <v>497</v>
      </c>
      <c r="AF142">
        <v>0</v>
      </c>
    </row>
    <row r="143" spans="30:32" x14ac:dyDescent="0.2">
      <c r="AD143" t="s">
        <v>4</v>
      </c>
      <c r="AE143" t="s">
        <v>583</v>
      </c>
      <c r="AF143">
        <v>0</v>
      </c>
    </row>
    <row r="144" spans="30:32" x14ac:dyDescent="0.2">
      <c r="AD144" t="s">
        <v>4</v>
      </c>
      <c r="AE144" t="s">
        <v>584</v>
      </c>
      <c r="AF144">
        <v>0</v>
      </c>
    </row>
    <row r="145" spans="30:32" x14ac:dyDescent="0.2">
      <c r="AD145" t="s">
        <v>4</v>
      </c>
      <c r="AE145" t="s">
        <v>235</v>
      </c>
      <c r="AF145">
        <v>0</v>
      </c>
    </row>
    <row r="146" spans="30:32" x14ac:dyDescent="0.2">
      <c r="AD146" t="s">
        <v>4</v>
      </c>
      <c r="AE146" t="s">
        <v>530</v>
      </c>
      <c r="AF146">
        <v>0</v>
      </c>
    </row>
    <row r="147" spans="30:32" x14ac:dyDescent="0.2">
      <c r="AD147" t="s">
        <v>4</v>
      </c>
      <c r="AE147" t="s">
        <v>558</v>
      </c>
      <c r="AF147">
        <v>0</v>
      </c>
    </row>
    <row r="148" spans="30:32" x14ac:dyDescent="0.2">
      <c r="AD148" t="s">
        <v>4</v>
      </c>
      <c r="AE148" t="s">
        <v>223</v>
      </c>
      <c r="AF148">
        <v>0</v>
      </c>
    </row>
    <row r="149" spans="30:32" x14ac:dyDescent="0.2">
      <c r="AD149" t="s">
        <v>4</v>
      </c>
      <c r="AE149" t="s">
        <v>417</v>
      </c>
      <c r="AF149">
        <v>0</v>
      </c>
    </row>
    <row r="150" spans="30:32" x14ac:dyDescent="0.2">
      <c r="AD150" t="s">
        <v>4</v>
      </c>
      <c r="AE150" t="s">
        <v>506</v>
      </c>
      <c r="AF150">
        <v>0</v>
      </c>
    </row>
    <row r="151" spans="30:32" x14ac:dyDescent="0.2">
      <c r="AD151" t="s">
        <v>4</v>
      </c>
      <c r="AE151" t="s">
        <v>585</v>
      </c>
      <c r="AF151">
        <v>0</v>
      </c>
    </row>
    <row r="152" spans="30:32" x14ac:dyDescent="0.2">
      <c r="AD152" t="s">
        <v>4</v>
      </c>
      <c r="AE152" t="s">
        <v>207</v>
      </c>
      <c r="AF152">
        <v>0</v>
      </c>
    </row>
    <row r="153" spans="30:32" x14ac:dyDescent="0.2">
      <c r="AD153" t="s">
        <v>4</v>
      </c>
      <c r="AE153" t="s">
        <v>586</v>
      </c>
      <c r="AF153">
        <v>0</v>
      </c>
    </row>
    <row r="154" spans="30:32" x14ac:dyDescent="0.2">
      <c r="AD154" t="s">
        <v>4</v>
      </c>
      <c r="AE154" t="s">
        <v>292</v>
      </c>
      <c r="AF154">
        <v>0</v>
      </c>
    </row>
    <row r="155" spans="30:32" x14ac:dyDescent="0.2">
      <c r="AD155" t="s">
        <v>4</v>
      </c>
      <c r="AE155" t="s">
        <v>249</v>
      </c>
      <c r="AF155">
        <v>0</v>
      </c>
    </row>
    <row r="156" spans="30:32" x14ac:dyDescent="0.2">
      <c r="AD156" t="s">
        <v>4</v>
      </c>
      <c r="AE156" t="s">
        <v>474</v>
      </c>
      <c r="AF156">
        <v>0</v>
      </c>
    </row>
    <row r="157" spans="30:32" x14ac:dyDescent="0.2">
      <c r="AD157" t="s">
        <v>4</v>
      </c>
      <c r="AE157" t="s">
        <v>151</v>
      </c>
      <c r="AF157">
        <v>0</v>
      </c>
    </row>
    <row r="158" spans="30:32" x14ac:dyDescent="0.2">
      <c r="AD158" t="s">
        <v>4</v>
      </c>
      <c r="AE158" t="s">
        <v>213</v>
      </c>
      <c r="AF158">
        <v>0</v>
      </c>
    </row>
    <row r="159" spans="30:32" x14ac:dyDescent="0.2">
      <c r="AD159" t="s">
        <v>4</v>
      </c>
      <c r="AE159" t="s">
        <v>455</v>
      </c>
      <c r="AF159">
        <v>0</v>
      </c>
    </row>
    <row r="160" spans="30:32" x14ac:dyDescent="0.2">
      <c r="AD160" t="s">
        <v>4</v>
      </c>
      <c r="AE160" t="s">
        <v>354</v>
      </c>
      <c r="AF160">
        <v>0</v>
      </c>
    </row>
    <row r="161" spans="30:32" x14ac:dyDescent="0.2">
      <c r="AD161" t="s">
        <v>4</v>
      </c>
      <c r="AE161" t="s">
        <v>279</v>
      </c>
      <c r="AF161">
        <v>0</v>
      </c>
    </row>
    <row r="162" spans="30:32" x14ac:dyDescent="0.2">
      <c r="AD162" t="s">
        <v>4</v>
      </c>
      <c r="AE162" t="s">
        <v>587</v>
      </c>
      <c r="AF162">
        <v>0</v>
      </c>
    </row>
    <row r="163" spans="30:32" x14ac:dyDescent="0.2">
      <c r="AD163" t="s">
        <v>4</v>
      </c>
      <c r="AE163" t="s">
        <v>554</v>
      </c>
      <c r="AF163">
        <v>0</v>
      </c>
    </row>
    <row r="164" spans="30:32" x14ac:dyDescent="0.2">
      <c r="AD164" t="s">
        <v>4</v>
      </c>
      <c r="AE164" t="s">
        <v>536</v>
      </c>
      <c r="AF164">
        <v>0</v>
      </c>
    </row>
    <row r="165" spans="30:32" x14ac:dyDescent="0.2">
      <c r="AD165" t="s">
        <v>4</v>
      </c>
      <c r="AE165" t="s">
        <v>588</v>
      </c>
      <c r="AF165">
        <v>0</v>
      </c>
    </row>
    <row r="166" spans="30:32" x14ac:dyDescent="0.2">
      <c r="AD166" t="s">
        <v>4</v>
      </c>
      <c r="AE166" t="s">
        <v>548</v>
      </c>
      <c r="AF166">
        <v>0</v>
      </c>
    </row>
    <row r="167" spans="30:32" x14ac:dyDescent="0.2">
      <c r="AD167" t="s">
        <v>4</v>
      </c>
      <c r="AE167" t="s">
        <v>525</v>
      </c>
      <c r="AF167">
        <v>0</v>
      </c>
    </row>
    <row r="168" spans="30:32" x14ac:dyDescent="0.2">
      <c r="AD168" t="s">
        <v>4</v>
      </c>
      <c r="AE168" t="s">
        <v>552</v>
      </c>
      <c r="AF168">
        <v>0</v>
      </c>
    </row>
    <row r="169" spans="30:32" x14ac:dyDescent="0.2">
      <c r="AD169" t="s">
        <v>4</v>
      </c>
      <c r="AE169" t="s">
        <v>463</v>
      </c>
      <c r="AF169">
        <v>0</v>
      </c>
    </row>
    <row r="170" spans="30:32" x14ac:dyDescent="0.2">
      <c r="AD170" t="s">
        <v>4</v>
      </c>
      <c r="AE170" t="s">
        <v>215</v>
      </c>
      <c r="AF170">
        <v>0</v>
      </c>
    </row>
    <row r="171" spans="30:32" x14ac:dyDescent="0.2">
      <c r="AD171" t="s">
        <v>4</v>
      </c>
      <c r="AE171" t="s">
        <v>408</v>
      </c>
      <c r="AF171">
        <v>0</v>
      </c>
    </row>
    <row r="172" spans="30:32" x14ac:dyDescent="0.2">
      <c r="AD172" t="s">
        <v>4</v>
      </c>
      <c r="AE172" t="s">
        <v>220</v>
      </c>
      <c r="AF172">
        <v>0</v>
      </c>
    </row>
    <row r="173" spans="30:32" x14ac:dyDescent="0.2">
      <c r="AD173" t="s">
        <v>4</v>
      </c>
      <c r="AE173" t="s">
        <v>162</v>
      </c>
      <c r="AF173">
        <v>0</v>
      </c>
    </row>
    <row r="174" spans="30:32" x14ac:dyDescent="0.2">
      <c r="AD174" t="s">
        <v>4</v>
      </c>
      <c r="AE174" t="s">
        <v>526</v>
      </c>
      <c r="AF174">
        <v>0</v>
      </c>
    </row>
    <row r="175" spans="30:32" x14ac:dyDescent="0.2">
      <c r="AD175" t="s">
        <v>4</v>
      </c>
      <c r="AE175" t="s">
        <v>589</v>
      </c>
      <c r="AF175">
        <v>0</v>
      </c>
    </row>
    <row r="176" spans="30:32" x14ac:dyDescent="0.2">
      <c r="AD176" t="s">
        <v>4</v>
      </c>
      <c r="AE176" t="s">
        <v>557</v>
      </c>
      <c r="AF176">
        <v>0</v>
      </c>
    </row>
    <row r="177" spans="30:32" x14ac:dyDescent="0.2">
      <c r="AD177" t="s">
        <v>4</v>
      </c>
      <c r="AE177" t="s">
        <v>590</v>
      </c>
      <c r="AF177">
        <v>0</v>
      </c>
    </row>
    <row r="178" spans="30:32" x14ac:dyDescent="0.2">
      <c r="AD178" t="s">
        <v>4</v>
      </c>
      <c r="AE178" t="s">
        <v>404</v>
      </c>
      <c r="AF178">
        <v>0</v>
      </c>
    </row>
    <row r="179" spans="30:32" x14ac:dyDescent="0.2">
      <c r="AD179" t="s">
        <v>4</v>
      </c>
      <c r="AE179" t="s">
        <v>272</v>
      </c>
      <c r="AF179">
        <v>0</v>
      </c>
    </row>
    <row r="180" spans="30:32" x14ac:dyDescent="0.2">
      <c r="AD180" t="s">
        <v>4</v>
      </c>
      <c r="AE180" t="s">
        <v>295</v>
      </c>
      <c r="AF180">
        <v>0</v>
      </c>
    </row>
    <row r="181" spans="30:32" x14ac:dyDescent="0.2">
      <c r="AD181" t="s">
        <v>4</v>
      </c>
      <c r="AE181" t="s">
        <v>161</v>
      </c>
      <c r="AF181">
        <v>0</v>
      </c>
    </row>
    <row r="182" spans="30:32" x14ac:dyDescent="0.2">
      <c r="AD182" t="s">
        <v>4</v>
      </c>
      <c r="AE182" t="s">
        <v>591</v>
      </c>
      <c r="AF182">
        <v>0</v>
      </c>
    </row>
    <row r="183" spans="30:32" x14ac:dyDescent="0.2">
      <c r="AD183" t="s">
        <v>4</v>
      </c>
      <c r="AE183" t="s">
        <v>538</v>
      </c>
      <c r="AF183">
        <v>0</v>
      </c>
    </row>
    <row r="184" spans="30:32" x14ac:dyDescent="0.2">
      <c r="AD184" t="s">
        <v>4</v>
      </c>
      <c r="AE184" t="s">
        <v>592</v>
      </c>
      <c r="AF184">
        <v>0</v>
      </c>
    </row>
    <row r="185" spans="30:32" x14ac:dyDescent="0.2">
      <c r="AD185" t="s">
        <v>4</v>
      </c>
      <c r="AE185" t="s">
        <v>227</v>
      </c>
      <c r="AF185">
        <v>0</v>
      </c>
    </row>
    <row r="186" spans="30:32" x14ac:dyDescent="0.2">
      <c r="AD186" t="s">
        <v>4</v>
      </c>
      <c r="AE186" t="s">
        <v>492</v>
      </c>
      <c r="AF186">
        <v>0</v>
      </c>
    </row>
    <row r="187" spans="30:32" x14ac:dyDescent="0.2">
      <c r="AD187" t="s">
        <v>4</v>
      </c>
      <c r="AE187" t="s">
        <v>550</v>
      </c>
      <c r="AF187">
        <v>0</v>
      </c>
    </row>
    <row r="188" spans="30:32" x14ac:dyDescent="0.2">
      <c r="AD188" t="s">
        <v>4</v>
      </c>
      <c r="AE188" t="s">
        <v>436</v>
      </c>
      <c r="AF188">
        <v>0</v>
      </c>
    </row>
    <row r="189" spans="30:32" x14ac:dyDescent="0.2">
      <c r="AD189" t="s">
        <v>4</v>
      </c>
      <c r="AE189" t="s">
        <v>593</v>
      </c>
      <c r="AF189">
        <v>0</v>
      </c>
    </row>
    <row r="190" spans="30:32" x14ac:dyDescent="0.2">
      <c r="AD190" t="s">
        <v>4</v>
      </c>
      <c r="AE190" t="s">
        <v>221</v>
      </c>
      <c r="AF190">
        <v>0</v>
      </c>
    </row>
    <row r="191" spans="30:32" x14ac:dyDescent="0.2">
      <c r="AD191" t="s">
        <v>4</v>
      </c>
      <c r="AE191" t="s">
        <v>277</v>
      </c>
      <c r="AF191">
        <v>0</v>
      </c>
    </row>
    <row r="192" spans="30:32" x14ac:dyDescent="0.2">
      <c r="AD192" t="s">
        <v>4</v>
      </c>
      <c r="AE192" t="s">
        <v>594</v>
      </c>
      <c r="AF192">
        <v>0</v>
      </c>
    </row>
    <row r="193" spans="30:32" x14ac:dyDescent="0.2">
      <c r="AD193" t="s">
        <v>4</v>
      </c>
      <c r="AE193" t="s">
        <v>520</v>
      </c>
      <c r="AF193">
        <v>0</v>
      </c>
    </row>
    <row r="194" spans="30:32" x14ac:dyDescent="0.2">
      <c r="AD194" t="s">
        <v>4</v>
      </c>
      <c r="AE194" t="s">
        <v>233</v>
      </c>
      <c r="AF194">
        <v>0</v>
      </c>
    </row>
    <row r="195" spans="30:32" x14ac:dyDescent="0.2">
      <c r="AD195" t="s">
        <v>4</v>
      </c>
      <c r="AE195" t="s">
        <v>551</v>
      </c>
      <c r="AF195">
        <v>0</v>
      </c>
    </row>
    <row r="196" spans="30:32" x14ac:dyDescent="0.2">
      <c r="AD196" t="s">
        <v>4</v>
      </c>
      <c r="AE196" t="s">
        <v>182</v>
      </c>
      <c r="AF196">
        <v>0</v>
      </c>
    </row>
    <row r="197" spans="30:32" x14ac:dyDescent="0.2">
      <c r="AD197" t="s">
        <v>4</v>
      </c>
      <c r="AE197" t="s">
        <v>240</v>
      </c>
      <c r="AF197">
        <v>0</v>
      </c>
    </row>
    <row r="198" spans="30:32" x14ac:dyDescent="0.2">
      <c r="AD198" t="s">
        <v>4</v>
      </c>
      <c r="AE198" t="s">
        <v>595</v>
      </c>
      <c r="AF198">
        <v>0</v>
      </c>
    </row>
    <row r="199" spans="30:32" x14ac:dyDescent="0.2">
      <c r="AD199" t="s">
        <v>4</v>
      </c>
      <c r="AE199" t="s">
        <v>537</v>
      </c>
      <c r="AF199">
        <v>0</v>
      </c>
    </row>
    <row r="200" spans="30:32" x14ac:dyDescent="0.2">
      <c r="AD200" t="s">
        <v>4</v>
      </c>
      <c r="AE200" t="s">
        <v>596</v>
      </c>
      <c r="AF200">
        <v>0</v>
      </c>
    </row>
    <row r="201" spans="30:32" x14ac:dyDescent="0.2">
      <c r="AD201" t="s">
        <v>4</v>
      </c>
      <c r="AE201" t="s">
        <v>380</v>
      </c>
      <c r="AF201">
        <v>0</v>
      </c>
    </row>
    <row r="202" spans="30:32" x14ac:dyDescent="0.2">
      <c r="AD202" t="s">
        <v>4</v>
      </c>
      <c r="AE202" t="s">
        <v>381</v>
      </c>
      <c r="AF202">
        <v>0</v>
      </c>
    </row>
    <row r="203" spans="30:32" x14ac:dyDescent="0.2">
      <c r="AD203" t="s">
        <v>4</v>
      </c>
      <c r="AE203" t="s">
        <v>211</v>
      </c>
      <c r="AF203">
        <v>0</v>
      </c>
    </row>
    <row r="204" spans="30:32" x14ac:dyDescent="0.2">
      <c r="AD204" t="s">
        <v>4</v>
      </c>
      <c r="AE204" t="s">
        <v>237</v>
      </c>
      <c r="AF204">
        <v>0</v>
      </c>
    </row>
    <row r="205" spans="30:32" x14ac:dyDescent="0.2">
      <c r="AD205" t="s">
        <v>4</v>
      </c>
      <c r="AE205" t="s">
        <v>164</v>
      </c>
      <c r="AF205">
        <v>0</v>
      </c>
    </row>
    <row r="206" spans="30:32" x14ac:dyDescent="0.2">
      <c r="AD206" t="s">
        <v>4</v>
      </c>
      <c r="AE206" t="s">
        <v>387</v>
      </c>
      <c r="AF206">
        <v>0</v>
      </c>
    </row>
    <row r="207" spans="30:32" x14ac:dyDescent="0.2">
      <c r="AD207" t="s">
        <v>4</v>
      </c>
      <c r="AE207" t="s">
        <v>597</v>
      </c>
      <c r="AF207">
        <v>0</v>
      </c>
    </row>
    <row r="208" spans="30:32" x14ac:dyDescent="0.2">
      <c r="AD208" t="s">
        <v>4</v>
      </c>
      <c r="AE208" t="s">
        <v>598</v>
      </c>
      <c r="AF208">
        <v>0</v>
      </c>
    </row>
    <row r="209" spans="30:32" x14ac:dyDescent="0.2">
      <c r="AD209" t="s">
        <v>4</v>
      </c>
      <c r="AE209" t="s">
        <v>324</v>
      </c>
      <c r="AF209">
        <v>0</v>
      </c>
    </row>
    <row r="210" spans="30:32" x14ac:dyDescent="0.2">
      <c r="AD210" t="s">
        <v>4</v>
      </c>
      <c r="AE210" t="s">
        <v>505</v>
      </c>
      <c r="AF210">
        <v>0</v>
      </c>
    </row>
    <row r="211" spans="30:32" x14ac:dyDescent="0.2">
      <c r="AD211" t="s">
        <v>4</v>
      </c>
      <c r="AE211" t="s">
        <v>313</v>
      </c>
      <c r="AF211">
        <v>0</v>
      </c>
    </row>
    <row r="212" spans="30:32" x14ac:dyDescent="0.2">
      <c r="AD212" t="s">
        <v>4</v>
      </c>
      <c r="AE212" t="s">
        <v>281</v>
      </c>
      <c r="AF212">
        <v>0</v>
      </c>
    </row>
    <row r="213" spans="30:32" x14ac:dyDescent="0.2">
      <c r="AD213" t="s">
        <v>4</v>
      </c>
      <c r="AE213" t="s">
        <v>224</v>
      </c>
      <c r="AF213">
        <v>0</v>
      </c>
    </row>
    <row r="214" spans="30:32" x14ac:dyDescent="0.2">
      <c r="AD214" t="s">
        <v>4</v>
      </c>
      <c r="AE214" t="s">
        <v>599</v>
      </c>
      <c r="AF214">
        <v>0</v>
      </c>
    </row>
    <row r="215" spans="30:32" x14ac:dyDescent="0.2">
      <c r="AD215" t="s">
        <v>4</v>
      </c>
      <c r="AE215" t="s">
        <v>157</v>
      </c>
      <c r="AF215">
        <v>0</v>
      </c>
    </row>
    <row r="216" spans="30:32" x14ac:dyDescent="0.2">
      <c r="AD216" t="s">
        <v>4</v>
      </c>
      <c r="AE216" t="s">
        <v>600</v>
      </c>
      <c r="AF216">
        <v>0</v>
      </c>
    </row>
    <row r="217" spans="30:32" x14ac:dyDescent="0.2">
      <c r="AD217" t="s">
        <v>4</v>
      </c>
      <c r="AE217" t="s">
        <v>601</v>
      </c>
      <c r="AF217">
        <v>0</v>
      </c>
    </row>
    <row r="218" spans="30:32" x14ac:dyDescent="0.2">
      <c r="AD218" t="s">
        <v>4</v>
      </c>
      <c r="AE218" t="s">
        <v>602</v>
      </c>
      <c r="AF218">
        <v>0</v>
      </c>
    </row>
    <row r="219" spans="30:32" x14ac:dyDescent="0.2">
      <c r="AD219" t="s">
        <v>4</v>
      </c>
      <c r="AE219" t="s">
        <v>529</v>
      </c>
      <c r="AF219">
        <v>0</v>
      </c>
    </row>
    <row r="220" spans="30:32" x14ac:dyDescent="0.2">
      <c r="AD220" t="s">
        <v>4</v>
      </c>
      <c r="AE220" t="s">
        <v>289</v>
      </c>
      <c r="AF220">
        <v>0</v>
      </c>
    </row>
    <row r="221" spans="30:32" x14ac:dyDescent="0.2">
      <c r="AD221" t="s">
        <v>4</v>
      </c>
      <c r="AE221" t="s">
        <v>200</v>
      </c>
      <c r="AF221">
        <v>0</v>
      </c>
    </row>
    <row r="222" spans="30:32" x14ac:dyDescent="0.2">
      <c r="AD222" t="s">
        <v>4</v>
      </c>
      <c r="AE222" t="s">
        <v>493</v>
      </c>
      <c r="AF222">
        <v>0</v>
      </c>
    </row>
    <row r="223" spans="30:32" x14ac:dyDescent="0.2">
      <c r="AD223" t="s">
        <v>4</v>
      </c>
      <c r="AE223" t="s">
        <v>603</v>
      </c>
      <c r="AF223">
        <v>0</v>
      </c>
    </row>
    <row r="224" spans="30:32" x14ac:dyDescent="0.2">
      <c r="AD224" t="s">
        <v>4</v>
      </c>
      <c r="AE224" t="s">
        <v>180</v>
      </c>
      <c r="AF224">
        <v>0</v>
      </c>
    </row>
    <row r="225" spans="30:32" x14ac:dyDescent="0.2">
      <c r="AD225" t="s">
        <v>4</v>
      </c>
      <c r="AE225" t="s">
        <v>199</v>
      </c>
      <c r="AF225">
        <v>0</v>
      </c>
    </row>
    <row r="226" spans="30:32" x14ac:dyDescent="0.2">
      <c r="AD226" t="s">
        <v>4</v>
      </c>
      <c r="AE226" t="s">
        <v>604</v>
      </c>
      <c r="AF226">
        <v>0</v>
      </c>
    </row>
    <row r="227" spans="30:32" x14ac:dyDescent="0.2">
      <c r="AD227" t="s">
        <v>4</v>
      </c>
      <c r="AE227" t="s">
        <v>367</v>
      </c>
      <c r="AF227">
        <v>0</v>
      </c>
    </row>
    <row r="228" spans="30:32" x14ac:dyDescent="0.2">
      <c r="AD228" t="s">
        <v>4</v>
      </c>
      <c r="AE228" t="s">
        <v>245</v>
      </c>
      <c r="AF228">
        <v>0</v>
      </c>
    </row>
    <row r="229" spans="30:32" x14ac:dyDescent="0.2">
      <c r="AD229" t="s">
        <v>4</v>
      </c>
      <c r="AE229" t="s">
        <v>206</v>
      </c>
      <c r="AF229">
        <v>0</v>
      </c>
    </row>
    <row r="230" spans="30:32" x14ac:dyDescent="0.2">
      <c r="AD230" t="s">
        <v>4</v>
      </c>
      <c r="AE230" t="s">
        <v>287</v>
      </c>
      <c r="AF230">
        <v>0</v>
      </c>
    </row>
    <row r="231" spans="30:32" x14ac:dyDescent="0.2">
      <c r="AD231" t="s">
        <v>4</v>
      </c>
      <c r="AE231" t="s">
        <v>450</v>
      </c>
      <c r="AF231">
        <v>0</v>
      </c>
    </row>
    <row r="232" spans="30:32" x14ac:dyDescent="0.2">
      <c r="AD232" t="s">
        <v>4</v>
      </c>
      <c r="AE232" t="s">
        <v>534</v>
      </c>
      <c r="AF232">
        <v>0</v>
      </c>
    </row>
    <row r="233" spans="30:32" x14ac:dyDescent="0.2">
      <c r="AD233" t="s">
        <v>4</v>
      </c>
      <c r="AE233" t="s">
        <v>605</v>
      </c>
      <c r="AF233">
        <v>0</v>
      </c>
    </row>
    <row r="234" spans="30:32" x14ac:dyDescent="0.2">
      <c r="AD234" t="s">
        <v>4</v>
      </c>
      <c r="AE234" t="s">
        <v>606</v>
      </c>
      <c r="AF234">
        <v>0</v>
      </c>
    </row>
    <row r="235" spans="30:32" x14ac:dyDescent="0.2">
      <c r="AD235" t="s">
        <v>4</v>
      </c>
      <c r="AE235" t="s">
        <v>447</v>
      </c>
      <c r="AF235">
        <v>0</v>
      </c>
    </row>
    <row r="236" spans="30:32" x14ac:dyDescent="0.2">
      <c r="AD236" t="s">
        <v>4</v>
      </c>
      <c r="AE236" t="s">
        <v>218</v>
      </c>
      <c r="AF236">
        <v>0</v>
      </c>
    </row>
  </sheetData>
  <sortState xmlns:xlrd2="http://schemas.microsoft.com/office/spreadsheetml/2017/richdata2" ref="AD2:AF236">
    <sortCondition descending="1" ref="AF2:AF2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C043-EC99-CB40-805D-4BEBAEE6615F}">
  <dimension ref="A1:AF114"/>
  <sheetViews>
    <sheetView workbookViewId="0">
      <selection activeCell="I26" sqref="A1:XFD1048576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32" x14ac:dyDescent="0.2">
      <c r="A1" t="s">
        <v>608</v>
      </c>
      <c r="U1">
        <v>10</v>
      </c>
      <c r="V1" t="s">
        <v>20</v>
      </c>
      <c r="W1" t="s">
        <v>17</v>
      </c>
      <c r="AD1" t="s">
        <v>4</v>
      </c>
      <c r="AE1" t="s">
        <v>174</v>
      </c>
      <c r="AF1" t="s">
        <v>175</v>
      </c>
    </row>
    <row r="2" spans="1:32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  <c r="AD2" t="s">
        <v>4</v>
      </c>
      <c r="AE2" t="s">
        <v>157</v>
      </c>
      <c r="AF2">
        <v>1</v>
      </c>
    </row>
    <row r="3" spans="1:32" x14ac:dyDescent="0.2">
      <c r="F3">
        <f>B3</f>
        <v>0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63</v>
      </c>
      <c r="O3" t="s">
        <v>105</v>
      </c>
      <c r="P3" t="s">
        <v>609</v>
      </c>
      <c r="Q3" t="s">
        <v>610</v>
      </c>
      <c r="S3" t="str">
        <f>N3</f>
        <v>n40</v>
      </c>
      <c r="T3" t="str">
        <f>O3</f>
        <v>n34</v>
      </c>
      <c r="U3">
        <v>6</v>
      </c>
      <c r="V3" t="s">
        <v>10</v>
      </c>
      <c r="W3" t="s">
        <v>11</v>
      </c>
      <c r="X3" t="s">
        <v>14</v>
      </c>
      <c r="AD3" t="s">
        <v>4</v>
      </c>
      <c r="AE3" t="s">
        <v>213</v>
      </c>
      <c r="AF3">
        <v>1</v>
      </c>
    </row>
    <row r="4" spans="1:32" x14ac:dyDescent="0.2">
      <c r="M4" t="s">
        <v>6</v>
      </c>
      <c r="N4" t="s">
        <v>160</v>
      </c>
      <c r="O4" t="s">
        <v>89</v>
      </c>
      <c r="P4" t="s">
        <v>609</v>
      </c>
      <c r="Q4" t="s">
        <v>518</v>
      </c>
      <c r="S4" t="str">
        <f t="shared" ref="S4:T35" si="0">N4</f>
        <v>n41</v>
      </c>
      <c r="T4" t="str">
        <f t="shared" si="0"/>
        <v>n31</v>
      </c>
      <c r="U4">
        <v>10</v>
      </c>
      <c r="V4" t="s">
        <v>20</v>
      </c>
      <c r="W4" t="s">
        <v>17</v>
      </c>
      <c r="X4" t="s">
        <v>14</v>
      </c>
      <c r="AD4" t="s">
        <v>4</v>
      </c>
      <c r="AE4" t="s">
        <v>245</v>
      </c>
      <c r="AF4">
        <v>1</v>
      </c>
    </row>
    <row r="5" spans="1:32" x14ac:dyDescent="0.2">
      <c r="A5" t="s">
        <v>4</v>
      </c>
      <c r="B5" t="s">
        <v>174</v>
      </c>
      <c r="C5" t="s">
        <v>175</v>
      </c>
      <c r="M5" t="s">
        <v>6</v>
      </c>
      <c r="N5" t="s">
        <v>76</v>
      </c>
      <c r="O5" t="s">
        <v>72</v>
      </c>
      <c r="P5" t="s">
        <v>611</v>
      </c>
      <c r="Q5" t="s">
        <v>170</v>
      </c>
      <c r="S5" t="str">
        <f t="shared" si="0"/>
        <v>n44</v>
      </c>
      <c r="T5" t="str">
        <f t="shared" si="0"/>
        <v>n2</v>
      </c>
      <c r="U5">
        <v>6</v>
      </c>
      <c r="V5" t="s">
        <v>10</v>
      </c>
      <c r="W5" t="s">
        <v>11</v>
      </c>
      <c r="X5" t="s">
        <v>14</v>
      </c>
      <c r="AD5" t="s">
        <v>4</v>
      </c>
      <c r="AE5" t="s">
        <v>241</v>
      </c>
      <c r="AF5">
        <v>1</v>
      </c>
    </row>
    <row r="6" spans="1:32" x14ac:dyDescent="0.2">
      <c r="A6" t="s">
        <v>4</v>
      </c>
      <c r="B6" t="s">
        <v>157</v>
      </c>
      <c r="C6">
        <v>1</v>
      </c>
      <c r="F6" t="str">
        <f>B6</f>
        <v>SpCNR894_PL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72</v>
      </c>
      <c r="O6" t="s">
        <v>245</v>
      </c>
      <c r="P6" t="s">
        <v>170</v>
      </c>
      <c r="Q6" t="s">
        <v>245</v>
      </c>
      <c r="S6" t="str">
        <f t="shared" si="0"/>
        <v>n2</v>
      </c>
      <c r="T6" t="str">
        <f t="shared" si="0"/>
        <v>StCNT250_BA</v>
      </c>
      <c r="U6">
        <v>6</v>
      </c>
      <c r="V6" t="s">
        <v>10</v>
      </c>
      <c r="W6" t="s">
        <v>11</v>
      </c>
      <c r="X6" t="s">
        <v>14</v>
      </c>
      <c r="AD6" t="s">
        <v>4</v>
      </c>
      <c r="AE6" t="s">
        <v>193</v>
      </c>
      <c r="AF6">
        <v>1</v>
      </c>
    </row>
    <row r="7" spans="1:32" x14ac:dyDescent="0.2">
      <c r="A7" t="s">
        <v>4</v>
      </c>
      <c r="B7" t="s">
        <v>213</v>
      </c>
      <c r="C7">
        <v>1</v>
      </c>
      <c r="F7" t="str">
        <f t="shared" ref="F7:F38" si="1">B7</f>
        <v>SpCNT855_HI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85</v>
      </c>
      <c r="O7" t="s">
        <v>215</v>
      </c>
      <c r="P7" t="s">
        <v>233</v>
      </c>
      <c r="Q7" t="s">
        <v>215</v>
      </c>
      <c r="S7" t="str">
        <f t="shared" si="0"/>
        <v>n5</v>
      </c>
      <c r="T7" t="str">
        <f t="shared" si="0"/>
        <v>SpCNT133_FJ</v>
      </c>
      <c r="U7">
        <v>6</v>
      </c>
      <c r="V7" t="s">
        <v>10</v>
      </c>
      <c r="W7" t="s">
        <v>11</v>
      </c>
      <c r="X7" t="s">
        <v>14</v>
      </c>
      <c r="AD7" t="s">
        <v>4</v>
      </c>
      <c r="AE7" t="s">
        <v>201</v>
      </c>
      <c r="AF7">
        <v>1</v>
      </c>
    </row>
    <row r="8" spans="1:32" x14ac:dyDescent="0.2">
      <c r="A8" t="s">
        <v>4</v>
      </c>
      <c r="B8" t="s">
        <v>245</v>
      </c>
      <c r="C8">
        <v>1</v>
      </c>
      <c r="F8" t="str">
        <f t="shared" si="1"/>
        <v>StCNT250_BA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152</v>
      </c>
      <c r="O8" t="s">
        <v>231</v>
      </c>
      <c r="P8" t="s">
        <v>188</v>
      </c>
      <c r="Q8" t="s">
        <v>231</v>
      </c>
      <c r="S8" t="str">
        <f t="shared" si="0"/>
        <v>n21</v>
      </c>
      <c r="T8" t="str">
        <f t="shared" si="0"/>
        <v>SpCNT131_FJ</v>
      </c>
      <c r="U8">
        <v>6</v>
      </c>
      <c r="V8" t="s">
        <v>10</v>
      </c>
      <c r="W8" t="s">
        <v>11</v>
      </c>
      <c r="X8" t="s">
        <v>14</v>
      </c>
      <c r="AD8" t="s">
        <v>4</v>
      </c>
      <c r="AE8" t="s">
        <v>239</v>
      </c>
      <c r="AF8">
        <v>1</v>
      </c>
    </row>
    <row r="9" spans="1:32" x14ac:dyDescent="0.2">
      <c r="A9" t="s">
        <v>4</v>
      </c>
      <c r="B9" t="s">
        <v>241</v>
      </c>
      <c r="C9">
        <v>1</v>
      </c>
      <c r="F9" t="str">
        <f t="shared" si="1"/>
        <v>StCNB536_BA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114</v>
      </c>
      <c r="O9" t="s">
        <v>38</v>
      </c>
      <c r="P9" t="s">
        <v>188</v>
      </c>
      <c r="Q9" t="s">
        <v>196</v>
      </c>
      <c r="S9" t="str">
        <f t="shared" si="0"/>
        <v>n19</v>
      </c>
      <c r="T9" t="str">
        <f t="shared" si="0"/>
        <v>n18</v>
      </c>
      <c r="U9">
        <v>6</v>
      </c>
      <c r="V9" t="s">
        <v>10</v>
      </c>
      <c r="W9" t="s">
        <v>11</v>
      </c>
      <c r="X9" t="s">
        <v>14</v>
      </c>
      <c r="AD9" t="s">
        <v>4</v>
      </c>
      <c r="AE9" t="s">
        <v>170</v>
      </c>
      <c r="AF9">
        <v>1</v>
      </c>
    </row>
    <row r="10" spans="1:32" x14ac:dyDescent="0.2">
      <c r="A10" t="s">
        <v>4</v>
      </c>
      <c r="B10" t="s">
        <v>193</v>
      </c>
      <c r="C10">
        <v>1</v>
      </c>
      <c r="F10" t="str">
        <f t="shared" si="1"/>
        <v>n820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51</v>
      </c>
      <c r="O10" t="s">
        <v>158</v>
      </c>
      <c r="P10" t="s">
        <v>188</v>
      </c>
      <c r="Q10" t="s">
        <v>158</v>
      </c>
      <c r="S10" t="str">
        <f t="shared" si="0"/>
        <v>n13</v>
      </c>
      <c r="T10" t="str">
        <f t="shared" si="0"/>
        <v>SpCNT001_FJ</v>
      </c>
      <c r="U10">
        <v>6</v>
      </c>
      <c r="V10" t="s">
        <v>10</v>
      </c>
      <c r="W10" t="s">
        <v>11</v>
      </c>
      <c r="X10" t="s">
        <v>14</v>
      </c>
      <c r="AD10" t="s">
        <v>4</v>
      </c>
      <c r="AE10" t="s">
        <v>215</v>
      </c>
      <c r="AF10">
        <v>1</v>
      </c>
    </row>
    <row r="11" spans="1:32" x14ac:dyDescent="0.2">
      <c r="A11" t="s">
        <v>4</v>
      </c>
      <c r="B11" t="s">
        <v>201</v>
      </c>
      <c r="C11">
        <v>1</v>
      </c>
      <c r="F11" t="str">
        <f t="shared" si="1"/>
        <v>SpCNY666_MD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38</v>
      </c>
      <c r="O11" t="s">
        <v>116</v>
      </c>
      <c r="P11" t="s">
        <v>196</v>
      </c>
      <c r="Q11" t="s">
        <v>182</v>
      </c>
      <c r="S11" t="str">
        <f t="shared" si="0"/>
        <v>n18</v>
      </c>
      <c r="T11" t="str">
        <f t="shared" si="0"/>
        <v>n16</v>
      </c>
      <c r="U11">
        <v>6</v>
      </c>
      <c r="V11" t="s">
        <v>10</v>
      </c>
      <c r="W11" t="s">
        <v>11</v>
      </c>
      <c r="X11" t="s">
        <v>14</v>
      </c>
      <c r="AD11" t="s">
        <v>4</v>
      </c>
      <c r="AE11" t="s">
        <v>180</v>
      </c>
      <c r="AF11">
        <v>1</v>
      </c>
    </row>
    <row r="12" spans="1:32" x14ac:dyDescent="0.2">
      <c r="A12" t="s">
        <v>4</v>
      </c>
      <c r="B12" t="s">
        <v>239</v>
      </c>
      <c r="C12">
        <v>1</v>
      </c>
      <c r="F12" t="str">
        <f t="shared" si="1"/>
        <v>n796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116</v>
      </c>
      <c r="O12" t="s">
        <v>213</v>
      </c>
      <c r="P12" t="s">
        <v>182</v>
      </c>
      <c r="Q12" t="s">
        <v>213</v>
      </c>
      <c r="S12" t="str">
        <f t="shared" si="0"/>
        <v>n16</v>
      </c>
      <c r="T12" t="str">
        <f t="shared" si="0"/>
        <v>SpCNT855_HI</v>
      </c>
      <c r="U12">
        <v>6</v>
      </c>
      <c r="V12" t="s">
        <v>10</v>
      </c>
      <c r="W12" t="s">
        <v>11</v>
      </c>
      <c r="X12" t="s">
        <v>14</v>
      </c>
      <c r="AD12" t="s">
        <v>4</v>
      </c>
      <c r="AE12" t="s">
        <v>191</v>
      </c>
      <c r="AF12">
        <v>1</v>
      </c>
    </row>
    <row r="13" spans="1:32" x14ac:dyDescent="0.2">
      <c r="A13" t="s">
        <v>4</v>
      </c>
      <c r="B13" t="s">
        <v>170</v>
      </c>
      <c r="C13">
        <v>1</v>
      </c>
      <c r="F13" t="str">
        <f t="shared" si="1"/>
        <v>StCNR699_BA</v>
      </c>
      <c r="G13">
        <v>3</v>
      </c>
      <c r="H13">
        <v>12</v>
      </c>
      <c r="I13" t="s">
        <v>5</v>
      </c>
      <c r="J13">
        <v>1</v>
      </c>
      <c r="K13">
        <v>1</v>
      </c>
      <c r="M13" t="s">
        <v>6</v>
      </c>
      <c r="N13" t="s">
        <v>23</v>
      </c>
      <c r="O13" t="s">
        <v>241</v>
      </c>
      <c r="P13" t="s">
        <v>167</v>
      </c>
      <c r="Q13" t="s">
        <v>241</v>
      </c>
      <c r="S13" t="str">
        <f t="shared" si="0"/>
        <v>n37</v>
      </c>
      <c r="T13" t="str">
        <f t="shared" si="0"/>
        <v>StCNB536_BA</v>
      </c>
      <c r="U13">
        <v>6</v>
      </c>
      <c r="V13" t="s">
        <v>10</v>
      </c>
      <c r="W13" t="s">
        <v>11</v>
      </c>
      <c r="X13" t="s">
        <v>14</v>
      </c>
      <c r="AD13" t="s">
        <v>4</v>
      </c>
      <c r="AE13" t="s">
        <v>192</v>
      </c>
      <c r="AF13">
        <v>1</v>
      </c>
    </row>
    <row r="14" spans="1:32" x14ac:dyDescent="0.2">
      <c r="A14" t="s">
        <v>4</v>
      </c>
      <c r="B14" t="s">
        <v>215</v>
      </c>
      <c r="C14">
        <v>1</v>
      </c>
      <c r="F14" t="str">
        <f t="shared" si="1"/>
        <v>SpCNT133_FJ</v>
      </c>
      <c r="G14">
        <v>3</v>
      </c>
      <c r="H14">
        <v>12</v>
      </c>
      <c r="I14" t="s">
        <v>5</v>
      </c>
      <c r="J14">
        <v>1</v>
      </c>
      <c r="K14">
        <v>1</v>
      </c>
      <c r="S14">
        <f t="shared" si="0"/>
        <v>0</v>
      </c>
      <c r="T14">
        <f t="shared" si="0"/>
        <v>0</v>
      </c>
      <c r="U14">
        <v>6</v>
      </c>
      <c r="V14" t="s">
        <v>10</v>
      </c>
      <c r="W14" t="s">
        <v>11</v>
      </c>
      <c r="X14" t="s">
        <v>14</v>
      </c>
      <c r="AD14" t="s">
        <v>4</v>
      </c>
      <c r="AE14" t="s">
        <v>196</v>
      </c>
      <c r="AF14">
        <v>1</v>
      </c>
    </row>
    <row r="15" spans="1:32" x14ac:dyDescent="0.2">
      <c r="A15" t="s">
        <v>4</v>
      </c>
      <c r="B15" t="s">
        <v>180</v>
      </c>
      <c r="C15">
        <v>1</v>
      </c>
      <c r="F15" t="str">
        <f t="shared" si="1"/>
        <v>SpCNT851_HI</v>
      </c>
      <c r="G15">
        <v>3</v>
      </c>
      <c r="H15">
        <v>12</v>
      </c>
      <c r="I15" t="s">
        <v>5</v>
      </c>
      <c r="J15">
        <v>1</v>
      </c>
      <c r="K15">
        <v>1</v>
      </c>
      <c r="S15">
        <f t="shared" si="0"/>
        <v>0</v>
      </c>
      <c r="T15">
        <f t="shared" si="0"/>
        <v>0</v>
      </c>
      <c r="U15">
        <v>6</v>
      </c>
      <c r="V15" t="s">
        <v>10</v>
      </c>
      <c r="W15" t="s">
        <v>11</v>
      </c>
      <c r="X15" t="s">
        <v>14</v>
      </c>
      <c r="AD15" t="s">
        <v>4</v>
      </c>
      <c r="AE15" t="s">
        <v>240</v>
      </c>
      <c r="AF15">
        <v>1</v>
      </c>
    </row>
    <row r="16" spans="1:32" x14ac:dyDescent="0.2">
      <c r="A16" t="s">
        <v>4</v>
      </c>
      <c r="B16" t="s">
        <v>191</v>
      </c>
      <c r="C16">
        <v>1</v>
      </c>
      <c r="F16" t="str">
        <f t="shared" si="1"/>
        <v>n833</v>
      </c>
      <c r="G16">
        <v>3</v>
      </c>
      <c r="H16">
        <v>12</v>
      </c>
      <c r="I16" t="s">
        <v>5</v>
      </c>
      <c r="J16">
        <v>1</v>
      </c>
      <c r="K16">
        <v>1</v>
      </c>
      <c r="S16">
        <f t="shared" si="0"/>
        <v>0</v>
      </c>
      <c r="T16">
        <f t="shared" si="0"/>
        <v>0</v>
      </c>
      <c r="U16">
        <v>6</v>
      </c>
      <c r="V16" t="s">
        <v>10</v>
      </c>
      <c r="W16" t="s">
        <v>11</v>
      </c>
      <c r="X16" t="s">
        <v>14</v>
      </c>
      <c r="AD16" t="s">
        <v>4</v>
      </c>
      <c r="AE16" t="s">
        <v>187</v>
      </c>
      <c r="AF16">
        <v>0</v>
      </c>
    </row>
    <row r="17" spans="1:32" x14ac:dyDescent="0.2">
      <c r="A17" t="s">
        <v>4</v>
      </c>
      <c r="B17" t="s">
        <v>192</v>
      </c>
      <c r="C17">
        <v>1</v>
      </c>
      <c r="F17" t="str">
        <f t="shared" si="1"/>
        <v>SpCNY331_SC</v>
      </c>
      <c r="G17">
        <v>3</v>
      </c>
      <c r="H17">
        <v>12</v>
      </c>
      <c r="I17" t="s">
        <v>5</v>
      </c>
      <c r="J17">
        <v>1</v>
      </c>
      <c r="K17">
        <v>1</v>
      </c>
      <c r="S17">
        <f t="shared" si="0"/>
        <v>0</v>
      </c>
      <c r="T17">
        <f t="shared" si="0"/>
        <v>0</v>
      </c>
      <c r="U17">
        <v>6</v>
      </c>
      <c r="V17" t="s">
        <v>10</v>
      </c>
      <c r="W17" t="s">
        <v>11</v>
      </c>
      <c r="X17" t="s">
        <v>14</v>
      </c>
      <c r="AD17" t="s">
        <v>4</v>
      </c>
      <c r="AE17" t="s">
        <v>242</v>
      </c>
      <c r="AF17">
        <v>0</v>
      </c>
    </row>
    <row r="18" spans="1:32" x14ac:dyDescent="0.2">
      <c r="A18" t="s">
        <v>4</v>
      </c>
      <c r="B18" t="s">
        <v>196</v>
      </c>
      <c r="C18">
        <v>1</v>
      </c>
      <c r="F18" t="str">
        <f t="shared" si="1"/>
        <v>SpCNH732_RS</v>
      </c>
      <c r="G18">
        <v>3</v>
      </c>
      <c r="H18">
        <v>12</v>
      </c>
      <c r="I18" t="s">
        <v>5</v>
      </c>
      <c r="J18">
        <v>1</v>
      </c>
      <c r="K18">
        <v>1</v>
      </c>
      <c r="S18">
        <f t="shared" si="0"/>
        <v>0</v>
      </c>
      <c r="T18">
        <f t="shared" si="0"/>
        <v>0</v>
      </c>
      <c r="U18">
        <v>6</v>
      </c>
      <c r="V18" t="s">
        <v>10</v>
      </c>
      <c r="W18" t="s">
        <v>11</v>
      </c>
      <c r="X18" t="s">
        <v>14</v>
      </c>
      <c r="AD18" t="s">
        <v>4</v>
      </c>
      <c r="AE18" t="s">
        <v>210</v>
      </c>
      <c r="AF18">
        <v>0</v>
      </c>
    </row>
    <row r="19" spans="1:32" x14ac:dyDescent="0.2">
      <c r="A19" t="s">
        <v>4</v>
      </c>
      <c r="B19" t="s">
        <v>240</v>
      </c>
      <c r="C19">
        <v>1</v>
      </c>
      <c r="F19" t="str">
        <f t="shared" si="1"/>
        <v>SpCNY498_PV</v>
      </c>
      <c r="G19">
        <v>3</v>
      </c>
      <c r="H19">
        <v>12</v>
      </c>
      <c r="I19" t="s">
        <v>5</v>
      </c>
      <c r="J19">
        <v>1</v>
      </c>
      <c r="K19">
        <v>1</v>
      </c>
      <c r="S19">
        <f t="shared" si="0"/>
        <v>0</v>
      </c>
      <c r="T19">
        <f t="shared" si="0"/>
        <v>0</v>
      </c>
      <c r="U19">
        <v>6</v>
      </c>
      <c r="V19" t="s">
        <v>10</v>
      </c>
      <c r="W19" t="s">
        <v>11</v>
      </c>
      <c r="X19" t="s">
        <v>14</v>
      </c>
      <c r="AD19" t="s">
        <v>4</v>
      </c>
      <c r="AE19" t="s">
        <v>182</v>
      </c>
      <c r="AF19">
        <v>0</v>
      </c>
    </row>
    <row r="20" spans="1:32" x14ac:dyDescent="0.2">
      <c r="F20">
        <f t="shared" si="1"/>
        <v>0</v>
      </c>
      <c r="G20">
        <v>3</v>
      </c>
      <c r="H20">
        <v>12</v>
      </c>
      <c r="I20" t="s">
        <v>5</v>
      </c>
      <c r="J20">
        <v>1</v>
      </c>
      <c r="K20">
        <v>1</v>
      </c>
      <c r="S20">
        <f t="shared" si="0"/>
        <v>0</v>
      </c>
      <c r="T20">
        <f t="shared" si="0"/>
        <v>0</v>
      </c>
      <c r="U20">
        <v>6</v>
      </c>
      <c r="V20" t="s">
        <v>10</v>
      </c>
      <c r="W20" t="s">
        <v>11</v>
      </c>
      <c r="X20" t="s">
        <v>14</v>
      </c>
      <c r="AD20" t="s">
        <v>4</v>
      </c>
      <c r="AE20" t="s">
        <v>188</v>
      </c>
      <c r="AF20">
        <v>0</v>
      </c>
    </row>
    <row r="21" spans="1:32" x14ac:dyDescent="0.2">
      <c r="F21">
        <f t="shared" si="1"/>
        <v>0</v>
      </c>
      <c r="G21">
        <v>3</v>
      </c>
      <c r="H21">
        <v>12</v>
      </c>
      <c r="I21" t="s">
        <v>5</v>
      </c>
      <c r="J21">
        <v>1</v>
      </c>
      <c r="K21">
        <v>1</v>
      </c>
      <c r="S21">
        <f t="shared" si="0"/>
        <v>0</v>
      </c>
      <c r="T21">
        <f t="shared" si="0"/>
        <v>0</v>
      </c>
      <c r="U21">
        <v>6</v>
      </c>
      <c r="V21" t="s">
        <v>10</v>
      </c>
      <c r="W21" t="s">
        <v>11</v>
      </c>
      <c r="X21" t="s">
        <v>14</v>
      </c>
      <c r="AD21" t="s">
        <v>4</v>
      </c>
      <c r="AE21" t="s">
        <v>605</v>
      </c>
      <c r="AF21">
        <v>0</v>
      </c>
    </row>
    <row r="22" spans="1:32" x14ac:dyDescent="0.2">
      <c r="F22">
        <f t="shared" si="1"/>
        <v>0</v>
      </c>
      <c r="G22">
        <v>3</v>
      </c>
      <c r="H22">
        <v>12</v>
      </c>
      <c r="I22" t="s">
        <v>5</v>
      </c>
      <c r="J22">
        <v>1</v>
      </c>
      <c r="K22">
        <v>1</v>
      </c>
      <c r="S22">
        <f t="shared" si="0"/>
        <v>0</v>
      </c>
      <c r="T22">
        <f t="shared" si="0"/>
        <v>0</v>
      </c>
      <c r="U22">
        <v>6</v>
      </c>
      <c r="V22" t="s">
        <v>10</v>
      </c>
      <c r="W22" t="s">
        <v>11</v>
      </c>
      <c r="X22" t="s">
        <v>14</v>
      </c>
      <c r="AD22" t="s">
        <v>4</v>
      </c>
      <c r="AE22" t="s">
        <v>517</v>
      </c>
      <c r="AF22">
        <v>0</v>
      </c>
    </row>
    <row r="23" spans="1:32" x14ac:dyDescent="0.2">
      <c r="F23">
        <f t="shared" si="1"/>
        <v>0</v>
      </c>
      <c r="G23">
        <v>3</v>
      </c>
      <c r="H23">
        <v>12</v>
      </c>
      <c r="I23" t="s">
        <v>5</v>
      </c>
      <c r="J23">
        <v>1</v>
      </c>
      <c r="K23">
        <v>1</v>
      </c>
      <c r="S23">
        <f t="shared" si="0"/>
        <v>0</v>
      </c>
      <c r="T23">
        <f t="shared" si="0"/>
        <v>0</v>
      </c>
      <c r="U23">
        <v>6</v>
      </c>
      <c r="V23" t="s">
        <v>10</v>
      </c>
      <c r="W23" t="s">
        <v>11</v>
      </c>
      <c r="X23" t="s">
        <v>14</v>
      </c>
      <c r="AD23" t="s">
        <v>4</v>
      </c>
      <c r="AE23" t="s">
        <v>206</v>
      </c>
      <c r="AF23">
        <v>0</v>
      </c>
    </row>
    <row r="24" spans="1:32" x14ac:dyDescent="0.2">
      <c r="F24">
        <f t="shared" si="1"/>
        <v>0</v>
      </c>
      <c r="G24">
        <v>3</v>
      </c>
      <c r="H24">
        <v>12</v>
      </c>
      <c r="I24" t="s">
        <v>5</v>
      </c>
      <c r="J24">
        <v>1</v>
      </c>
      <c r="K24">
        <v>1</v>
      </c>
      <c r="S24">
        <f t="shared" si="0"/>
        <v>0</v>
      </c>
      <c r="T24">
        <f t="shared" si="0"/>
        <v>0</v>
      </c>
      <c r="U24">
        <v>6</v>
      </c>
      <c r="V24" t="s">
        <v>10</v>
      </c>
      <c r="W24" t="s">
        <v>11</v>
      </c>
      <c r="X24" t="s">
        <v>14</v>
      </c>
      <c r="AD24" t="s">
        <v>4</v>
      </c>
      <c r="AE24" t="s">
        <v>204</v>
      </c>
      <c r="AF24">
        <v>0</v>
      </c>
    </row>
    <row r="25" spans="1:32" x14ac:dyDescent="0.2">
      <c r="F25">
        <f t="shared" si="1"/>
        <v>0</v>
      </c>
      <c r="G25">
        <v>3</v>
      </c>
      <c r="H25">
        <v>12</v>
      </c>
      <c r="I25" t="s">
        <v>5</v>
      </c>
      <c r="J25">
        <v>1</v>
      </c>
      <c r="K25">
        <v>1</v>
      </c>
      <c r="S25">
        <f t="shared" si="0"/>
        <v>0</v>
      </c>
      <c r="T25">
        <f t="shared" si="0"/>
        <v>0</v>
      </c>
      <c r="U25">
        <v>6</v>
      </c>
      <c r="V25" t="s">
        <v>10</v>
      </c>
      <c r="W25" t="s">
        <v>11</v>
      </c>
      <c r="X25" t="s">
        <v>14</v>
      </c>
      <c r="AD25" t="s">
        <v>4</v>
      </c>
      <c r="AE25" t="s">
        <v>541</v>
      </c>
      <c r="AF25">
        <v>0</v>
      </c>
    </row>
    <row r="26" spans="1:32" x14ac:dyDescent="0.2">
      <c r="F26">
        <f t="shared" si="1"/>
        <v>0</v>
      </c>
      <c r="G26">
        <v>3</v>
      </c>
      <c r="H26">
        <v>12</v>
      </c>
      <c r="I26" t="s">
        <v>5</v>
      </c>
      <c r="J26">
        <v>1</v>
      </c>
      <c r="K26">
        <v>1</v>
      </c>
      <c r="S26">
        <f t="shared" si="0"/>
        <v>0</v>
      </c>
      <c r="T26">
        <f t="shared" si="0"/>
        <v>0</v>
      </c>
      <c r="U26">
        <v>6</v>
      </c>
      <c r="V26" t="s">
        <v>10</v>
      </c>
      <c r="W26" t="s">
        <v>11</v>
      </c>
      <c r="X26" t="s">
        <v>14</v>
      </c>
      <c r="AD26" t="s">
        <v>4</v>
      </c>
      <c r="AE26" t="s">
        <v>222</v>
      </c>
      <c r="AF26">
        <v>0</v>
      </c>
    </row>
    <row r="27" spans="1:32" x14ac:dyDescent="0.2">
      <c r="F27">
        <f t="shared" si="1"/>
        <v>0</v>
      </c>
      <c r="G27">
        <v>3</v>
      </c>
      <c r="H27">
        <v>12</v>
      </c>
      <c r="I27" t="s">
        <v>5</v>
      </c>
      <c r="J27">
        <v>1</v>
      </c>
      <c r="K27">
        <v>1</v>
      </c>
      <c r="S27">
        <f t="shared" si="0"/>
        <v>0</v>
      </c>
      <c r="T27">
        <f t="shared" si="0"/>
        <v>0</v>
      </c>
      <c r="U27">
        <v>6</v>
      </c>
      <c r="V27" t="s">
        <v>10</v>
      </c>
      <c r="W27" t="s">
        <v>11</v>
      </c>
      <c r="X27" t="s">
        <v>14</v>
      </c>
      <c r="AD27" t="s">
        <v>4</v>
      </c>
      <c r="AE27" t="s">
        <v>246</v>
      </c>
      <c r="AF27">
        <v>0</v>
      </c>
    </row>
    <row r="28" spans="1:32" x14ac:dyDescent="0.2">
      <c r="F28">
        <f t="shared" si="1"/>
        <v>0</v>
      </c>
      <c r="G28">
        <v>3</v>
      </c>
      <c r="H28">
        <v>12</v>
      </c>
      <c r="I28" t="s">
        <v>5</v>
      </c>
      <c r="J28">
        <v>1</v>
      </c>
      <c r="K28">
        <v>1</v>
      </c>
      <c r="S28">
        <f t="shared" si="0"/>
        <v>0</v>
      </c>
      <c r="T28">
        <f t="shared" si="0"/>
        <v>0</v>
      </c>
      <c r="U28">
        <v>6</v>
      </c>
      <c r="V28" t="s">
        <v>10</v>
      </c>
      <c r="W28" t="s">
        <v>11</v>
      </c>
      <c r="X28" t="s">
        <v>14</v>
      </c>
      <c r="AD28" t="s">
        <v>4</v>
      </c>
      <c r="AE28" t="s">
        <v>612</v>
      </c>
      <c r="AF28">
        <v>0</v>
      </c>
    </row>
    <row r="29" spans="1:32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S29">
        <f t="shared" si="0"/>
        <v>0</v>
      </c>
      <c r="T29">
        <f t="shared" si="0"/>
        <v>0</v>
      </c>
      <c r="U29">
        <v>6</v>
      </c>
      <c r="V29" t="s">
        <v>10</v>
      </c>
      <c r="W29" t="s">
        <v>11</v>
      </c>
      <c r="X29" t="s">
        <v>14</v>
      </c>
      <c r="AD29" t="s">
        <v>4</v>
      </c>
      <c r="AE29" t="s">
        <v>155</v>
      </c>
      <c r="AF29">
        <v>0</v>
      </c>
    </row>
    <row r="30" spans="1:32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S30">
        <f t="shared" si="0"/>
        <v>0</v>
      </c>
      <c r="T30">
        <f t="shared" si="0"/>
        <v>0</v>
      </c>
      <c r="U30">
        <v>6</v>
      </c>
      <c r="V30" t="s">
        <v>10</v>
      </c>
      <c r="W30" t="s">
        <v>11</v>
      </c>
      <c r="X30" t="s">
        <v>14</v>
      </c>
      <c r="AD30" t="s">
        <v>4</v>
      </c>
      <c r="AE30" t="s">
        <v>553</v>
      </c>
      <c r="AF30">
        <v>0</v>
      </c>
    </row>
    <row r="31" spans="1:32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  <c r="S31">
        <f t="shared" si="0"/>
        <v>0</v>
      </c>
      <c r="T31">
        <f t="shared" si="0"/>
        <v>0</v>
      </c>
      <c r="U31">
        <v>6</v>
      </c>
      <c r="V31" t="s">
        <v>10</v>
      </c>
      <c r="W31" t="s">
        <v>11</v>
      </c>
      <c r="X31" t="s">
        <v>14</v>
      </c>
      <c r="AD31" t="s">
        <v>4</v>
      </c>
      <c r="AE31" t="s">
        <v>611</v>
      </c>
      <c r="AF31">
        <v>0</v>
      </c>
    </row>
    <row r="32" spans="1:32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  <c r="S32">
        <f t="shared" si="0"/>
        <v>0</v>
      </c>
      <c r="T32">
        <f t="shared" si="0"/>
        <v>0</v>
      </c>
      <c r="U32">
        <v>6</v>
      </c>
      <c r="V32" t="s">
        <v>10</v>
      </c>
      <c r="W32" t="s">
        <v>11</v>
      </c>
      <c r="X32" t="s">
        <v>14</v>
      </c>
      <c r="AD32" t="s">
        <v>4</v>
      </c>
      <c r="AE32" t="s">
        <v>217</v>
      </c>
      <c r="AF32">
        <v>0</v>
      </c>
    </row>
    <row r="33" spans="6:32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  <c r="S33">
        <f t="shared" si="0"/>
        <v>0</v>
      </c>
      <c r="T33">
        <f t="shared" si="0"/>
        <v>0</v>
      </c>
      <c r="U33">
        <v>6</v>
      </c>
      <c r="V33" t="s">
        <v>10</v>
      </c>
      <c r="W33" t="s">
        <v>11</v>
      </c>
      <c r="X33" t="s">
        <v>14</v>
      </c>
      <c r="AD33" t="s">
        <v>4</v>
      </c>
      <c r="AE33" t="s">
        <v>613</v>
      </c>
      <c r="AF33">
        <v>0</v>
      </c>
    </row>
    <row r="34" spans="6:32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  <c r="S34">
        <f t="shared" si="0"/>
        <v>0</v>
      </c>
      <c r="T34">
        <f t="shared" si="0"/>
        <v>0</v>
      </c>
      <c r="U34">
        <v>6</v>
      </c>
      <c r="V34" t="s">
        <v>10</v>
      </c>
      <c r="W34" t="s">
        <v>11</v>
      </c>
      <c r="X34" t="s">
        <v>14</v>
      </c>
      <c r="AD34" t="s">
        <v>4</v>
      </c>
      <c r="AE34" t="s">
        <v>231</v>
      </c>
      <c r="AF34">
        <v>0</v>
      </c>
    </row>
    <row r="35" spans="6:32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  <c r="S35">
        <f t="shared" si="0"/>
        <v>0</v>
      </c>
      <c r="T35">
        <f t="shared" si="0"/>
        <v>0</v>
      </c>
      <c r="U35">
        <v>6</v>
      </c>
      <c r="V35" t="s">
        <v>10</v>
      </c>
      <c r="W35" t="s">
        <v>11</v>
      </c>
      <c r="X35" t="s">
        <v>14</v>
      </c>
      <c r="AD35" t="s">
        <v>4</v>
      </c>
      <c r="AE35" t="s">
        <v>190</v>
      </c>
      <c r="AF35">
        <v>0</v>
      </c>
    </row>
    <row r="36" spans="6:32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  <c r="AD36" t="s">
        <v>4</v>
      </c>
      <c r="AE36" t="s">
        <v>186</v>
      </c>
      <c r="AF36">
        <v>0</v>
      </c>
    </row>
    <row r="37" spans="6:32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  <c r="AD37" t="s">
        <v>4</v>
      </c>
      <c r="AE37" t="s">
        <v>199</v>
      </c>
      <c r="AF37">
        <v>0</v>
      </c>
    </row>
    <row r="38" spans="6:32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  <c r="AD38" t="s">
        <v>4</v>
      </c>
      <c r="AE38" t="s">
        <v>234</v>
      </c>
      <c r="AF38">
        <v>0</v>
      </c>
    </row>
    <row r="39" spans="6:32" x14ac:dyDescent="0.2">
      <c r="AD39" t="s">
        <v>4</v>
      </c>
      <c r="AE39" t="s">
        <v>550</v>
      </c>
      <c r="AF39">
        <v>0</v>
      </c>
    </row>
    <row r="40" spans="6:32" x14ac:dyDescent="0.2">
      <c r="AD40" t="s">
        <v>4</v>
      </c>
      <c r="AE40" t="s">
        <v>208</v>
      </c>
      <c r="AF40">
        <v>0</v>
      </c>
    </row>
    <row r="41" spans="6:32" x14ac:dyDescent="0.2">
      <c r="AD41" t="s">
        <v>4</v>
      </c>
      <c r="AE41" t="s">
        <v>203</v>
      </c>
      <c r="AF41">
        <v>0</v>
      </c>
    </row>
    <row r="42" spans="6:32" x14ac:dyDescent="0.2">
      <c r="AD42" t="s">
        <v>4</v>
      </c>
      <c r="AE42" t="s">
        <v>238</v>
      </c>
      <c r="AF42">
        <v>0</v>
      </c>
    </row>
    <row r="43" spans="6:32" x14ac:dyDescent="0.2">
      <c r="AD43" t="s">
        <v>4</v>
      </c>
      <c r="AE43" t="s">
        <v>165</v>
      </c>
      <c r="AF43">
        <v>0</v>
      </c>
    </row>
    <row r="44" spans="6:32" x14ac:dyDescent="0.2">
      <c r="AD44" t="s">
        <v>4</v>
      </c>
      <c r="AE44" t="s">
        <v>221</v>
      </c>
      <c r="AF44">
        <v>0</v>
      </c>
    </row>
    <row r="45" spans="6:32" x14ac:dyDescent="0.2">
      <c r="AD45" t="s">
        <v>4</v>
      </c>
      <c r="AE45" t="s">
        <v>244</v>
      </c>
      <c r="AF45">
        <v>0</v>
      </c>
    </row>
    <row r="46" spans="6:32" x14ac:dyDescent="0.2">
      <c r="AD46" t="s">
        <v>4</v>
      </c>
      <c r="AE46" t="s">
        <v>249</v>
      </c>
      <c r="AF46">
        <v>0</v>
      </c>
    </row>
    <row r="47" spans="6:32" x14ac:dyDescent="0.2">
      <c r="AD47" t="s">
        <v>4</v>
      </c>
      <c r="AE47" t="s">
        <v>169</v>
      </c>
      <c r="AF47">
        <v>0</v>
      </c>
    </row>
    <row r="48" spans="6:32" x14ac:dyDescent="0.2">
      <c r="AD48" t="s">
        <v>4</v>
      </c>
      <c r="AE48" t="s">
        <v>547</v>
      </c>
      <c r="AF48">
        <v>0</v>
      </c>
    </row>
    <row r="49" spans="30:32" x14ac:dyDescent="0.2">
      <c r="AD49" t="s">
        <v>4</v>
      </c>
      <c r="AE49" t="s">
        <v>531</v>
      </c>
      <c r="AF49">
        <v>0</v>
      </c>
    </row>
    <row r="50" spans="30:32" x14ac:dyDescent="0.2">
      <c r="AD50" t="s">
        <v>4</v>
      </c>
      <c r="AE50" t="s">
        <v>219</v>
      </c>
      <c r="AF50">
        <v>0</v>
      </c>
    </row>
    <row r="51" spans="30:32" x14ac:dyDescent="0.2">
      <c r="AD51" t="s">
        <v>4</v>
      </c>
      <c r="AE51" t="s">
        <v>225</v>
      </c>
      <c r="AF51">
        <v>0</v>
      </c>
    </row>
    <row r="52" spans="30:32" x14ac:dyDescent="0.2">
      <c r="AD52" t="s">
        <v>4</v>
      </c>
      <c r="AE52" t="s">
        <v>184</v>
      </c>
      <c r="AF52">
        <v>0</v>
      </c>
    </row>
    <row r="53" spans="30:32" x14ac:dyDescent="0.2">
      <c r="AD53" t="s">
        <v>4</v>
      </c>
      <c r="AE53" t="s">
        <v>195</v>
      </c>
      <c r="AF53">
        <v>0</v>
      </c>
    </row>
    <row r="54" spans="30:32" x14ac:dyDescent="0.2">
      <c r="AD54" t="s">
        <v>4</v>
      </c>
      <c r="AE54" t="s">
        <v>614</v>
      </c>
      <c r="AF54">
        <v>0</v>
      </c>
    </row>
    <row r="55" spans="30:32" x14ac:dyDescent="0.2">
      <c r="AD55" t="s">
        <v>4</v>
      </c>
      <c r="AE55" t="s">
        <v>227</v>
      </c>
      <c r="AF55">
        <v>0</v>
      </c>
    </row>
    <row r="56" spans="30:32" x14ac:dyDescent="0.2">
      <c r="AD56" t="s">
        <v>4</v>
      </c>
      <c r="AE56" t="s">
        <v>615</v>
      </c>
      <c r="AF56">
        <v>0</v>
      </c>
    </row>
    <row r="57" spans="30:32" x14ac:dyDescent="0.2">
      <c r="AD57" t="s">
        <v>4</v>
      </c>
      <c r="AE57" t="s">
        <v>544</v>
      </c>
      <c r="AF57">
        <v>0</v>
      </c>
    </row>
    <row r="58" spans="30:32" x14ac:dyDescent="0.2">
      <c r="AD58" t="s">
        <v>4</v>
      </c>
      <c r="AE58" t="s">
        <v>564</v>
      </c>
      <c r="AF58">
        <v>0</v>
      </c>
    </row>
    <row r="59" spans="30:32" x14ac:dyDescent="0.2">
      <c r="AD59" t="s">
        <v>4</v>
      </c>
      <c r="AE59" t="s">
        <v>616</v>
      </c>
      <c r="AF59">
        <v>0</v>
      </c>
    </row>
    <row r="60" spans="30:32" x14ac:dyDescent="0.2">
      <c r="AD60" t="s">
        <v>4</v>
      </c>
      <c r="AE60" t="s">
        <v>162</v>
      </c>
      <c r="AF60">
        <v>0</v>
      </c>
    </row>
    <row r="61" spans="30:32" x14ac:dyDescent="0.2">
      <c r="AD61" t="s">
        <v>4</v>
      </c>
      <c r="AE61" t="s">
        <v>617</v>
      </c>
      <c r="AF61">
        <v>0</v>
      </c>
    </row>
    <row r="62" spans="30:32" x14ac:dyDescent="0.2">
      <c r="AD62" t="s">
        <v>4</v>
      </c>
      <c r="AE62" t="s">
        <v>230</v>
      </c>
      <c r="AF62">
        <v>0</v>
      </c>
    </row>
    <row r="63" spans="30:32" x14ac:dyDescent="0.2">
      <c r="AD63" t="s">
        <v>4</v>
      </c>
      <c r="AE63" t="s">
        <v>211</v>
      </c>
      <c r="AF63">
        <v>0</v>
      </c>
    </row>
    <row r="64" spans="30:32" x14ac:dyDescent="0.2">
      <c r="AD64" t="s">
        <v>4</v>
      </c>
      <c r="AE64" t="s">
        <v>151</v>
      </c>
      <c r="AF64">
        <v>0</v>
      </c>
    </row>
    <row r="65" spans="30:32" x14ac:dyDescent="0.2">
      <c r="AD65" t="s">
        <v>4</v>
      </c>
      <c r="AE65" t="s">
        <v>237</v>
      </c>
      <c r="AF65">
        <v>0</v>
      </c>
    </row>
    <row r="66" spans="30:32" x14ac:dyDescent="0.2">
      <c r="AD66" t="s">
        <v>4</v>
      </c>
      <c r="AE66" t="s">
        <v>228</v>
      </c>
      <c r="AF66">
        <v>0</v>
      </c>
    </row>
    <row r="67" spans="30:32" x14ac:dyDescent="0.2">
      <c r="AD67" t="s">
        <v>4</v>
      </c>
      <c r="AE67" t="s">
        <v>223</v>
      </c>
      <c r="AF67">
        <v>0</v>
      </c>
    </row>
    <row r="68" spans="30:32" x14ac:dyDescent="0.2">
      <c r="AD68" t="s">
        <v>4</v>
      </c>
      <c r="AE68" t="s">
        <v>150</v>
      </c>
      <c r="AF68">
        <v>0</v>
      </c>
    </row>
    <row r="69" spans="30:32" x14ac:dyDescent="0.2">
      <c r="AD69" t="s">
        <v>4</v>
      </c>
      <c r="AE69" t="s">
        <v>618</v>
      </c>
      <c r="AF69">
        <v>0</v>
      </c>
    </row>
    <row r="70" spans="30:32" x14ac:dyDescent="0.2">
      <c r="AD70" t="s">
        <v>4</v>
      </c>
      <c r="AE70" t="s">
        <v>220</v>
      </c>
      <c r="AF70">
        <v>0</v>
      </c>
    </row>
    <row r="71" spans="30:32" x14ac:dyDescent="0.2">
      <c r="AD71" t="s">
        <v>4</v>
      </c>
      <c r="AE71" t="s">
        <v>619</v>
      </c>
      <c r="AF71">
        <v>0</v>
      </c>
    </row>
    <row r="72" spans="30:32" x14ac:dyDescent="0.2">
      <c r="AD72" t="s">
        <v>4</v>
      </c>
      <c r="AE72" t="s">
        <v>216</v>
      </c>
      <c r="AF72">
        <v>0</v>
      </c>
    </row>
    <row r="73" spans="30:32" x14ac:dyDescent="0.2">
      <c r="AD73" t="s">
        <v>4</v>
      </c>
      <c r="AE73" t="s">
        <v>620</v>
      </c>
      <c r="AF73">
        <v>0</v>
      </c>
    </row>
    <row r="74" spans="30:32" x14ac:dyDescent="0.2">
      <c r="AD74" t="s">
        <v>4</v>
      </c>
      <c r="AE74" t="s">
        <v>235</v>
      </c>
      <c r="AF74">
        <v>0</v>
      </c>
    </row>
    <row r="75" spans="30:32" x14ac:dyDescent="0.2">
      <c r="AD75" t="s">
        <v>4</v>
      </c>
      <c r="AE75" t="s">
        <v>163</v>
      </c>
      <c r="AF75">
        <v>0</v>
      </c>
    </row>
    <row r="76" spans="30:32" x14ac:dyDescent="0.2">
      <c r="AD76" t="s">
        <v>4</v>
      </c>
      <c r="AE76" t="s">
        <v>609</v>
      </c>
      <c r="AF76">
        <v>0</v>
      </c>
    </row>
    <row r="77" spans="30:32" x14ac:dyDescent="0.2">
      <c r="AD77" t="s">
        <v>4</v>
      </c>
      <c r="AE77" t="s">
        <v>233</v>
      </c>
      <c r="AF77">
        <v>0</v>
      </c>
    </row>
    <row r="78" spans="30:32" x14ac:dyDescent="0.2">
      <c r="AD78" t="s">
        <v>4</v>
      </c>
      <c r="AE78" t="s">
        <v>168</v>
      </c>
      <c r="AF78">
        <v>0</v>
      </c>
    </row>
    <row r="79" spans="30:32" x14ac:dyDescent="0.2">
      <c r="AD79" t="s">
        <v>4</v>
      </c>
      <c r="AE79" t="s">
        <v>226</v>
      </c>
      <c r="AF79">
        <v>0</v>
      </c>
    </row>
    <row r="80" spans="30:32" x14ac:dyDescent="0.2">
      <c r="AD80" t="s">
        <v>4</v>
      </c>
      <c r="AE80" t="s">
        <v>621</v>
      </c>
      <c r="AF80">
        <v>0</v>
      </c>
    </row>
    <row r="81" spans="30:32" x14ac:dyDescent="0.2">
      <c r="AD81" t="s">
        <v>4</v>
      </c>
      <c r="AE81" t="s">
        <v>518</v>
      </c>
      <c r="AF81">
        <v>0</v>
      </c>
    </row>
    <row r="82" spans="30:32" x14ac:dyDescent="0.2">
      <c r="AD82" t="s">
        <v>4</v>
      </c>
      <c r="AE82" t="s">
        <v>243</v>
      </c>
      <c r="AF82">
        <v>0</v>
      </c>
    </row>
    <row r="83" spans="30:32" x14ac:dyDescent="0.2">
      <c r="AD83" t="s">
        <v>4</v>
      </c>
      <c r="AE83" t="s">
        <v>181</v>
      </c>
      <c r="AF83">
        <v>0</v>
      </c>
    </row>
    <row r="84" spans="30:32" x14ac:dyDescent="0.2">
      <c r="AD84" t="s">
        <v>4</v>
      </c>
      <c r="AE84" t="s">
        <v>167</v>
      </c>
      <c r="AF84">
        <v>0</v>
      </c>
    </row>
    <row r="85" spans="30:32" x14ac:dyDescent="0.2">
      <c r="AD85" t="s">
        <v>4</v>
      </c>
      <c r="AE85" t="s">
        <v>524</v>
      </c>
      <c r="AF85">
        <v>0</v>
      </c>
    </row>
    <row r="86" spans="30:32" x14ac:dyDescent="0.2">
      <c r="AD86" t="s">
        <v>4</v>
      </c>
      <c r="AE86" t="s">
        <v>158</v>
      </c>
      <c r="AF86">
        <v>0</v>
      </c>
    </row>
    <row r="87" spans="30:32" x14ac:dyDescent="0.2">
      <c r="AD87" t="s">
        <v>4</v>
      </c>
      <c r="AE87" t="s">
        <v>194</v>
      </c>
      <c r="AF87">
        <v>0</v>
      </c>
    </row>
    <row r="88" spans="30:32" x14ac:dyDescent="0.2">
      <c r="AD88" t="s">
        <v>4</v>
      </c>
      <c r="AE88" t="s">
        <v>622</v>
      </c>
      <c r="AF88">
        <v>0</v>
      </c>
    </row>
    <row r="89" spans="30:32" x14ac:dyDescent="0.2">
      <c r="AD89" t="s">
        <v>4</v>
      </c>
      <c r="AE89" t="s">
        <v>161</v>
      </c>
      <c r="AF89">
        <v>0</v>
      </c>
    </row>
    <row r="90" spans="30:32" x14ac:dyDescent="0.2">
      <c r="AD90" t="s">
        <v>4</v>
      </c>
      <c r="AE90" t="s">
        <v>185</v>
      </c>
      <c r="AF90">
        <v>0</v>
      </c>
    </row>
    <row r="91" spans="30:32" x14ac:dyDescent="0.2">
      <c r="AD91" t="s">
        <v>4</v>
      </c>
      <c r="AE91" t="s">
        <v>200</v>
      </c>
      <c r="AF91">
        <v>0</v>
      </c>
    </row>
    <row r="92" spans="30:32" x14ac:dyDescent="0.2">
      <c r="AD92" t="s">
        <v>4</v>
      </c>
      <c r="AE92" t="s">
        <v>549</v>
      </c>
      <c r="AF92">
        <v>0</v>
      </c>
    </row>
    <row r="93" spans="30:32" x14ac:dyDescent="0.2">
      <c r="AD93" t="s">
        <v>4</v>
      </c>
      <c r="AE93" t="s">
        <v>523</v>
      </c>
      <c r="AF93">
        <v>0</v>
      </c>
    </row>
    <row r="94" spans="30:32" x14ac:dyDescent="0.2">
      <c r="AD94" t="s">
        <v>4</v>
      </c>
      <c r="AE94" t="s">
        <v>623</v>
      </c>
      <c r="AF94">
        <v>0</v>
      </c>
    </row>
    <row r="95" spans="30:32" x14ac:dyDescent="0.2">
      <c r="AD95" t="s">
        <v>4</v>
      </c>
      <c r="AE95" t="s">
        <v>539</v>
      </c>
      <c r="AF95">
        <v>0</v>
      </c>
    </row>
    <row r="96" spans="30:32" x14ac:dyDescent="0.2">
      <c r="AD96" t="s">
        <v>4</v>
      </c>
      <c r="AE96" t="s">
        <v>247</v>
      </c>
      <c r="AF96">
        <v>0</v>
      </c>
    </row>
    <row r="97" spans="30:32" x14ac:dyDescent="0.2">
      <c r="AD97" t="s">
        <v>4</v>
      </c>
      <c r="AE97" t="s">
        <v>164</v>
      </c>
      <c r="AF97">
        <v>0</v>
      </c>
    </row>
    <row r="98" spans="30:32" x14ac:dyDescent="0.2">
      <c r="AD98" t="s">
        <v>4</v>
      </c>
      <c r="AE98" t="s">
        <v>207</v>
      </c>
      <c r="AF98">
        <v>0</v>
      </c>
    </row>
    <row r="99" spans="30:32" x14ac:dyDescent="0.2">
      <c r="AD99" t="s">
        <v>4</v>
      </c>
      <c r="AE99" t="s">
        <v>624</v>
      </c>
      <c r="AF99">
        <v>0</v>
      </c>
    </row>
    <row r="100" spans="30:32" x14ac:dyDescent="0.2">
      <c r="AD100" t="s">
        <v>4</v>
      </c>
      <c r="AE100" t="s">
        <v>179</v>
      </c>
      <c r="AF100">
        <v>0</v>
      </c>
    </row>
    <row r="101" spans="30:32" x14ac:dyDescent="0.2">
      <c r="AD101" t="s">
        <v>4</v>
      </c>
      <c r="AE101" t="s">
        <v>209</v>
      </c>
      <c r="AF101">
        <v>0</v>
      </c>
    </row>
    <row r="102" spans="30:32" x14ac:dyDescent="0.2">
      <c r="AD102" t="s">
        <v>4</v>
      </c>
      <c r="AE102" t="s">
        <v>527</v>
      </c>
      <c r="AF102">
        <v>0</v>
      </c>
    </row>
    <row r="103" spans="30:32" x14ac:dyDescent="0.2">
      <c r="AD103" t="s">
        <v>4</v>
      </c>
      <c r="AE103" t="s">
        <v>545</v>
      </c>
      <c r="AF103">
        <v>0</v>
      </c>
    </row>
    <row r="104" spans="30:32" x14ac:dyDescent="0.2">
      <c r="AD104" t="s">
        <v>4</v>
      </c>
      <c r="AE104" t="s">
        <v>178</v>
      </c>
      <c r="AF104">
        <v>0</v>
      </c>
    </row>
    <row r="105" spans="30:32" x14ac:dyDescent="0.2">
      <c r="AD105" t="s">
        <v>4</v>
      </c>
      <c r="AE105" t="s">
        <v>159</v>
      </c>
      <c r="AF105">
        <v>0</v>
      </c>
    </row>
    <row r="106" spans="30:32" x14ac:dyDescent="0.2">
      <c r="AD106" t="s">
        <v>4</v>
      </c>
      <c r="AE106" t="s">
        <v>176</v>
      </c>
      <c r="AF106">
        <v>0</v>
      </c>
    </row>
    <row r="107" spans="30:32" x14ac:dyDescent="0.2">
      <c r="AD107" t="s">
        <v>4</v>
      </c>
      <c r="AE107" t="s">
        <v>571</v>
      </c>
      <c r="AF107">
        <v>0</v>
      </c>
    </row>
    <row r="108" spans="30:32" x14ac:dyDescent="0.2">
      <c r="AD108" t="s">
        <v>4</v>
      </c>
      <c r="AE108" t="s">
        <v>625</v>
      </c>
      <c r="AF108">
        <v>0</v>
      </c>
    </row>
    <row r="109" spans="30:32" x14ac:dyDescent="0.2">
      <c r="AD109" t="s">
        <v>4</v>
      </c>
      <c r="AE109" t="s">
        <v>183</v>
      </c>
      <c r="AF109">
        <v>0</v>
      </c>
    </row>
    <row r="110" spans="30:32" x14ac:dyDescent="0.2">
      <c r="AD110" t="s">
        <v>4</v>
      </c>
      <c r="AE110" t="s">
        <v>218</v>
      </c>
      <c r="AF110">
        <v>0</v>
      </c>
    </row>
    <row r="111" spans="30:32" x14ac:dyDescent="0.2">
      <c r="AD111" t="s">
        <v>4</v>
      </c>
      <c r="AE111" t="s">
        <v>212</v>
      </c>
      <c r="AF111">
        <v>0</v>
      </c>
    </row>
    <row r="112" spans="30:32" x14ac:dyDescent="0.2">
      <c r="AD112" t="s">
        <v>4</v>
      </c>
      <c r="AE112" t="s">
        <v>610</v>
      </c>
      <c r="AF112">
        <v>0</v>
      </c>
    </row>
    <row r="113" spans="30:32" x14ac:dyDescent="0.2">
      <c r="AD113" t="s">
        <v>4</v>
      </c>
      <c r="AE113" t="s">
        <v>156</v>
      </c>
      <c r="AF113">
        <v>0</v>
      </c>
    </row>
    <row r="114" spans="30:32" x14ac:dyDescent="0.2">
      <c r="AD114" t="s">
        <v>4</v>
      </c>
      <c r="AE114" t="s">
        <v>540</v>
      </c>
      <c r="AF114">
        <v>0</v>
      </c>
    </row>
  </sheetData>
  <sortState xmlns:xlrd2="http://schemas.microsoft.com/office/spreadsheetml/2017/richdata2" ref="AD2:AF114">
    <sortCondition descending="1" ref="AF2:AF1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F6EE-1DB4-1B4E-B673-493A496149B4}">
  <dimension ref="A1:AF114"/>
  <sheetViews>
    <sheetView workbookViewId="0">
      <selection activeCell="A2" sqref="A2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32" x14ac:dyDescent="0.2">
      <c r="A1" t="s">
        <v>683</v>
      </c>
      <c r="U1">
        <v>10</v>
      </c>
      <c r="V1" t="s">
        <v>20</v>
      </c>
      <c r="W1" t="s">
        <v>17</v>
      </c>
      <c r="AD1" t="s">
        <v>4</v>
      </c>
      <c r="AE1" t="s">
        <v>174</v>
      </c>
      <c r="AF1" t="s">
        <v>175</v>
      </c>
    </row>
    <row r="2" spans="1:32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  <c r="AD2" t="s">
        <v>4</v>
      </c>
      <c r="AE2" t="s">
        <v>241</v>
      </c>
      <c r="AF2">
        <v>1</v>
      </c>
    </row>
    <row r="3" spans="1:32" x14ac:dyDescent="0.2">
      <c r="F3">
        <f>B3</f>
        <v>0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152</v>
      </c>
      <c r="O3" t="s">
        <v>39</v>
      </c>
      <c r="P3" t="s">
        <v>162</v>
      </c>
      <c r="Q3" t="s">
        <v>627</v>
      </c>
      <c r="S3" t="str">
        <f>N3</f>
        <v>n21</v>
      </c>
      <c r="T3" t="str">
        <f>O3</f>
        <v>n24</v>
      </c>
      <c r="U3">
        <v>10</v>
      </c>
      <c r="V3" t="s">
        <v>20</v>
      </c>
      <c r="W3" t="s">
        <v>17</v>
      </c>
      <c r="X3" t="s">
        <v>19</v>
      </c>
      <c r="AD3" t="s">
        <v>4</v>
      </c>
      <c r="AE3" t="s">
        <v>165</v>
      </c>
      <c r="AF3">
        <v>1</v>
      </c>
    </row>
    <row r="4" spans="1:32" x14ac:dyDescent="0.2">
      <c r="M4" t="s">
        <v>6</v>
      </c>
      <c r="N4" t="s">
        <v>72</v>
      </c>
      <c r="O4" t="s">
        <v>233</v>
      </c>
      <c r="P4" t="s">
        <v>221</v>
      </c>
      <c r="Q4" t="s">
        <v>233</v>
      </c>
      <c r="S4" t="str">
        <f t="shared" ref="S4:T35" si="0">N4</f>
        <v>n2</v>
      </c>
      <c r="T4" t="str">
        <f t="shared" si="0"/>
        <v>SpCNT609_FJ</v>
      </c>
      <c r="U4">
        <v>6</v>
      </c>
      <c r="V4" t="s">
        <v>10</v>
      </c>
      <c r="W4" t="s">
        <v>11</v>
      </c>
      <c r="X4" t="s">
        <v>19</v>
      </c>
      <c r="AD4" t="s">
        <v>4</v>
      </c>
      <c r="AE4" t="s">
        <v>678</v>
      </c>
      <c r="AF4">
        <v>1</v>
      </c>
    </row>
    <row r="5" spans="1:32" x14ac:dyDescent="0.2">
      <c r="A5" t="s">
        <v>4</v>
      </c>
      <c r="B5" t="s">
        <v>174</v>
      </c>
      <c r="C5" t="s">
        <v>175</v>
      </c>
      <c r="M5" t="s">
        <v>6</v>
      </c>
      <c r="N5" t="s">
        <v>73</v>
      </c>
      <c r="O5" t="s">
        <v>116</v>
      </c>
      <c r="P5" t="s">
        <v>628</v>
      </c>
      <c r="Q5" t="s">
        <v>629</v>
      </c>
      <c r="S5" t="str">
        <f t="shared" si="0"/>
        <v>n17</v>
      </c>
      <c r="T5" t="str">
        <f t="shared" si="0"/>
        <v>n16</v>
      </c>
      <c r="U5">
        <v>6</v>
      </c>
      <c r="V5" t="s">
        <v>10</v>
      </c>
      <c r="W5" t="s">
        <v>11</v>
      </c>
      <c r="X5" t="s">
        <v>19</v>
      </c>
      <c r="AD5" t="s">
        <v>4</v>
      </c>
      <c r="AE5" t="s">
        <v>631</v>
      </c>
      <c r="AF5">
        <v>0</v>
      </c>
    </row>
    <row r="6" spans="1:32" x14ac:dyDescent="0.2">
      <c r="A6" t="s">
        <v>4</v>
      </c>
      <c r="B6" t="s">
        <v>241</v>
      </c>
      <c r="C6">
        <v>1</v>
      </c>
      <c r="F6" t="str">
        <f>B6</f>
        <v>StCNB536_BA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80</v>
      </c>
      <c r="O6" t="s">
        <v>169</v>
      </c>
      <c r="P6" t="s">
        <v>194</v>
      </c>
      <c r="Q6" t="s">
        <v>169</v>
      </c>
      <c r="S6" t="str">
        <f t="shared" si="0"/>
        <v>n14</v>
      </c>
      <c r="T6" t="str">
        <f t="shared" si="0"/>
        <v>StCNB440_BA</v>
      </c>
      <c r="U6">
        <v>6</v>
      </c>
      <c r="V6" t="s">
        <v>10</v>
      </c>
      <c r="W6" t="s">
        <v>11</v>
      </c>
      <c r="X6" t="s">
        <v>19</v>
      </c>
      <c r="AD6" t="s">
        <v>4</v>
      </c>
      <c r="AE6" t="s">
        <v>632</v>
      </c>
      <c r="AF6">
        <v>0</v>
      </c>
    </row>
    <row r="7" spans="1:32" x14ac:dyDescent="0.2">
      <c r="A7" t="s">
        <v>4</v>
      </c>
      <c r="B7" t="s">
        <v>165</v>
      </c>
      <c r="C7">
        <v>1</v>
      </c>
      <c r="F7" t="str">
        <f t="shared" ref="F7:F38" si="1">B7</f>
        <v>StCNY012_BA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103</v>
      </c>
      <c r="O7" t="s">
        <v>24</v>
      </c>
      <c r="P7" t="s">
        <v>194</v>
      </c>
      <c r="Q7" t="s">
        <v>245</v>
      </c>
      <c r="S7" t="str">
        <f t="shared" si="0"/>
        <v>n12</v>
      </c>
      <c r="T7" t="str">
        <f t="shared" si="0"/>
        <v>n10</v>
      </c>
      <c r="U7">
        <v>6</v>
      </c>
      <c r="V7" t="s">
        <v>10</v>
      </c>
      <c r="W7" t="s">
        <v>11</v>
      </c>
      <c r="X7" t="s">
        <v>19</v>
      </c>
      <c r="AD7" t="s">
        <v>4</v>
      </c>
      <c r="AE7" t="s">
        <v>209</v>
      </c>
      <c r="AF7">
        <v>0</v>
      </c>
    </row>
    <row r="8" spans="1:32" x14ac:dyDescent="0.2">
      <c r="A8" t="s">
        <v>4</v>
      </c>
      <c r="B8" t="s">
        <v>678</v>
      </c>
      <c r="C8">
        <v>1</v>
      </c>
      <c r="F8" t="str">
        <f t="shared" si="1"/>
        <v>n532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24</v>
      </c>
      <c r="O8" t="s">
        <v>83</v>
      </c>
      <c r="P8" t="s">
        <v>245</v>
      </c>
      <c r="Q8" t="s">
        <v>630</v>
      </c>
      <c r="S8" t="str">
        <f t="shared" si="0"/>
        <v>n10</v>
      </c>
      <c r="T8" t="str">
        <f t="shared" si="0"/>
        <v>n8</v>
      </c>
      <c r="U8">
        <v>6</v>
      </c>
      <c r="V8" t="s">
        <v>10</v>
      </c>
      <c r="W8" t="s">
        <v>11</v>
      </c>
      <c r="X8" t="s">
        <v>19</v>
      </c>
      <c r="AD8" t="s">
        <v>4</v>
      </c>
      <c r="AE8" t="s">
        <v>223</v>
      </c>
      <c r="AF8">
        <v>0</v>
      </c>
    </row>
    <row r="9" spans="1:32" x14ac:dyDescent="0.2">
      <c r="F9">
        <f t="shared" si="1"/>
        <v>0</v>
      </c>
      <c r="G9">
        <v>3</v>
      </c>
      <c r="H9">
        <v>12</v>
      </c>
      <c r="I9" t="s">
        <v>5</v>
      </c>
      <c r="J9">
        <v>1</v>
      </c>
      <c r="K9">
        <v>1</v>
      </c>
      <c r="S9">
        <f t="shared" si="0"/>
        <v>0</v>
      </c>
      <c r="T9">
        <f t="shared" si="0"/>
        <v>0</v>
      </c>
      <c r="U9">
        <v>6</v>
      </c>
      <c r="V9" t="s">
        <v>10</v>
      </c>
      <c r="W9" t="s">
        <v>11</v>
      </c>
      <c r="X9" t="s">
        <v>19</v>
      </c>
      <c r="AD9" t="s">
        <v>4</v>
      </c>
      <c r="AE9" t="s">
        <v>633</v>
      </c>
      <c r="AF9">
        <v>0</v>
      </c>
    </row>
    <row r="10" spans="1:32" x14ac:dyDescent="0.2">
      <c r="F10">
        <f t="shared" si="1"/>
        <v>0</v>
      </c>
      <c r="G10">
        <v>3</v>
      </c>
      <c r="H10">
        <v>12</v>
      </c>
      <c r="I10" t="s">
        <v>5</v>
      </c>
      <c r="J10">
        <v>1</v>
      </c>
      <c r="K10">
        <v>1</v>
      </c>
      <c r="S10">
        <f t="shared" si="0"/>
        <v>0</v>
      </c>
      <c r="T10">
        <f t="shared" si="0"/>
        <v>0</v>
      </c>
      <c r="U10">
        <v>6</v>
      </c>
      <c r="V10" t="s">
        <v>10</v>
      </c>
      <c r="W10" t="s">
        <v>11</v>
      </c>
      <c r="X10" t="s">
        <v>19</v>
      </c>
      <c r="AD10" t="s">
        <v>4</v>
      </c>
      <c r="AE10" t="s">
        <v>182</v>
      </c>
      <c r="AF10">
        <v>0</v>
      </c>
    </row>
    <row r="11" spans="1:32" x14ac:dyDescent="0.2">
      <c r="F11">
        <f t="shared" si="1"/>
        <v>0</v>
      </c>
      <c r="G11">
        <v>3</v>
      </c>
      <c r="H11">
        <v>12</v>
      </c>
      <c r="I11" t="s">
        <v>5</v>
      </c>
      <c r="J11">
        <v>1</v>
      </c>
      <c r="K11">
        <v>1</v>
      </c>
      <c r="S11">
        <f t="shared" si="0"/>
        <v>0</v>
      </c>
      <c r="T11">
        <f t="shared" si="0"/>
        <v>0</v>
      </c>
      <c r="U11">
        <v>6</v>
      </c>
      <c r="V11" t="s">
        <v>10</v>
      </c>
      <c r="W11" t="s">
        <v>11</v>
      </c>
      <c r="X11" t="s">
        <v>19</v>
      </c>
      <c r="AD11" t="s">
        <v>4</v>
      </c>
      <c r="AE11" t="s">
        <v>634</v>
      </c>
      <c r="AF11">
        <v>0</v>
      </c>
    </row>
    <row r="12" spans="1:32" x14ac:dyDescent="0.2">
      <c r="F12">
        <f t="shared" si="1"/>
        <v>0</v>
      </c>
      <c r="G12">
        <v>3</v>
      </c>
      <c r="H12">
        <v>12</v>
      </c>
      <c r="I12" t="s">
        <v>5</v>
      </c>
      <c r="J12">
        <v>1</v>
      </c>
      <c r="K12">
        <v>1</v>
      </c>
      <c r="S12">
        <f t="shared" si="0"/>
        <v>0</v>
      </c>
      <c r="T12">
        <f t="shared" si="0"/>
        <v>0</v>
      </c>
      <c r="U12">
        <v>6</v>
      </c>
      <c r="V12" t="s">
        <v>10</v>
      </c>
      <c r="W12" t="s">
        <v>11</v>
      </c>
      <c r="X12" t="s">
        <v>19</v>
      </c>
      <c r="AD12" t="s">
        <v>4</v>
      </c>
      <c r="AE12" t="s">
        <v>635</v>
      </c>
      <c r="AF12">
        <v>0</v>
      </c>
    </row>
    <row r="13" spans="1:32" x14ac:dyDescent="0.2">
      <c r="F13">
        <f t="shared" si="1"/>
        <v>0</v>
      </c>
      <c r="G13">
        <v>3</v>
      </c>
      <c r="H13">
        <v>12</v>
      </c>
      <c r="I13" t="s">
        <v>5</v>
      </c>
      <c r="J13">
        <v>1</v>
      </c>
      <c r="K13">
        <v>1</v>
      </c>
      <c r="S13">
        <f t="shared" si="0"/>
        <v>0</v>
      </c>
      <c r="T13">
        <f t="shared" si="0"/>
        <v>0</v>
      </c>
      <c r="U13">
        <v>6</v>
      </c>
      <c r="V13" t="s">
        <v>10</v>
      </c>
      <c r="W13" t="s">
        <v>11</v>
      </c>
      <c r="X13" t="s">
        <v>19</v>
      </c>
      <c r="AD13" t="s">
        <v>4</v>
      </c>
      <c r="AE13" t="s">
        <v>201</v>
      </c>
      <c r="AF13">
        <v>0</v>
      </c>
    </row>
    <row r="14" spans="1:32" x14ac:dyDescent="0.2">
      <c r="F14">
        <f t="shared" si="1"/>
        <v>0</v>
      </c>
      <c r="G14">
        <v>3</v>
      </c>
      <c r="H14">
        <v>12</v>
      </c>
      <c r="I14" t="s">
        <v>5</v>
      </c>
      <c r="J14">
        <v>1</v>
      </c>
      <c r="K14">
        <v>1</v>
      </c>
      <c r="S14">
        <f t="shared" si="0"/>
        <v>0</v>
      </c>
      <c r="T14">
        <f t="shared" si="0"/>
        <v>0</v>
      </c>
      <c r="U14">
        <v>6</v>
      </c>
      <c r="V14" t="s">
        <v>10</v>
      </c>
      <c r="W14" t="s">
        <v>11</v>
      </c>
      <c r="X14" t="s">
        <v>19</v>
      </c>
      <c r="AD14" t="s">
        <v>4</v>
      </c>
      <c r="AE14" t="s">
        <v>636</v>
      </c>
      <c r="AF14">
        <v>0</v>
      </c>
    </row>
    <row r="15" spans="1:32" x14ac:dyDescent="0.2">
      <c r="F15">
        <f t="shared" si="1"/>
        <v>0</v>
      </c>
      <c r="G15">
        <v>3</v>
      </c>
      <c r="H15">
        <v>12</v>
      </c>
      <c r="I15" t="s">
        <v>5</v>
      </c>
      <c r="J15">
        <v>1</v>
      </c>
      <c r="K15">
        <v>1</v>
      </c>
      <c r="S15">
        <f t="shared" si="0"/>
        <v>0</v>
      </c>
      <c r="T15">
        <f t="shared" si="0"/>
        <v>0</v>
      </c>
      <c r="U15">
        <v>6</v>
      </c>
      <c r="V15" t="s">
        <v>10</v>
      </c>
      <c r="W15" t="s">
        <v>11</v>
      </c>
      <c r="X15" t="s">
        <v>19</v>
      </c>
      <c r="AD15" t="s">
        <v>4</v>
      </c>
      <c r="AE15" t="s">
        <v>637</v>
      </c>
      <c r="AF15">
        <v>0</v>
      </c>
    </row>
    <row r="16" spans="1:32" x14ac:dyDescent="0.2">
      <c r="F16">
        <f t="shared" si="1"/>
        <v>0</v>
      </c>
      <c r="G16">
        <v>3</v>
      </c>
      <c r="H16">
        <v>12</v>
      </c>
      <c r="I16" t="s">
        <v>5</v>
      </c>
      <c r="J16">
        <v>1</v>
      </c>
      <c r="K16">
        <v>1</v>
      </c>
      <c r="S16">
        <f t="shared" si="0"/>
        <v>0</v>
      </c>
      <c r="T16">
        <f t="shared" si="0"/>
        <v>0</v>
      </c>
      <c r="U16">
        <v>6</v>
      </c>
      <c r="V16" t="s">
        <v>10</v>
      </c>
      <c r="W16" t="s">
        <v>11</v>
      </c>
      <c r="X16" t="s">
        <v>19</v>
      </c>
      <c r="AD16" t="s">
        <v>4</v>
      </c>
      <c r="AE16" t="s">
        <v>629</v>
      </c>
      <c r="AF16">
        <v>0</v>
      </c>
    </row>
    <row r="17" spans="6:32" x14ac:dyDescent="0.2">
      <c r="F17">
        <f t="shared" si="1"/>
        <v>0</v>
      </c>
      <c r="G17">
        <v>3</v>
      </c>
      <c r="H17">
        <v>12</v>
      </c>
      <c r="I17" t="s">
        <v>5</v>
      </c>
      <c r="J17">
        <v>1</v>
      </c>
      <c r="K17">
        <v>1</v>
      </c>
      <c r="S17">
        <f t="shared" si="0"/>
        <v>0</v>
      </c>
      <c r="T17">
        <f t="shared" si="0"/>
        <v>0</v>
      </c>
      <c r="U17">
        <v>6</v>
      </c>
      <c r="V17" t="s">
        <v>10</v>
      </c>
      <c r="W17" t="s">
        <v>11</v>
      </c>
      <c r="X17" t="s">
        <v>19</v>
      </c>
      <c r="AD17" t="s">
        <v>4</v>
      </c>
      <c r="AE17" t="s">
        <v>638</v>
      </c>
      <c r="AF17">
        <v>0</v>
      </c>
    </row>
    <row r="18" spans="6:32" x14ac:dyDescent="0.2">
      <c r="F18">
        <f t="shared" si="1"/>
        <v>0</v>
      </c>
      <c r="G18">
        <v>3</v>
      </c>
      <c r="H18">
        <v>12</v>
      </c>
      <c r="I18" t="s">
        <v>5</v>
      </c>
      <c r="J18">
        <v>1</v>
      </c>
      <c r="K18">
        <v>1</v>
      </c>
      <c r="S18">
        <f t="shared" si="0"/>
        <v>0</v>
      </c>
      <c r="T18">
        <f t="shared" si="0"/>
        <v>0</v>
      </c>
      <c r="U18">
        <v>6</v>
      </c>
      <c r="V18" t="s">
        <v>10</v>
      </c>
      <c r="W18" t="s">
        <v>11</v>
      </c>
      <c r="X18" t="s">
        <v>19</v>
      </c>
      <c r="AD18" t="s">
        <v>4</v>
      </c>
      <c r="AE18" t="s">
        <v>627</v>
      </c>
      <c r="AF18">
        <v>0</v>
      </c>
    </row>
    <row r="19" spans="6:32" x14ac:dyDescent="0.2">
      <c r="F19">
        <f t="shared" si="1"/>
        <v>0</v>
      </c>
      <c r="G19">
        <v>3</v>
      </c>
      <c r="H19">
        <v>12</v>
      </c>
      <c r="I19" t="s">
        <v>5</v>
      </c>
      <c r="J19">
        <v>1</v>
      </c>
      <c r="K19">
        <v>1</v>
      </c>
      <c r="S19">
        <f t="shared" si="0"/>
        <v>0</v>
      </c>
      <c r="T19">
        <f t="shared" si="0"/>
        <v>0</v>
      </c>
      <c r="U19">
        <v>6</v>
      </c>
      <c r="V19" t="s">
        <v>10</v>
      </c>
      <c r="W19" t="s">
        <v>11</v>
      </c>
      <c r="X19" t="s">
        <v>19</v>
      </c>
      <c r="AD19" t="s">
        <v>4</v>
      </c>
      <c r="AE19" t="s">
        <v>639</v>
      </c>
      <c r="AF19">
        <v>0</v>
      </c>
    </row>
    <row r="20" spans="6:32" x14ac:dyDescent="0.2">
      <c r="F20">
        <f t="shared" si="1"/>
        <v>0</v>
      </c>
      <c r="G20">
        <v>3</v>
      </c>
      <c r="H20">
        <v>12</v>
      </c>
      <c r="I20" t="s">
        <v>5</v>
      </c>
      <c r="J20">
        <v>1</v>
      </c>
      <c r="K20">
        <v>1</v>
      </c>
      <c r="S20">
        <f t="shared" si="0"/>
        <v>0</v>
      </c>
      <c r="T20">
        <f t="shared" si="0"/>
        <v>0</v>
      </c>
      <c r="U20">
        <v>6</v>
      </c>
      <c r="V20" t="s">
        <v>10</v>
      </c>
      <c r="W20" t="s">
        <v>11</v>
      </c>
      <c r="X20" t="s">
        <v>19</v>
      </c>
      <c r="AD20" t="s">
        <v>4</v>
      </c>
      <c r="AE20" t="s">
        <v>640</v>
      </c>
      <c r="AF20">
        <v>0</v>
      </c>
    </row>
    <row r="21" spans="6:32" x14ac:dyDescent="0.2">
      <c r="F21">
        <f t="shared" si="1"/>
        <v>0</v>
      </c>
      <c r="G21">
        <v>3</v>
      </c>
      <c r="H21">
        <v>12</v>
      </c>
      <c r="I21" t="s">
        <v>5</v>
      </c>
      <c r="J21">
        <v>1</v>
      </c>
      <c r="K21">
        <v>1</v>
      </c>
      <c r="S21">
        <f t="shared" si="0"/>
        <v>0</v>
      </c>
      <c r="T21">
        <f t="shared" si="0"/>
        <v>0</v>
      </c>
      <c r="U21">
        <v>6</v>
      </c>
      <c r="V21" t="s">
        <v>10</v>
      </c>
      <c r="W21" t="s">
        <v>11</v>
      </c>
      <c r="X21" t="s">
        <v>19</v>
      </c>
      <c r="AD21" t="s">
        <v>4</v>
      </c>
      <c r="AE21" t="s">
        <v>169</v>
      </c>
      <c r="AF21">
        <v>0</v>
      </c>
    </row>
    <row r="22" spans="6:32" x14ac:dyDescent="0.2">
      <c r="F22">
        <f t="shared" si="1"/>
        <v>0</v>
      </c>
      <c r="G22">
        <v>3</v>
      </c>
      <c r="H22">
        <v>12</v>
      </c>
      <c r="I22" t="s">
        <v>5</v>
      </c>
      <c r="J22">
        <v>1</v>
      </c>
      <c r="K22">
        <v>1</v>
      </c>
      <c r="S22">
        <f t="shared" si="0"/>
        <v>0</v>
      </c>
      <c r="T22">
        <f t="shared" si="0"/>
        <v>0</v>
      </c>
      <c r="U22">
        <v>6</v>
      </c>
      <c r="V22" t="s">
        <v>10</v>
      </c>
      <c r="W22" t="s">
        <v>11</v>
      </c>
      <c r="X22" t="s">
        <v>19</v>
      </c>
      <c r="AD22" t="s">
        <v>4</v>
      </c>
      <c r="AE22" t="s">
        <v>641</v>
      </c>
      <c r="AF22">
        <v>0</v>
      </c>
    </row>
    <row r="23" spans="6:32" x14ac:dyDescent="0.2">
      <c r="F23">
        <f t="shared" si="1"/>
        <v>0</v>
      </c>
      <c r="G23">
        <v>3</v>
      </c>
      <c r="H23">
        <v>12</v>
      </c>
      <c r="I23" t="s">
        <v>5</v>
      </c>
      <c r="J23">
        <v>1</v>
      </c>
      <c r="K23">
        <v>1</v>
      </c>
      <c r="S23">
        <f t="shared" si="0"/>
        <v>0</v>
      </c>
      <c r="T23">
        <f t="shared" si="0"/>
        <v>0</v>
      </c>
      <c r="U23">
        <v>6</v>
      </c>
      <c r="V23" t="s">
        <v>10</v>
      </c>
      <c r="W23" t="s">
        <v>11</v>
      </c>
      <c r="X23" t="s">
        <v>19</v>
      </c>
      <c r="AD23" t="s">
        <v>4</v>
      </c>
      <c r="AE23" t="s">
        <v>642</v>
      </c>
      <c r="AF23">
        <v>0</v>
      </c>
    </row>
    <row r="24" spans="6:32" x14ac:dyDescent="0.2">
      <c r="F24">
        <f t="shared" si="1"/>
        <v>0</v>
      </c>
      <c r="G24">
        <v>3</v>
      </c>
      <c r="H24">
        <v>12</v>
      </c>
      <c r="I24" t="s">
        <v>5</v>
      </c>
      <c r="J24">
        <v>1</v>
      </c>
      <c r="K24">
        <v>1</v>
      </c>
      <c r="S24">
        <f t="shared" si="0"/>
        <v>0</v>
      </c>
      <c r="T24">
        <f t="shared" si="0"/>
        <v>0</v>
      </c>
      <c r="U24">
        <v>6</v>
      </c>
      <c r="V24" t="s">
        <v>10</v>
      </c>
      <c r="W24" t="s">
        <v>11</v>
      </c>
      <c r="X24" t="s">
        <v>19</v>
      </c>
      <c r="AD24" t="s">
        <v>4</v>
      </c>
      <c r="AE24" t="s">
        <v>643</v>
      </c>
      <c r="AF24">
        <v>0</v>
      </c>
    </row>
    <row r="25" spans="6:32" x14ac:dyDescent="0.2">
      <c r="F25">
        <f t="shared" si="1"/>
        <v>0</v>
      </c>
      <c r="G25">
        <v>3</v>
      </c>
      <c r="H25">
        <v>12</v>
      </c>
      <c r="I25" t="s">
        <v>5</v>
      </c>
      <c r="J25">
        <v>1</v>
      </c>
      <c r="K25">
        <v>1</v>
      </c>
      <c r="S25">
        <f t="shared" si="0"/>
        <v>0</v>
      </c>
      <c r="T25">
        <f t="shared" si="0"/>
        <v>0</v>
      </c>
      <c r="U25">
        <v>6</v>
      </c>
      <c r="V25" t="s">
        <v>10</v>
      </c>
      <c r="W25" t="s">
        <v>11</v>
      </c>
      <c r="X25" t="s">
        <v>19</v>
      </c>
      <c r="AD25" t="s">
        <v>4</v>
      </c>
      <c r="AE25" t="s">
        <v>644</v>
      </c>
      <c r="AF25">
        <v>0</v>
      </c>
    </row>
    <row r="26" spans="6:32" x14ac:dyDescent="0.2">
      <c r="F26">
        <f t="shared" si="1"/>
        <v>0</v>
      </c>
      <c r="G26">
        <v>3</v>
      </c>
      <c r="H26">
        <v>12</v>
      </c>
      <c r="I26" t="s">
        <v>5</v>
      </c>
      <c r="J26">
        <v>1</v>
      </c>
      <c r="K26">
        <v>1</v>
      </c>
      <c r="S26">
        <f t="shared" si="0"/>
        <v>0</v>
      </c>
      <c r="T26">
        <f t="shared" si="0"/>
        <v>0</v>
      </c>
      <c r="U26">
        <v>6</v>
      </c>
      <c r="V26" t="s">
        <v>10</v>
      </c>
      <c r="W26" t="s">
        <v>11</v>
      </c>
      <c r="X26" t="s">
        <v>19</v>
      </c>
      <c r="AD26" t="s">
        <v>4</v>
      </c>
      <c r="AE26" t="s">
        <v>186</v>
      </c>
      <c r="AF26">
        <v>0</v>
      </c>
    </row>
    <row r="27" spans="6:32" x14ac:dyDescent="0.2">
      <c r="F27">
        <f t="shared" si="1"/>
        <v>0</v>
      </c>
      <c r="G27">
        <v>3</v>
      </c>
      <c r="H27">
        <v>12</v>
      </c>
      <c r="I27" t="s">
        <v>5</v>
      </c>
      <c r="J27">
        <v>1</v>
      </c>
      <c r="K27">
        <v>1</v>
      </c>
      <c r="S27">
        <f t="shared" si="0"/>
        <v>0</v>
      </c>
      <c r="T27">
        <f t="shared" si="0"/>
        <v>0</v>
      </c>
      <c r="U27">
        <v>6</v>
      </c>
      <c r="V27" t="s">
        <v>10</v>
      </c>
      <c r="W27" t="s">
        <v>11</v>
      </c>
      <c r="X27" t="s">
        <v>19</v>
      </c>
      <c r="AD27" t="s">
        <v>4</v>
      </c>
      <c r="AE27" t="s">
        <v>645</v>
      </c>
      <c r="AF27">
        <v>0</v>
      </c>
    </row>
    <row r="28" spans="6:32" x14ac:dyDescent="0.2">
      <c r="F28">
        <f t="shared" si="1"/>
        <v>0</v>
      </c>
      <c r="G28">
        <v>3</v>
      </c>
      <c r="H28">
        <v>12</v>
      </c>
      <c r="I28" t="s">
        <v>5</v>
      </c>
      <c r="J28">
        <v>1</v>
      </c>
      <c r="K28">
        <v>1</v>
      </c>
      <c r="S28">
        <f t="shared" si="0"/>
        <v>0</v>
      </c>
      <c r="T28">
        <f t="shared" si="0"/>
        <v>0</v>
      </c>
      <c r="U28">
        <v>6</v>
      </c>
      <c r="V28" t="s">
        <v>10</v>
      </c>
      <c r="W28" t="s">
        <v>11</v>
      </c>
      <c r="X28" t="s">
        <v>19</v>
      </c>
      <c r="AD28" t="s">
        <v>4</v>
      </c>
      <c r="AE28" t="s">
        <v>233</v>
      </c>
      <c r="AF28">
        <v>0</v>
      </c>
    </row>
    <row r="29" spans="6:32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S29">
        <f t="shared" si="0"/>
        <v>0</v>
      </c>
      <c r="T29">
        <f t="shared" si="0"/>
        <v>0</v>
      </c>
      <c r="U29">
        <v>6</v>
      </c>
      <c r="V29" t="s">
        <v>10</v>
      </c>
      <c r="W29" t="s">
        <v>11</v>
      </c>
      <c r="X29" t="s">
        <v>19</v>
      </c>
      <c r="AD29" t="s">
        <v>4</v>
      </c>
      <c r="AE29" t="s">
        <v>203</v>
      </c>
      <c r="AF29">
        <v>0</v>
      </c>
    </row>
    <row r="30" spans="6:32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S30">
        <f t="shared" si="0"/>
        <v>0</v>
      </c>
      <c r="T30">
        <f t="shared" si="0"/>
        <v>0</v>
      </c>
      <c r="U30">
        <v>6</v>
      </c>
      <c r="V30" t="s">
        <v>10</v>
      </c>
      <c r="W30" t="s">
        <v>11</v>
      </c>
      <c r="X30" t="s">
        <v>19</v>
      </c>
      <c r="AD30" t="s">
        <v>4</v>
      </c>
      <c r="AE30" t="s">
        <v>231</v>
      </c>
      <c r="AF30">
        <v>0</v>
      </c>
    </row>
    <row r="31" spans="6:32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  <c r="S31">
        <f t="shared" si="0"/>
        <v>0</v>
      </c>
      <c r="T31">
        <f t="shared" si="0"/>
        <v>0</v>
      </c>
      <c r="U31">
        <v>6</v>
      </c>
      <c r="V31" t="s">
        <v>10</v>
      </c>
      <c r="W31" t="s">
        <v>11</v>
      </c>
      <c r="X31" t="s">
        <v>19</v>
      </c>
      <c r="AD31" t="s">
        <v>4</v>
      </c>
      <c r="AE31" t="s">
        <v>646</v>
      </c>
      <c r="AF31">
        <v>0</v>
      </c>
    </row>
    <row r="32" spans="6:32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  <c r="S32">
        <f t="shared" si="0"/>
        <v>0</v>
      </c>
      <c r="T32">
        <f t="shared" si="0"/>
        <v>0</v>
      </c>
      <c r="U32">
        <v>6</v>
      </c>
      <c r="V32" t="s">
        <v>10</v>
      </c>
      <c r="W32" t="s">
        <v>11</v>
      </c>
      <c r="X32" t="s">
        <v>19</v>
      </c>
      <c r="AD32" t="s">
        <v>4</v>
      </c>
      <c r="AE32" t="s">
        <v>235</v>
      </c>
      <c r="AF32">
        <v>0</v>
      </c>
    </row>
    <row r="33" spans="6:32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  <c r="S33">
        <f t="shared" si="0"/>
        <v>0</v>
      </c>
      <c r="T33">
        <f t="shared" si="0"/>
        <v>0</v>
      </c>
      <c r="U33">
        <v>6</v>
      </c>
      <c r="V33" t="s">
        <v>10</v>
      </c>
      <c r="W33" t="s">
        <v>11</v>
      </c>
      <c r="X33" t="s">
        <v>19</v>
      </c>
      <c r="AD33" t="s">
        <v>4</v>
      </c>
      <c r="AE33" t="s">
        <v>194</v>
      </c>
      <c r="AF33">
        <v>0</v>
      </c>
    </row>
    <row r="34" spans="6:32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  <c r="S34">
        <f t="shared" si="0"/>
        <v>0</v>
      </c>
      <c r="T34">
        <f t="shared" si="0"/>
        <v>0</v>
      </c>
      <c r="U34">
        <v>6</v>
      </c>
      <c r="V34" t="s">
        <v>10</v>
      </c>
      <c r="W34" t="s">
        <v>11</v>
      </c>
      <c r="X34" t="s">
        <v>19</v>
      </c>
      <c r="AD34" t="s">
        <v>4</v>
      </c>
      <c r="AE34" t="s">
        <v>245</v>
      </c>
      <c r="AF34">
        <v>0</v>
      </c>
    </row>
    <row r="35" spans="6:32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  <c r="S35">
        <f t="shared" si="0"/>
        <v>0</v>
      </c>
      <c r="T35">
        <f t="shared" si="0"/>
        <v>0</v>
      </c>
      <c r="U35">
        <v>6</v>
      </c>
      <c r="V35" t="s">
        <v>10</v>
      </c>
      <c r="W35" t="s">
        <v>11</v>
      </c>
      <c r="X35" t="s">
        <v>19</v>
      </c>
      <c r="AD35" t="s">
        <v>4</v>
      </c>
      <c r="AE35" t="s">
        <v>647</v>
      </c>
      <c r="AF35">
        <v>0</v>
      </c>
    </row>
    <row r="36" spans="6:32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  <c r="AD36" t="s">
        <v>4</v>
      </c>
      <c r="AE36" t="s">
        <v>167</v>
      </c>
      <c r="AF36">
        <v>0</v>
      </c>
    </row>
    <row r="37" spans="6:32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  <c r="AD37" t="s">
        <v>4</v>
      </c>
      <c r="AE37" t="s">
        <v>648</v>
      </c>
      <c r="AF37">
        <v>0</v>
      </c>
    </row>
    <row r="38" spans="6:32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  <c r="AD38" t="s">
        <v>4</v>
      </c>
      <c r="AE38" t="s">
        <v>649</v>
      </c>
      <c r="AF38">
        <v>0</v>
      </c>
    </row>
    <row r="39" spans="6:32" x14ac:dyDescent="0.2">
      <c r="AD39" t="s">
        <v>4</v>
      </c>
      <c r="AE39" t="s">
        <v>650</v>
      </c>
      <c r="AF39">
        <v>0</v>
      </c>
    </row>
    <row r="40" spans="6:32" x14ac:dyDescent="0.2">
      <c r="AD40" t="s">
        <v>4</v>
      </c>
      <c r="AE40" t="s">
        <v>221</v>
      </c>
      <c r="AF40">
        <v>0</v>
      </c>
    </row>
    <row r="41" spans="6:32" x14ac:dyDescent="0.2">
      <c r="AD41" t="s">
        <v>4</v>
      </c>
      <c r="AE41" t="s">
        <v>651</v>
      </c>
      <c r="AF41">
        <v>0</v>
      </c>
    </row>
    <row r="42" spans="6:32" x14ac:dyDescent="0.2">
      <c r="AD42" t="s">
        <v>4</v>
      </c>
      <c r="AE42" t="s">
        <v>240</v>
      </c>
      <c r="AF42">
        <v>0</v>
      </c>
    </row>
    <row r="43" spans="6:32" x14ac:dyDescent="0.2">
      <c r="AD43" t="s">
        <v>4</v>
      </c>
      <c r="AE43" t="s">
        <v>652</v>
      </c>
      <c r="AF43">
        <v>0</v>
      </c>
    </row>
    <row r="44" spans="6:32" x14ac:dyDescent="0.2">
      <c r="AD44" t="s">
        <v>4</v>
      </c>
      <c r="AE44" t="s">
        <v>653</v>
      </c>
      <c r="AF44">
        <v>0</v>
      </c>
    </row>
    <row r="45" spans="6:32" x14ac:dyDescent="0.2">
      <c r="AD45" t="s">
        <v>4</v>
      </c>
      <c r="AE45" t="s">
        <v>654</v>
      </c>
      <c r="AF45">
        <v>0</v>
      </c>
    </row>
    <row r="46" spans="6:32" x14ac:dyDescent="0.2">
      <c r="AD46" t="s">
        <v>4</v>
      </c>
      <c r="AE46" t="s">
        <v>226</v>
      </c>
      <c r="AF46">
        <v>0</v>
      </c>
    </row>
    <row r="47" spans="6:32" x14ac:dyDescent="0.2">
      <c r="AD47" t="s">
        <v>4</v>
      </c>
      <c r="AE47" t="s">
        <v>630</v>
      </c>
      <c r="AF47">
        <v>0</v>
      </c>
    </row>
    <row r="48" spans="6:32" x14ac:dyDescent="0.2">
      <c r="AD48" t="s">
        <v>4</v>
      </c>
      <c r="AE48" t="s">
        <v>655</v>
      </c>
      <c r="AF48">
        <v>0</v>
      </c>
    </row>
    <row r="49" spans="30:32" x14ac:dyDescent="0.2">
      <c r="AD49" t="s">
        <v>4</v>
      </c>
      <c r="AE49" t="s">
        <v>656</v>
      </c>
      <c r="AF49">
        <v>0</v>
      </c>
    </row>
    <row r="50" spans="30:32" x14ac:dyDescent="0.2">
      <c r="AD50" t="s">
        <v>4</v>
      </c>
      <c r="AE50" t="s">
        <v>234</v>
      </c>
      <c r="AF50">
        <v>0</v>
      </c>
    </row>
    <row r="51" spans="30:32" x14ac:dyDescent="0.2">
      <c r="AD51" t="s">
        <v>4</v>
      </c>
      <c r="AE51" t="s">
        <v>220</v>
      </c>
      <c r="AF51">
        <v>0</v>
      </c>
    </row>
    <row r="52" spans="30:32" x14ac:dyDescent="0.2">
      <c r="AD52" t="s">
        <v>4</v>
      </c>
      <c r="AE52" t="s">
        <v>170</v>
      </c>
      <c r="AF52">
        <v>0</v>
      </c>
    </row>
    <row r="53" spans="30:32" x14ac:dyDescent="0.2">
      <c r="AD53" t="s">
        <v>4</v>
      </c>
      <c r="AE53" t="s">
        <v>657</v>
      </c>
      <c r="AF53">
        <v>0</v>
      </c>
    </row>
    <row r="54" spans="30:32" x14ac:dyDescent="0.2">
      <c r="AD54" t="s">
        <v>4</v>
      </c>
      <c r="AE54" t="s">
        <v>188</v>
      </c>
      <c r="AF54">
        <v>0</v>
      </c>
    </row>
    <row r="55" spans="30:32" x14ac:dyDescent="0.2">
      <c r="AD55" t="s">
        <v>4</v>
      </c>
      <c r="AE55" t="s">
        <v>164</v>
      </c>
      <c r="AF55">
        <v>0</v>
      </c>
    </row>
    <row r="56" spans="30:32" x14ac:dyDescent="0.2">
      <c r="AD56" t="s">
        <v>4</v>
      </c>
      <c r="AE56" t="s">
        <v>658</v>
      </c>
      <c r="AF56">
        <v>0</v>
      </c>
    </row>
    <row r="57" spans="30:32" x14ac:dyDescent="0.2">
      <c r="AD57" t="s">
        <v>4</v>
      </c>
      <c r="AE57" t="s">
        <v>151</v>
      </c>
      <c r="AF57">
        <v>0</v>
      </c>
    </row>
    <row r="58" spans="30:32" x14ac:dyDescent="0.2">
      <c r="AD58" t="s">
        <v>4</v>
      </c>
      <c r="AE58" t="s">
        <v>219</v>
      </c>
      <c r="AF58">
        <v>0</v>
      </c>
    </row>
    <row r="59" spans="30:32" x14ac:dyDescent="0.2">
      <c r="AD59" t="s">
        <v>4</v>
      </c>
      <c r="AE59" t="s">
        <v>659</v>
      </c>
      <c r="AF59">
        <v>0</v>
      </c>
    </row>
    <row r="60" spans="30:32" x14ac:dyDescent="0.2">
      <c r="AD60" t="s">
        <v>4</v>
      </c>
      <c r="AE60" t="s">
        <v>660</v>
      </c>
      <c r="AF60">
        <v>0</v>
      </c>
    </row>
    <row r="61" spans="30:32" x14ac:dyDescent="0.2">
      <c r="AD61" t="s">
        <v>4</v>
      </c>
      <c r="AE61" t="s">
        <v>206</v>
      </c>
      <c r="AF61">
        <v>0</v>
      </c>
    </row>
    <row r="62" spans="30:32" x14ac:dyDescent="0.2">
      <c r="AD62" t="s">
        <v>4</v>
      </c>
      <c r="AE62" t="s">
        <v>661</v>
      </c>
      <c r="AF62">
        <v>0</v>
      </c>
    </row>
    <row r="63" spans="30:32" x14ac:dyDescent="0.2">
      <c r="AD63" t="s">
        <v>4</v>
      </c>
      <c r="AE63" t="s">
        <v>662</v>
      </c>
      <c r="AF63">
        <v>0</v>
      </c>
    </row>
    <row r="64" spans="30:32" x14ac:dyDescent="0.2">
      <c r="AD64" t="s">
        <v>4</v>
      </c>
      <c r="AE64" t="s">
        <v>163</v>
      </c>
      <c r="AF64">
        <v>0</v>
      </c>
    </row>
    <row r="65" spans="30:32" x14ac:dyDescent="0.2">
      <c r="AD65" t="s">
        <v>4</v>
      </c>
      <c r="AE65" t="s">
        <v>180</v>
      </c>
      <c r="AF65">
        <v>0</v>
      </c>
    </row>
    <row r="66" spans="30:32" x14ac:dyDescent="0.2">
      <c r="AD66" t="s">
        <v>4</v>
      </c>
      <c r="AE66" t="s">
        <v>663</v>
      </c>
      <c r="AF66">
        <v>0</v>
      </c>
    </row>
    <row r="67" spans="30:32" x14ac:dyDescent="0.2">
      <c r="AD67" t="s">
        <v>4</v>
      </c>
      <c r="AE67" t="s">
        <v>664</v>
      </c>
      <c r="AF67">
        <v>0</v>
      </c>
    </row>
    <row r="68" spans="30:32" x14ac:dyDescent="0.2">
      <c r="AD68" t="s">
        <v>4</v>
      </c>
      <c r="AE68" t="s">
        <v>222</v>
      </c>
      <c r="AF68">
        <v>0</v>
      </c>
    </row>
    <row r="69" spans="30:32" x14ac:dyDescent="0.2">
      <c r="AD69" t="s">
        <v>4</v>
      </c>
      <c r="AE69" t="s">
        <v>207</v>
      </c>
      <c r="AF69">
        <v>0</v>
      </c>
    </row>
    <row r="70" spans="30:32" x14ac:dyDescent="0.2">
      <c r="AD70" t="s">
        <v>4</v>
      </c>
      <c r="AE70" t="s">
        <v>665</v>
      </c>
      <c r="AF70">
        <v>0</v>
      </c>
    </row>
    <row r="71" spans="30:32" x14ac:dyDescent="0.2">
      <c r="AD71" t="s">
        <v>4</v>
      </c>
      <c r="AE71" t="s">
        <v>666</v>
      </c>
      <c r="AF71">
        <v>0</v>
      </c>
    </row>
    <row r="72" spans="30:32" x14ac:dyDescent="0.2">
      <c r="AD72" t="s">
        <v>4</v>
      </c>
      <c r="AE72" t="s">
        <v>215</v>
      </c>
      <c r="AF72">
        <v>0</v>
      </c>
    </row>
    <row r="73" spans="30:32" x14ac:dyDescent="0.2">
      <c r="AD73" t="s">
        <v>4</v>
      </c>
      <c r="AE73" t="s">
        <v>228</v>
      </c>
      <c r="AF73">
        <v>0</v>
      </c>
    </row>
    <row r="74" spans="30:32" x14ac:dyDescent="0.2">
      <c r="AD74" t="s">
        <v>4</v>
      </c>
      <c r="AE74" t="s">
        <v>667</v>
      </c>
      <c r="AF74">
        <v>0</v>
      </c>
    </row>
    <row r="75" spans="30:32" x14ac:dyDescent="0.2">
      <c r="AD75" t="s">
        <v>4</v>
      </c>
      <c r="AE75" t="s">
        <v>628</v>
      </c>
      <c r="AF75">
        <v>0</v>
      </c>
    </row>
    <row r="76" spans="30:32" x14ac:dyDescent="0.2">
      <c r="AD76" t="s">
        <v>4</v>
      </c>
      <c r="AE76" t="s">
        <v>668</v>
      </c>
      <c r="AF76">
        <v>0</v>
      </c>
    </row>
    <row r="77" spans="30:32" x14ac:dyDescent="0.2">
      <c r="AD77" t="s">
        <v>4</v>
      </c>
      <c r="AE77" t="s">
        <v>669</v>
      </c>
      <c r="AF77">
        <v>0</v>
      </c>
    </row>
    <row r="78" spans="30:32" x14ac:dyDescent="0.2">
      <c r="AD78" t="s">
        <v>4</v>
      </c>
      <c r="AE78" t="s">
        <v>230</v>
      </c>
      <c r="AF78">
        <v>0</v>
      </c>
    </row>
    <row r="79" spans="30:32" x14ac:dyDescent="0.2">
      <c r="AD79" t="s">
        <v>4</v>
      </c>
      <c r="AE79" t="s">
        <v>670</v>
      </c>
      <c r="AF79">
        <v>0</v>
      </c>
    </row>
    <row r="80" spans="30:32" x14ac:dyDescent="0.2">
      <c r="AD80" t="s">
        <v>4</v>
      </c>
      <c r="AE80" t="s">
        <v>671</v>
      </c>
      <c r="AF80">
        <v>0</v>
      </c>
    </row>
    <row r="81" spans="30:32" x14ac:dyDescent="0.2">
      <c r="AD81" t="s">
        <v>4</v>
      </c>
      <c r="AE81" t="s">
        <v>192</v>
      </c>
      <c r="AF81">
        <v>0</v>
      </c>
    </row>
    <row r="82" spans="30:32" x14ac:dyDescent="0.2">
      <c r="AD82" t="s">
        <v>4</v>
      </c>
      <c r="AE82" t="s">
        <v>672</v>
      </c>
      <c r="AF82">
        <v>0</v>
      </c>
    </row>
    <row r="83" spans="30:32" x14ac:dyDescent="0.2">
      <c r="AD83" t="s">
        <v>4</v>
      </c>
      <c r="AE83" t="s">
        <v>227</v>
      </c>
      <c r="AF83">
        <v>0</v>
      </c>
    </row>
    <row r="84" spans="30:32" x14ac:dyDescent="0.2">
      <c r="AD84" t="s">
        <v>4</v>
      </c>
      <c r="AE84" t="s">
        <v>176</v>
      </c>
      <c r="AF84">
        <v>0</v>
      </c>
    </row>
    <row r="85" spans="30:32" x14ac:dyDescent="0.2">
      <c r="AD85" t="s">
        <v>4</v>
      </c>
      <c r="AE85" t="s">
        <v>673</v>
      </c>
      <c r="AF85">
        <v>0</v>
      </c>
    </row>
    <row r="86" spans="30:32" x14ac:dyDescent="0.2">
      <c r="AD86" t="s">
        <v>4</v>
      </c>
      <c r="AE86" t="s">
        <v>674</v>
      </c>
      <c r="AF86">
        <v>0</v>
      </c>
    </row>
    <row r="87" spans="30:32" x14ac:dyDescent="0.2">
      <c r="AD87" t="s">
        <v>4</v>
      </c>
      <c r="AE87" t="s">
        <v>210</v>
      </c>
      <c r="AF87">
        <v>0</v>
      </c>
    </row>
    <row r="88" spans="30:32" x14ac:dyDescent="0.2">
      <c r="AD88" t="s">
        <v>4</v>
      </c>
      <c r="AE88" t="s">
        <v>185</v>
      </c>
      <c r="AF88">
        <v>0</v>
      </c>
    </row>
    <row r="89" spans="30:32" x14ac:dyDescent="0.2">
      <c r="AD89" t="s">
        <v>4</v>
      </c>
      <c r="AE89" t="s">
        <v>675</v>
      </c>
      <c r="AF89">
        <v>0</v>
      </c>
    </row>
    <row r="90" spans="30:32" x14ac:dyDescent="0.2">
      <c r="AD90" t="s">
        <v>4</v>
      </c>
      <c r="AE90" t="s">
        <v>168</v>
      </c>
      <c r="AF90">
        <v>0</v>
      </c>
    </row>
    <row r="91" spans="30:32" x14ac:dyDescent="0.2">
      <c r="AD91" t="s">
        <v>4</v>
      </c>
      <c r="AE91" t="s">
        <v>159</v>
      </c>
      <c r="AF91">
        <v>0</v>
      </c>
    </row>
    <row r="92" spans="30:32" x14ac:dyDescent="0.2">
      <c r="AD92" t="s">
        <v>4</v>
      </c>
      <c r="AE92" t="s">
        <v>676</v>
      </c>
      <c r="AF92">
        <v>0</v>
      </c>
    </row>
    <row r="93" spans="30:32" x14ac:dyDescent="0.2">
      <c r="AD93" t="s">
        <v>4</v>
      </c>
      <c r="AE93" t="s">
        <v>677</v>
      </c>
      <c r="AF93">
        <v>0</v>
      </c>
    </row>
    <row r="94" spans="30:32" x14ac:dyDescent="0.2">
      <c r="AD94" t="s">
        <v>4</v>
      </c>
      <c r="AE94" t="s">
        <v>156</v>
      </c>
      <c r="AF94">
        <v>0</v>
      </c>
    </row>
    <row r="95" spans="30:32" x14ac:dyDescent="0.2">
      <c r="AD95" t="s">
        <v>4</v>
      </c>
      <c r="AE95" t="s">
        <v>237</v>
      </c>
      <c r="AF95">
        <v>0</v>
      </c>
    </row>
    <row r="96" spans="30:32" x14ac:dyDescent="0.2">
      <c r="AD96" t="s">
        <v>4</v>
      </c>
      <c r="AE96" t="s">
        <v>679</v>
      </c>
      <c r="AF96">
        <v>0</v>
      </c>
    </row>
    <row r="97" spans="30:32" x14ac:dyDescent="0.2">
      <c r="AD97" t="s">
        <v>4</v>
      </c>
      <c r="AE97" t="s">
        <v>218</v>
      </c>
      <c r="AF97">
        <v>0</v>
      </c>
    </row>
    <row r="98" spans="30:32" x14ac:dyDescent="0.2">
      <c r="AD98" t="s">
        <v>4</v>
      </c>
      <c r="AE98" t="s">
        <v>195</v>
      </c>
      <c r="AF98">
        <v>0</v>
      </c>
    </row>
    <row r="99" spans="30:32" x14ac:dyDescent="0.2">
      <c r="AD99" t="s">
        <v>4</v>
      </c>
      <c r="AE99" t="s">
        <v>213</v>
      </c>
      <c r="AF99">
        <v>0</v>
      </c>
    </row>
    <row r="100" spans="30:32" x14ac:dyDescent="0.2">
      <c r="AD100" t="s">
        <v>4</v>
      </c>
      <c r="AE100" t="s">
        <v>200</v>
      </c>
      <c r="AF100">
        <v>0</v>
      </c>
    </row>
    <row r="101" spans="30:32" x14ac:dyDescent="0.2">
      <c r="AD101" t="s">
        <v>4</v>
      </c>
      <c r="AE101" t="s">
        <v>150</v>
      </c>
      <c r="AF101">
        <v>0</v>
      </c>
    </row>
    <row r="102" spans="30:32" x14ac:dyDescent="0.2">
      <c r="AD102" t="s">
        <v>4</v>
      </c>
      <c r="AE102" t="s">
        <v>212</v>
      </c>
      <c r="AF102">
        <v>0</v>
      </c>
    </row>
    <row r="103" spans="30:32" x14ac:dyDescent="0.2">
      <c r="AD103" t="s">
        <v>4</v>
      </c>
      <c r="AE103" t="s">
        <v>179</v>
      </c>
      <c r="AF103">
        <v>0</v>
      </c>
    </row>
    <row r="104" spans="30:32" x14ac:dyDescent="0.2">
      <c r="AD104" t="s">
        <v>4</v>
      </c>
      <c r="AE104" t="s">
        <v>680</v>
      </c>
      <c r="AF104">
        <v>0</v>
      </c>
    </row>
    <row r="105" spans="30:32" x14ac:dyDescent="0.2">
      <c r="AD105" t="s">
        <v>4</v>
      </c>
      <c r="AE105" t="s">
        <v>158</v>
      </c>
      <c r="AF105">
        <v>0</v>
      </c>
    </row>
    <row r="106" spans="30:32" x14ac:dyDescent="0.2">
      <c r="AD106" t="s">
        <v>4</v>
      </c>
      <c r="AE106" t="s">
        <v>161</v>
      </c>
      <c r="AF106">
        <v>0</v>
      </c>
    </row>
    <row r="107" spans="30:32" x14ac:dyDescent="0.2">
      <c r="AD107" t="s">
        <v>4</v>
      </c>
      <c r="AE107" t="s">
        <v>681</v>
      </c>
      <c r="AF107">
        <v>0</v>
      </c>
    </row>
    <row r="108" spans="30:32" x14ac:dyDescent="0.2">
      <c r="AD108" t="s">
        <v>4</v>
      </c>
      <c r="AE108" t="s">
        <v>155</v>
      </c>
      <c r="AF108">
        <v>0</v>
      </c>
    </row>
    <row r="109" spans="30:32" x14ac:dyDescent="0.2">
      <c r="AD109" t="s">
        <v>4</v>
      </c>
      <c r="AE109" t="s">
        <v>211</v>
      </c>
      <c r="AF109">
        <v>0</v>
      </c>
    </row>
    <row r="110" spans="30:32" x14ac:dyDescent="0.2">
      <c r="AD110" t="s">
        <v>4</v>
      </c>
      <c r="AE110" t="s">
        <v>162</v>
      </c>
      <c r="AF110">
        <v>0</v>
      </c>
    </row>
    <row r="111" spans="30:32" x14ac:dyDescent="0.2">
      <c r="AD111" t="s">
        <v>4</v>
      </c>
      <c r="AE111" t="s">
        <v>196</v>
      </c>
      <c r="AF111">
        <v>0</v>
      </c>
    </row>
    <row r="112" spans="30:32" x14ac:dyDescent="0.2">
      <c r="AD112" t="s">
        <v>4</v>
      </c>
      <c r="AE112" t="s">
        <v>157</v>
      </c>
      <c r="AF112">
        <v>0</v>
      </c>
    </row>
    <row r="113" spans="30:32" x14ac:dyDescent="0.2">
      <c r="AD113" t="s">
        <v>4</v>
      </c>
      <c r="AE113" t="s">
        <v>199</v>
      </c>
      <c r="AF113">
        <v>0</v>
      </c>
    </row>
    <row r="114" spans="30:32" x14ac:dyDescent="0.2">
      <c r="AD114" t="s">
        <v>4</v>
      </c>
      <c r="AE114" t="s">
        <v>682</v>
      </c>
      <c r="AF114">
        <v>0</v>
      </c>
    </row>
  </sheetData>
  <sortState xmlns:xlrd2="http://schemas.microsoft.com/office/spreadsheetml/2017/richdata2" ref="AD2:AF114">
    <sortCondition descending="1" ref="AF2:AF1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697E-F9E3-DF4B-A31F-51F081BFD1B6}">
  <dimension ref="A1:AD236"/>
  <sheetViews>
    <sheetView workbookViewId="0">
      <selection activeCell="F6" sqref="A1:XFD1048576"/>
    </sheetView>
  </sheetViews>
  <sheetFormatPr baseColWidth="10" defaultRowHeight="16" x14ac:dyDescent="0.2"/>
  <cols>
    <col min="2" max="2" width="12.83203125" bestFit="1" customWidth="1"/>
    <col min="5" max="5" width="2.6640625" style="18" customWidth="1"/>
    <col min="15" max="15" width="13.33203125" bestFit="1" customWidth="1"/>
    <col min="16" max="16" width="14.83203125" bestFit="1" customWidth="1"/>
    <col min="17" max="17" width="17.5" bestFit="1" customWidth="1"/>
    <col min="18" max="18" width="2.6640625" style="18" customWidth="1"/>
    <col min="21" max="21" width="13.33203125" bestFit="1" customWidth="1"/>
  </cols>
  <sheetData>
    <row r="1" spans="1:30" x14ac:dyDescent="0.2">
      <c r="A1" t="s">
        <v>626</v>
      </c>
      <c r="U1">
        <v>10</v>
      </c>
      <c r="V1" t="s">
        <v>20</v>
      </c>
      <c r="W1" t="s">
        <v>17</v>
      </c>
      <c r="AB1" t="s">
        <v>4</v>
      </c>
      <c r="AC1" t="s">
        <v>174</v>
      </c>
      <c r="AD1" t="s">
        <v>175</v>
      </c>
    </row>
    <row r="2" spans="1:30" x14ac:dyDescent="0.2">
      <c r="A2" t="s">
        <v>33</v>
      </c>
      <c r="B2" t="s">
        <v>171</v>
      </c>
      <c r="C2" t="s">
        <v>172</v>
      </c>
      <c r="D2" t="s">
        <v>173</v>
      </c>
      <c r="M2" t="s">
        <v>6</v>
      </c>
      <c r="N2" t="s">
        <v>146</v>
      </c>
      <c r="O2" t="s">
        <v>147</v>
      </c>
      <c r="P2" t="s">
        <v>148</v>
      </c>
      <c r="Q2" t="s">
        <v>149</v>
      </c>
      <c r="AB2" t="s">
        <v>4</v>
      </c>
      <c r="AC2" t="s">
        <v>715</v>
      </c>
      <c r="AD2">
        <v>1</v>
      </c>
    </row>
    <row r="3" spans="1:30" x14ac:dyDescent="0.2">
      <c r="F3">
        <f>B3</f>
        <v>0</v>
      </c>
      <c r="G3">
        <v>1</v>
      </c>
      <c r="H3">
        <v>10</v>
      </c>
      <c r="I3" t="s">
        <v>35</v>
      </c>
      <c r="J3">
        <v>1</v>
      </c>
      <c r="K3">
        <v>1</v>
      </c>
      <c r="M3" t="s">
        <v>6</v>
      </c>
      <c r="N3" t="s">
        <v>8</v>
      </c>
      <c r="O3" t="s">
        <v>318</v>
      </c>
      <c r="P3" t="s">
        <v>417</v>
      </c>
      <c r="Q3" t="s">
        <v>318</v>
      </c>
      <c r="S3" t="str">
        <f>N3</f>
        <v>n142</v>
      </c>
      <c r="T3" t="str">
        <f>O3</f>
        <v>SaCNH718_RS</v>
      </c>
      <c r="U3">
        <v>6</v>
      </c>
      <c r="V3" t="s">
        <v>10</v>
      </c>
      <c r="W3" t="s">
        <v>11</v>
      </c>
      <c r="X3" t="s">
        <v>133</v>
      </c>
      <c r="AB3" t="s">
        <v>4</v>
      </c>
      <c r="AC3" t="s">
        <v>706</v>
      </c>
      <c r="AD3">
        <v>1</v>
      </c>
    </row>
    <row r="4" spans="1:30" x14ac:dyDescent="0.2">
      <c r="M4" t="s">
        <v>6</v>
      </c>
      <c r="N4" t="s">
        <v>131</v>
      </c>
      <c r="O4" t="s">
        <v>130</v>
      </c>
      <c r="P4" t="s">
        <v>684</v>
      </c>
      <c r="Q4" t="s">
        <v>333</v>
      </c>
      <c r="S4" t="str">
        <f t="shared" ref="S4:T35" si="0">N4</f>
        <v>n181</v>
      </c>
      <c r="T4" t="str">
        <f t="shared" si="0"/>
        <v>n182</v>
      </c>
      <c r="U4">
        <v>6</v>
      </c>
      <c r="V4" t="s">
        <v>10</v>
      </c>
      <c r="W4" t="s">
        <v>11</v>
      </c>
      <c r="X4" t="s">
        <v>133</v>
      </c>
      <c r="AB4" t="s">
        <v>4</v>
      </c>
      <c r="AC4" t="s">
        <v>233</v>
      </c>
      <c r="AD4">
        <v>1</v>
      </c>
    </row>
    <row r="5" spans="1:30" x14ac:dyDescent="0.2">
      <c r="A5" t="s">
        <v>4</v>
      </c>
      <c r="B5" t="s">
        <v>174</v>
      </c>
      <c r="C5" t="s">
        <v>175</v>
      </c>
      <c r="M5" t="s">
        <v>6</v>
      </c>
      <c r="N5" t="s">
        <v>48</v>
      </c>
      <c r="O5" t="s">
        <v>325</v>
      </c>
      <c r="P5" t="s">
        <v>685</v>
      </c>
      <c r="Q5" t="s">
        <v>325</v>
      </c>
      <c r="S5" t="str">
        <f t="shared" si="0"/>
        <v>n153</v>
      </c>
      <c r="T5" t="str">
        <f t="shared" si="0"/>
        <v>SaCNS848_FJ</v>
      </c>
      <c r="U5">
        <v>6</v>
      </c>
      <c r="V5" t="s">
        <v>10</v>
      </c>
      <c r="W5" t="s">
        <v>11</v>
      </c>
      <c r="X5" t="s">
        <v>133</v>
      </c>
      <c r="AB5" t="s">
        <v>4</v>
      </c>
      <c r="AC5" t="s">
        <v>732</v>
      </c>
      <c r="AD5">
        <v>1</v>
      </c>
    </row>
    <row r="6" spans="1:30" x14ac:dyDescent="0.2">
      <c r="A6" t="s">
        <v>4</v>
      </c>
      <c r="B6" t="s">
        <v>715</v>
      </c>
      <c r="C6">
        <v>1</v>
      </c>
      <c r="F6" t="str">
        <f>B6</f>
        <v>n2151</v>
      </c>
      <c r="G6">
        <v>3</v>
      </c>
      <c r="H6">
        <v>12</v>
      </c>
      <c r="I6" t="s">
        <v>5</v>
      </c>
      <c r="J6">
        <v>1</v>
      </c>
      <c r="K6">
        <v>1</v>
      </c>
      <c r="M6" t="s">
        <v>6</v>
      </c>
      <c r="N6" t="s">
        <v>686</v>
      </c>
      <c r="O6" t="s">
        <v>269</v>
      </c>
      <c r="P6" t="s">
        <v>268</v>
      </c>
      <c r="Q6" t="s">
        <v>269</v>
      </c>
      <c r="S6" t="str">
        <f t="shared" si="0"/>
        <v>n149</v>
      </c>
      <c r="T6" t="str">
        <f t="shared" si="0"/>
        <v>SaCNT849_HI</v>
      </c>
      <c r="U6">
        <v>6</v>
      </c>
      <c r="V6" t="s">
        <v>10</v>
      </c>
      <c r="W6" t="s">
        <v>11</v>
      </c>
      <c r="X6" t="s">
        <v>133</v>
      </c>
      <c r="AB6" t="s">
        <v>4</v>
      </c>
      <c r="AC6" t="s">
        <v>230</v>
      </c>
      <c r="AD6">
        <v>1</v>
      </c>
    </row>
    <row r="7" spans="1:30" x14ac:dyDescent="0.2">
      <c r="A7" t="s">
        <v>4</v>
      </c>
      <c r="B7" t="s">
        <v>706</v>
      </c>
      <c r="C7">
        <v>1</v>
      </c>
      <c r="F7" t="str">
        <f t="shared" ref="F7:F38" si="1">B7</f>
        <v>n2052</v>
      </c>
      <c r="G7">
        <v>3</v>
      </c>
      <c r="H7">
        <v>12</v>
      </c>
      <c r="I7" t="s">
        <v>5</v>
      </c>
      <c r="J7">
        <v>1</v>
      </c>
      <c r="K7">
        <v>1</v>
      </c>
      <c r="M7" t="s">
        <v>6</v>
      </c>
      <c r="N7" t="s">
        <v>50</v>
      </c>
      <c r="O7" t="s">
        <v>324</v>
      </c>
      <c r="P7" t="s">
        <v>302</v>
      </c>
      <c r="Q7" t="s">
        <v>324</v>
      </c>
      <c r="S7" t="str">
        <f t="shared" si="0"/>
        <v>n158</v>
      </c>
      <c r="T7" t="str">
        <f t="shared" si="0"/>
        <v>SaCNT857_HI</v>
      </c>
      <c r="U7">
        <v>6</v>
      </c>
      <c r="V7" t="s">
        <v>10</v>
      </c>
      <c r="W7" t="s">
        <v>11</v>
      </c>
      <c r="X7" t="s">
        <v>133</v>
      </c>
      <c r="AB7" t="s">
        <v>4</v>
      </c>
      <c r="AC7" t="s">
        <v>182</v>
      </c>
      <c r="AD7">
        <v>1</v>
      </c>
    </row>
    <row r="8" spans="1:30" x14ac:dyDescent="0.2">
      <c r="A8" t="s">
        <v>4</v>
      </c>
      <c r="B8" t="s">
        <v>233</v>
      </c>
      <c r="C8">
        <v>1</v>
      </c>
      <c r="F8" t="str">
        <f t="shared" si="1"/>
        <v>SpCNT609_FJ</v>
      </c>
      <c r="G8">
        <v>3</v>
      </c>
      <c r="H8">
        <v>12</v>
      </c>
      <c r="I8" t="s">
        <v>5</v>
      </c>
      <c r="J8">
        <v>1</v>
      </c>
      <c r="K8">
        <v>1</v>
      </c>
      <c r="M8" t="s">
        <v>6</v>
      </c>
      <c r="N8" t="s">
        <v>687</v>
      </c>
      <c r="O8" t="s">
        <v>688</v>
      </c>
      <c r="P8" t="s">
        <v>689</v>
      </c>
      <c r="Q8" t="s">
        <v>690</v>
      </c>
      <c r="S8" t="str">
        <f t="shared" si="0"/>
        <v>n179</v>
      </c>
      <c r="T8" t="str">
        <f t="shared" si="0"/>
        <v>n178</v>
      </c>
      <c r="U8">
        <v>6</v>
      </c>
      <c r="V8" t="s">
        <v>10</v>
      </c>
      <c r="W8" t="s">
        <v>11</v>
      </c>
      <c r="X8" t="s">
        <v>133</v>
      </c>
      <c r="AB8" t="s">
        <v>4</v>
      </c>
      <c r="AC8" t="s">
        <v>739</v>
      </c>
      <c r="AD8">
        <v>1</v>
      </c>
    </row>
    <row r="9" spans="1:30" x14ac:dyDescent="0.2">
      <c r="A9" t="s">
        <v>4</v>
      </c>
      <c r="B9" t="s">
        <v>732</v>
      </c>
      <c r="C9">
        <v>1</v>
      </c>
      <c r="F9" t="str">
        <f t="shared" si="1"/>
        <v>n2028</v>
      </c>
      <c r="G9">
        <v>3</v>
      </c>
      <c r="H9">
        <v>12</v>
      </c>
      <c r="I9" t="s">
        <v>5</v>
      </c>
      <c r="J9">
        <v>1</v>
      </c>
      <c r="K9">
        <v>1</v>
      </c>
      <c r="M9" t="s">
        <v>6</v>
      </c>
      <c r="N9" t="s">
        <v>0</v>
      </c>
      <c r="O9" t="s">
        <v>54</v>
      </c>
      <c r="P9" t="s">
        <v>332</v>
      </c>
      <c r="Q9" t="s">
        <v>691</v>
      </c>
      <c r="S9" t="str">
        <f t="shared" si="0"/>
        <v>n176</v>
      </c>
      <c r="T9" t="str">
        <f t="shared" si="0"/>
        <v>n174</v>
      </c>
      <c r="U9">
        <v>6</v>
      </c>
      <c r="V9" t="s">
        <v>10</v>
      </c>
      <c r="W9" t="s">
        <v>11</v>
      </c>
      <c r="X9" t="s">
        <v>133</v>
      </c>
      <c r="AB9" t="s">
        <v>4</v>
      </c>
      <c r="AC9" t="s">
        <v>219</v>
      </c>
      <c r="AD9">
        <v>1</v>
      </c>
    </row>
    <row r="10" spans="1:30" x14ac:dyDescent="0.2">
      <c r="A10" t="s">
        <v>4</v>
      </c>
      <c r="B10" t="s">
        <v>230</v>
      </c>
      <c r="C10">
        <v>1</v>
      </c>
      <c r="F10" t="str">
        <f t="shared" si="1"/>
        <v>SpCNT854_HI</v>
      </c>
      <c r="G10">
        <v>3</v>
      </c>
      <c r="H10">
        <v>12</v>
      </c>
      <c r="I10" t="s">
        <v>5</v>
      </c>
      <c r="J10">
        <v>1</v>
      </c>
      <c r="K10">
        <v>1</v>
      </c>
      <c r="M10" t="s">
        <v>6</v>
      </c>
      <c r="N10" t="s">
        <v>54</v>
      </c>
      <c r="O10" t="s">
        <v>294</v>
      </c>
      <c r="P10" t="s">
        <v>691</v>
      </c>
      <c r="Q10" t="s">
        <v>294</v>
      </c>
      <c r="S10" t="str">
        <f t="shared" si="0"/>
        <v>n174</v>
      </c>
      <c r="T10" t="str">
        <f t="shared" si="0"/>
        <v>SaCNH643_BA</v>
      </c>
      <c r="U10">
        <v>6</v>
      </c>
      <c r="V10" t="s">
        <v>10</v>
      </c>
      <c r="W10" t="s">
        <v>11</v>
      </c>
      <c r="X10" t="s">
        <v>133</v>
      </c>
      <c r="AB10" t="s">
        <v>4</v>
      </c>
      <c r="AC10" t="s">
        <v>186</v>
      </c>
      <c r="AD10">
        <v>1</v>
      </c>
    </row>
    <row r="11" spans="1:30" x14ac:dyDescent="0.2">
      <c r="A11" t="s">
        <v>4</v>
      </c>
      <c r="B11" t="s">
        <v>182</v>
      </c>
      <c r="C11">
        <v>1</v>
      </c>
      <c r="F11" t="str">
        <f t="shared" si="1"/>
        <v>SpCNR909_PL</v>
      </c>
      <c r="G11">
        <v>3</v>
      </c>
      <c r="H11">
        <v>12</v>
      </c>
      <c r="I11" t="s">
        <v>5</v>
      </c>
      <c r="J11">
        <v>1</v>
      </c>
      <c r="K11">
        <v>1</v>
      </c>
      <c r="M11" t="s">
        <v>6</v>
      </c>
      <c r="N11" t="s">
        <v>130</v>
      </c>
      <c r="O11" t="s">
        <v>80</v>
      </c>
      <c r="P11" t="s">
        <v>333</v>
      </c>
      <c r="Q11" t="s">
        <v>692</v>
      </c>
      <c r="S11" t="str">
        <f t="shared" si="0"/>
        <v>n182</v>
      </c>
      <c r="T11" t="str">
        <f t="shared" si="0"/>
        <v>n14</v>
      </c>
      <c r="U11">
        <v>6</v>
      </c>
      <c r="V11" t="s">
        <v>10</v>
      </c>
      <c r="W11" t="s">
        <v>11</v>
      </c>
      <c r="X11" t="s">
        <v>133</v>
      </c>
      <c r="AB11" t="s">
        <v>4</v>
      </c>
      <c r="AC11" t="s">
        <v>245</v>
      </c>
      <c r="AD11">
        <v>1</v>
      </c>
    </row>
    <row r="12" spans="1:30" x14ac:dyDescent="0.2">
      <c r="A12" t="s">
        <v>4</v>
      </c>
      <c r="B12" t="s">
        <v>739</v>
      </c>
      <c r="C12">
        <v>1</v>
      </c>
      <c r="F12" t="str">
        <f t="shared" si="1"/>
        <v>n1978</v>
      </c>
      <c r="G12">
        <v>3</v>
      </c>
      <c r="H12">
        <v>12</v>
      </c>
      <c r="I12" t="s">
        <v>5</v>
      </c>
      <c r="J12">
        <v>1</v>
      </c>
      <c r="K12">
        <v>1</v>
      </c>
      <c r="M12" t="s">
        <v>6</v>
      </c>
      <c r="N12" t="s">
        <v>264</v>
      </c>
      <c r="O12" t="s">
        <v>15</v>
      </c>
      <c r="P12" t="s">
        <v>330</v>
      </c>
      <c r="Q12" t="s">
        <v>693</v>
      </c>
      <c r="S12" t="str">
        <f t="shared" si="0"/>
        <v>n213</v>
      </c>
      <c r="T12" t="str">
        <f t="shared" si="0"/>
        <v>n212</v>
      </c>
      <c r="U12">
        <v>6</v>
      </c>
      <c r="V12" t="s">
        <v>10</v>
      </c>
      <c r="W12" t="s">
        <v>11</v>
      </c>
      <c r="X12" t="s">
        <v>133</v>
      </c>
      <c r="AB12" t="s">
        <v>4</v>
      </c>
      <c r="AC12" t="s">
        <v>241</v>
      </c>
      <c r="AD12">
        <v>1</v>
      </c>
    </row>
    <row r="13" spans="1:30" x14ac:dyDescent="0.2">
      <c r="A13" t="s">
        <v>4</v>
      </c>
      <c r="B13" t="s">
        <v>219</v>
      </c>
      <c r="C13">
        <v>1</v>
      </c>
      <c r="F13" t="str">
        <f t="shared" si="1"/>
        <v>SpCNY202_SC</v>
      </c>
      <c r="G13">
        <v>3</v>
      </c>
      <c r="H13">
        <v>12</v>
      </c>
      <c r="I13" t="s">
        <v>5</v>
      </c>
      <c r="J13">
        <v>1</v>
      </c>
      <c r="K13">
        <v>1</v>
      </c>
      <c r="M13" t="s">
        <v>6</v>
      </c>
      <c r="N13" t="s">
        <v>261</v>
      </c>
      <c r="O13" t="s">
        <v>694</v>
      </c>
      <c r="P13" t="s">
        <v>695</v>
      </c>
      <c r="Q13" t="s">
        <v>281</v>
      </c>
      <c r="S13" t="str">
        <f t="shared" si="0"/>
        <v>n210</v>
      </c>
      <c r="T13" t="str">
        <f t="shared" si="0"/>
        <v>n190</v>
      </c>
      <c r="U13">
        <v>6</v>
      </c>
      <c r="V13" t="s">
        <v>10</v>
      </c>
      <c r="W13" t="s">
        <v>11</v>
      </c>
      <c r="X13" t="s">
        <v>133</v>
      </c>
      <c r="AB13" t="s">
        <v>4</v>
      </c>
      <c r="AC13" t="s">
        <v>754</v>
      </c>
      <c r="AD13">
        <v>1</v>
      </c>
    </row>
    <row r="14" spans="1:30" x14ac:dyDescent="0.2">
      <c r="A14" t="s">
        <v>4</v>
      </c>
      <c r="B14" t="s">
        <v>186</v>
      </c>
      <c r="C14">
        <v>1</v>
      </c>
      <c r="F14" t="str">
        <f t="shared" si="1"/>
        <v>SpDSM45549_FJ</v>
      </c>
      <c r="G14">
        <v>3</v>
      </c>
      <c r="H14">
        <v>12</v>
      </c>
      <c r="I14" t="s">
        <v>5</v>
      </c>
      <c r="J14">
        <v>1</v>
      </c>
      <c r="K14">
        <v>1</v>
      </c>
      <c r="M14" t="s">
        <v>6</v>
      </c>
      <c r="N14" t="s">
        <v>694</v>
      </c>
      <c r="O14" t="s">
        <v>132</v>
      </c>
      <c r="P14" t="s">
        <v>281</v>
      </c>
      <c r="Q14" t="s">
        <v>276</v>
      </c>
      <c r="S14" t="str">
        <f t="shared" si="0"/>
        <v>n190</v>
      </c>
      <c r="T14" t="str">
        <f t="shared" si="0"/>
        <v>n189</v>
      </c>
      <c r="U14">
        <v>6</v>
      </c>
      <c r="V14" t="s">
        <v>10</v>
      </c>
      <c r="W14" t="s">
        <v>11</v>
      </c>
      <c r="X14" t="s">
        <v>133</v>
      </c>
      <c r="AB14" t="s">
        <v>4</v>
      </c>
      <c r="AC14" t="s">
        <v>286</v>
      </c>
      <c r="AD14">
        <v>1</v>
      </c>
    </row>
    <row r="15" spans="1:30" x14ac:dyDescent="0.2">
      <c r="A15" t="s">
        <v>4</v>
      </c>
      <c r="B15" t="s">
        <v>245</v>
      </c>
      <c r="C15">
        <v>1</v>
      </c>
      <c r="F15" t="str">
        <f t="shared" si="1"/>
        <v>StCNT250_BA</v>
      </c>
      <c r="G15">
        <v>3</v>
      </c>
      <c r="H15">
        <v>12</v>
      </c>
      <c r="I15" t="s">
        <v>5</v>
      </c>
      <c r="J15">
        <v>1</v>
      </c>
      <c r="K15">
        <v>1</v>
      </c>
      <c r="M15" t="s">
        <v>6</v>
      </c>
      <c r="N15" t="s">
        <v>18</v>
      </c>
      <c r="O15" t="s">
        <v>354</v>
      </c>
      <c r="P15" t="s">
        <v>281</v>
      </c>
      <c r="Q15" t="s">
        <v>354</v>
      </c>
      <c r="S15" t="str">
        <f t="shared" si="0"/>
        <v>n186</v>
      </c>
      <c r="T15" t="str">
        <f t="shared" si="0"/>
        <v>SaCNT005_FJ</v>
      </c>
      <c r="U15">
        <v>6</v>
      </c>
      <c r="V15" t="s">
        <v>10</v>
      </c>
      <c r="W15" t="s">
        <v>11</v>
      </c>
      <c r="X15" t="s">
        <v>133</v>
      </c>
      <c r="AB15" t="s">
        <v>4</v>
      </c>
      <c r="AC15" t="s">
        <v>762</v>
      </c>
      <c r="AD15">
        <v>1</v>
      </c>
    </row>
    <row r="16" spans="1:30" x14ac:dyDescent="0.2">
      <c r="A16" t="s">
        <v>4</v>
      </c>
      <c r="B16" t="s">
        <v>241</v>
      </c>
      <c r="C16">
        <v>1</v>
      </c>
      <c r="F16" t="str">
        <f t="shared" si="1"/>
        <v>StCNB536_BA</v>
      </c>
      <c r="G16">
        <v>3</v>
      </c>
      <c r="H16">
        <v>12</v>
      </c>
      <c r="I16" t="s">
        <v>5</v>
      </c>
      <c r="J16">
        <v>1</v>
      </c>
      <c r="K16">
        <v>1</v>
      </c>
      <c r="M16" t="s">
        <v>6</v>
      </c>
      <c r="N16" t="s">
        <v>132</v>
      </c>
      <c r="O16" t="s">
        <v>272</v>
      </c>
      <c r="P16" t="s">
        <v>276</v>
      </c>
      <c r="Q16" t="s">
        <v>272</v>
      </c>
      <c r="S16" t="str">
        <f t="shared" si="0"/>
        <v>n189</v>
      </c>
      <c r="T16" t="str">
        <f t="shared" si="0"/>
        <v>SaCNS051_PL</v>
      </c>
      <c r="U16">
        <v>6</v>
      </c>
      <c r="V16" t="s">
        <v>10</v>
      </c>
      <c r="W16" t="s">
        <v>11</v>
      </c>
      <c r="X16" t="s">
        <v>133</v>
      </c>
      <c r="AB16" t="s">
        <v>4</v>
      </c>
      <c r="AC16" t="s">
        <v>324</v>
      </c>
      <c r="AD16">
        <v>1</v>
      </c>
    </row>
    <row r="17" spans="1:30" x14ac:dyDescent="0.2">
      <c r="A17" t="s">
        <v>4</v>
      </c>
      <c r="B17" t="s">
        <v>754</v>
      </c>
      <c r="C17">
        <v>1</v>
      </c>
      <c r="F17" t="str">
        <f t="shared" si="1"/>
        <v>n2048</v>
      </c>
      <c r="G17">
        <v>3</v>
      </c>
      <c r="H17">
        <v>12</v>
      </c>
      <c r="I17" t="s">
        <v>5</v>
      </c>
      <c r="J17">
        <v>1</v>
      </c>
      <c r="K17">
        <v>1</v>
      </c>
      <c r="M17" t="s">
        <v>6</v>
      </c>
      <c r="N17" t="s">
        <v>696</v>
      </c>
      <c r="O17" t="s">
        <v>45</v>
      </c>
      <c r="P17" t="s">
        <v>279</v>
      </c>
      <c r="Q17" t="s">
        <v>697</v>
      </c>
      <c r="S17" t="str">
        <f t="shared" si="0"/>
        <v>n205</v>
      </c>
      <c r="T17" t="str">
        <f t="shared" si="0"/>
        <v>n204</v>
      </c>
      <c r="U17">
        <v>6</v>
      </c>
      <c r="V17" t="s">
        <v>10</v>
      </c>
      <c r="W17" t="s">
        <v>11</v>
      </c>
      <c r="X17" t="s">
        <v>133</v>
      </c>
      <c r="AB17" t="s">
        <v>4</v>
      </c>
      <c r="AC17" t="s">
        <v>766</v>
      </c>
      <c r="AD17">
        <v>1</v>
      </c>
    </row>
    <row r="18" spans="1:30" x14ac:dyDescent="0.2">
      <c r="A18" t="s">
        <v>4</v>
      </c>
      <c r="B18" t="s">
        <v>286</v>
      </c>
      <c r="C18">
        <v>1</v>
      </c>
      <c r="F18" t="str">
        <f t="shared" si="1"/>
        <v>SaCNY237_FJ</v>
      </c>
      <c r="G18">
        <v>3</v>
      </c>
      <c r="H18">
        <v>12</v>
      </c>
      <c r="I18" t="s">
        <v>5</v>
      </c>
      <c r="J18">
        <v>1</v>
      </c>
      <c r="K18">
        <v>1</v>
      </c>
      <c r="M18" t="s">
        <v>6</v>
      </c>
      <c r="N18" t="s">
        <v>16</v>
      </c>
      <c r="O18" t="s">
        <v>287</v>
      </c>
      <c r="P18" t="s">
        <v>279</v>
      </c>
      <c r="Q18" t="s">
        <v>287</v>
      </c>
      <c r="S18" t="str">
        <f t="shared" si="0"/>
        <v>n193</v>
      </c>
      <c r="T18" t="str">
        <f t="shared" si="0"/>
        <v>SaCNR425_GU</v>
      </c>
      <c r="U18">
        <v>6</v>
      </c>
      <c r="V18" t="s">
        <v>10</v>
      </c>
      <c r="W18" t="s">
        <v>11</v>
      </c>
      <c r="X18" t="s">
        <v>133</v>
      </c>
      <c r="AB18" t="s">
        <v>4</v>
      </c>
      <c r="AC18" t="s">
        <v>269</v>
      </c>
      <c r="AD18">
        <v>1</v>
      </c>
    </row>
    <row r="19" spans="1:30" x14ac:dyDescent="0.2">
      <c r="A19" t="s">
        <v>4</v>
      </c>
      <c r="B19" t="s">
        <v>762</v>
      </c>
      <c r="C19">
        <v>1</v>
      </c>
      <c r="F19" t="str">
        <f t="shared" si="1"/>
        <v>n2005</v>
      </c>
      <c r="G19">
        <v>3</v>
      </c>
      <c r="H19">
        <v>12</v>
      </c>
      <c r="I19" t="s">
        <v>5</v>
      </c>
      <c r="J19">
        <v>1</v>
      </c>
      <c r="K19">
        <v>1</v>
      </c>
      <c r="M19" t="s">
        <v>6</v>
      </c>
      <c r="N19" t="s">
        <v>698</v>
      </c>
      <c r="O19" t="s">
        <v>320</v>
      </c>
      <c r="P19" t="s">
        <v>384</v>
      </c>
      <c r="Q19" t="s">
        <v>320</v>
      </c>
      <c r="S19" t="str">
        <f t="shared" si="0"/>
        <v>n198</v>
      </c>
      <c r="T19" t="str">
        <f t="shared" si="0"/>
        <v>SaCNS342_FJ</v>
      </c>
      <c r="U19">
        <v>6</v>
      </c>
      <c r="V19" t="s">
        <v>10</v>
      </c>
      <c r="W19" t="s">
        <v>11</v>
      </c>
      <c r="X19" t="s">
        <v>133</v>
      </c>
      <c r="AB19" t="s">
        <v>4</v>
      </c>
      <c r="AC19" t="s">
        <v>169</v>
      </c>
      <c r="AD19">
        <v>1</v>
      </c>
    </row>
    <row r="20" spans="1:30" x14ac:dyDescent="0.2">
      <c r="A20" t="s">
        <v>4</v>
      </c>
      <c r="B20" t="s">
        <v>324</v>
      </c>
      <c r="C20">
        <v>1</v>
      </c>
      <c r="F20" t="str">
        <f t="shared" si="1"/>
        <v>SaCNT857_HI</v>
      </c>
      <c r="G20">
        <v>3</v>
      </c>
      <c r="H20">
        <v>12</v>
      </c>
      <c r="I20" t="s">
        <v>5</v>
      </c>
      <c r="J20">
        <v>1</v>
      </c>
      <c r="K20">
        <v>1</v>
      </c>
      <c r="M20" t="s">
        <v>6</v>
      </c>
      <c r="N20" t="s">
        <v>60</v>
      </c>
      <c r="O20" t="s">
        <v>280</v>
      </c>
      <c r="P20" t="s">
        <v>384</v>
      </c>
      <c r="Q20" t="s">
        <v>280</v>
      </c>
      <c r="S20" t="str">
        <f t="shared" si="0"/>
        <v>n196</v>
      </c>
      <c r="T20" t="str">
        <f t="shared" si="0"/>
        <v>SaCNS820_FJ</v>
      </c>
      <c r="U20">
        <v>6</v>
      </c>
      <c r="V20" t="s">
        <v>10</v>
      </c>
      <c r="W20" t="s">
        <v>11</v>
      </c>
      <c r="X20" t="s">
        <v>133</v>
      </c>
      <c r="AB20" t="s">
        <v>4</v>
      </c>
      <c r="AC20" t="s">
        <v>772</v>
      </c>
      <c r="AD20">
        <v>1</v>
      </c>
    </row>
    <row r="21" spans="1:30" x14ac:dyDescent="0.2">
      <c r="A21" t="s">
        <v>4</v>
      </c>
      <c r="B21" t="s">
        <v>766</v>
      </c>
      <c r="C21">
        <v>1</v>
      </c>
      <c r="F21" t="str">
        <f t="shared" si="1"/>
        <v>n2075</v>
      </c>
      <c r="G21">
        <v>3</v>
      </c>
      <c r="H21">
        <v>12</v>
      </c>
      <c r="I21" t="s">
        <v>5</v>
      </c>
      <c r="J21">
        <v>1</v>
      </c>
      <c r="K21">
        <v>1</v>
      </c>
      <c r="M21" t="s">
        <v>6</v>
      </c>
      <c r="N21" t="s">
        <v>2</v>
      </c>
      <c r="O21" t="s">
        <v>277</v>
      </c>
      <c r="P21" t="s">
        <v>274</v>
      </c>
      <c r="Q21" t="s">
        <v>277</v>
      </c>
      <c r="S21" t="str">
        <f t="shared" si="0"/>
        <v>n203</v>
      </c>
      <c r="T21" t="str">
        <f t="shared" si="0"/>
        <v>SaCNY256_FJ</v>
      </c>
      <c r="U21">
        <v>6</v>
      </c>
      <c r="V21" t="s">
        <v>10</v>
      </c>
      <c r="W21" t="s">
        <v>11</v>
      </c>
      <c r="X21" t="s">
        <v>133</v>
      </c>
      <c r="AB21" t="s">
        <v>4</v>
      </c>
      <c r="AC21" t="s">
        <v>325</v>
      </c>
      <c r="AD21">
        <v>1</v>
      </c>
    </row>
    <row r="22" spans="1:30" x14ac:dyDescent="0.2">
      <c r="A22" t="s">
        <v>4</v>
      </c>
      <c r="B22" t="s">
        <v>269</v>
      </c>
      <c r="C22">
        <v>1</v>
      </c>
      <c r="F22" t="str">
        <f t="shared" si="1"/>
        <v>SaCNT849_HI</v>
      </c>
      <c r="G22">
        <v>3</v>
      </c>
      <c r="H22">
        <v>12</v>
      </c>
      <c r="I22" t="s">
        <v>5</v>
      </c>
      <c r="J22">
        <v>1</v>
      </c>
      <c r="K22">
        <v>1</v>
      </c>
      <c r="M22" t="s">
        <v>6</v>
      </c>
      <c r="N22" t="s">
        <v>699</v>
      </c>
      <c r="O22" t="s">
        <v>286</v>
      </c>
      <c r="P22" t="s">
        <v>274</v>
      </c>
      <c r="Q22" t="s">
        <v>286</v>
      </c>
      <c r="S22" t="str">
        <f t="shared" si="0"/>
        <v>n201</v>
      </c>
      <c r="T22" t="str">
        <f t="shared" si="0"/>
        <v>SaCNY237_FJ</v>
      </c>
      <c r="U22">
        <v>6</v>
      </c>
      <c r="V22" t="s">
        <v>10</v>
      </c>
      <c r="W22" t="s">
        <v>11</v>
      </c>
      <c r="X22" t="s">
        <v>133</v>
      </c>
      <c r="AB22" t="s">
        <v>4</v>
      </c>
      <c r="AC22" t="s">
        <v>390</v>
      </c>
      <c r="AD22">
        <v>1</v>
      </c>
    </row>
    <row r="23" spans="1:30" x14ac:dyDescent="0.2">
      <c r="A23" t="s">
        <v>4</v>
      </c>
      <c r="B23" t="s">
        <v>169</v>
      </c>
      <c r="C23">
        <v>1</v>
      </c>
      <c r="F23" t="str">
        <f t="shared" si="1"/>
        <v>StCNB440_BA</v>
      </c>
      <c r="G23">
        <v>3</v>
      </c>
      <c r="H23">
        <v>12</v>
      </c>
      <c r="I23" t="s">
        <v>5</v>
      </c>
      <c r="J23">
        <v>1</v>
      </c>
      <c r="K23">
        <v>1</v>
      </c>
      <c r="M23" t="s">
        <v>6</v>
      </c>
      <c r="N23" t="s">
        <v>700</v>
      </c>
      <c r="O23" t="s">
        <v>380</v>
      </c>
      <c r="P23" t="s">
        <v>316</v>
      </c>
      <c r="Q23" t="s">
        <v>380</v>
      </c>
      <c r="S23" t="str">
        <f t="shared" si="0"/>
        <v>n208</v>
      </c>
      <c r="T23" t="str">
        <f t="shared" si="0"/>
        <v>SaCNR921_PL</v>
      </c>
      <c r="U23">
        <v>6</v>
      </c>
      <c r="V23" t="s">
        <v>10</v>
      </c>
      <c r="W23" t="s">
        <v>11</v>
      </c>
      <c r="X23" t="s">
        <v>133</v>
      </c>
      <c r="AB23" t="s">
        <v>4</v>
      </c>
      <c r="AC23" t="s">
        <v>793</v>
      </c>
      <c r="AD23">
        <v>1</v>
      </c>
    </row>
    <row r="24" spans="1:30" x14ac:dyDescent="0.2">
      <c r="A24" t="s">
        <v>4</v>
      </c>
      <c r="B24" t="s">
        <v>772</v>
      </c>
      <c r="C24">
        <v>1</v>
      </c>
      <c r="F24" t="str">
        <f t="shared" si="1"/>
        <v>n2055</v>
      </c>
      <c r="G24">
        <v>3</v>
      </c>
      <c r="H24">
        <v>12</v>
      </c>
      <c r="I24" t="s">
        <v>5</v>
      </c>
      <c r="J24">
        <v>1</v>
      </c>
      <c r="K24">
        <v>1</v>
      </c>
      <c r="M24" t="s">
        <v>6</v>
      </c>
      <c r="N24" t="s">
        <v>117</v>
      </c>
      <c r="O24" t="s">
        <v>265</v>
      </c>
      <c r="P24" t="s">
        <v>288</v>
      </c>
      <c r="Q24" t="s">
        <v>436</v>
      </c>
      <c r="S24" t="str">
        <f t="shared" si="0"/>
        <v>n218</v>
      </c>
      <c r="T24" t="str">
        <f t="shared" si="0"/>
        <v>n216</v>
      </c>
      <c r="U24">
        <v>6</v>
      </c>
      <c r="V24" t="s">
        <v>10</v>
      </c>
      <c r="W24" t="s">
        <v>11</v>
      </c>
      <c r="X24" t="s">
        <v>133</v>
      </c>
      <c r="AB24" t="s">
        <v>4</v>
      </c>
      <c r="AC24" t="s">
        <v>343</v>
      </c>
      <c r="AD24">
        <v>0</v>
      </c>
    </row>
    <row r="25" spans="1:30" x14ac:dyDescent="0.2">
      <c r="A25" t="s">
        <v>4</v>
      </c>
      <c r="B25" t="s">
        <v>325</v>
      </c>
      <c r="C25">
        <v>1</v>
      </c>
      <c r="F25" t="str">
        <f t="shared" si="1"/>
        <v>SaCNS848_FJ</v>
      </c>
      <c r="G25">
        <v>3</v>
      </c>
      <c r="H25">
        <v>12</v>
      </c>
      <c r="I25" t="s">
        <v>5</v>
      </c>
      <c r="J25">
        <v>1</v>
      </c>
      <c r="K25">
        <v>1</v>
      </c>
      <c r="M25" t="s">
        <v>6</v>
      </c>
      <c r="N25" t="s">
        <v>265</v>
      </c>
      <c r="O25" t="s">
        <v>427</v>
      </c>
      <c r="P25" t="s">
        <v>436</v>
      </c>
      <c r="Q25" t="s">
        <v>427</v>
      </c>
      <c r="S25" t="str">
        <f t="shared" si="0"/>
        <v>n216</v>
      </c>
      <c r="T25" t="str">
        <f t="shared" si="0"/>
        <v>SaCNQ748_GU</v>
      </c>
      <c r="U25">
        <v>6</v>
      </c>
      <c r="V25" t="s">
        <v>10</v>
      </c>
      <c r="W25" t="s">
        <v>11</v>
      </c>
      <c r="X25" t="s">
        <v>133</v>
      </c>
      <c r="AB25" t="s">
        <v>4</v>
      </c>
      <c r="AC25" t="s">
        <v>708</v>
      </c>
      <c r="AD25">
        <v>0</v>
      </c>
    </row>
    <row r="26" spans="1:30" x14ac:dyDescent="0.2">
      <c r="A26" t="s">
        <v>4</v>
      </c>
      <c r="B26" t="s">
        <v>390</v>
      </c>
      <c r="C26">
        <v>1</v>
      </c>
      <c r="F26" t="str">
        <f t="shared" si="1"/>
        <v>n1939</v>
      </c>
      <c r="G26">
        <v>3</v>
      </c>
      <c r="H26">
        <v>12</v>
      </c>
      <c r="I26" t="s">
        <v>5</v>
      </c>
      <c r="J26">
        <v>1</v>
      </c>
      <c r="K26">
        <v>1</v>
      </c>
      <c r="M26" t="s">
        <v>6</v>
      </c>
      <c r="N26" t="s">
        <v>56</v>
      </c>
      <c r="O26" t="s">
        <v>313</v>
      </c>
      <c r="P26" t="s">
        <v>283</v>
      </c>
      <c r="Q26" t="s">
        <v>313</v>
      </c>
      <c r="S26" t="str">
        <f t="shared" si="0"/>
        <v>n222</v>
      </c>
      <c r="T26" t="str">
        <f t="shared" si="0"/>
        <v>SaCNY260_FJ</v>
      </c>
      <c r="U26">
        <v>6</v>
      </c>
      <c r="V26" t="s">
        <v>10</v>
      </c>
      <c r="W26" t="s">
        <v>11</v>
      </c>
      <c r="X26" t="s">
        <v>133</v>
      </c>
      <c r="AB26" t="s">
        <v>4</v>
      </c>
      <c r="AC26" t="s">
        <v>401</v>
      </c>
      <c r="AD26">
        <v>0</v>
      </c>
    </row>
    <row r="27" spans="1:30" x14ac:dyDescent="0.2">
      <c r="A27" t="s">
        <v>4</v>
      </c>
      <c r="B27" t="s">
        <v>793</v>
      </c>
      <c r="C27">
        <v>1</v>
      </c>
      <c r="F27" t="str">
        <f t="shared" si="1"/>
        <v>n2112</v>
      </c>
      <c r="G27">
        <v>3</v>
      </c>
      <c r="H27">
        <v>12</v>
      </c>
      <c r="I27" t="s">
        <v>5</v>
      </c>
      <c r="J27">
        <v>1</v>
      </c>
      <c r="K27">
        <v>1</v>
      </c>
      <c r="M27" t="s">
        <v>6</v>
      </c>
      <c r="N27" t="s">
        <v>102</v>
      </c>
      <c r="O27" t="s">
        <v>72</v>
      </c>
      <c r="P27" t="s">
        <v>283</v>
      </c>
      <c r="Q27" t="s">
        <v>282</v>
      </c>
      <c r="S27" t="str">
        <f t="shared" si="0"/>
        <v>n4</v>
      </c>
      <c r="T27" t="str">
        <f t="shared" si="0"/>
        <v>n2</v>
      </c>
      <c r="U27">
        <v>6</v>
      </c>
      <c r="V27" t="s">
        <v>10</v>
      </c>
      <c r="W27" t="s">
        <v>11</v>
      </c>
      <c r="X27" t="s">
        <v>133</v>
      </c>
      <c r="AB27" t="s">
        <v>4</v>
      </c>
      <c r="AC27" t="s">
        <v>294</v>
      </c>
      <c r="AD27">
        <v>0</v>
      </c>
    </row>
    <row r="28" spans="1:30" x14ac:dyDescent="0.2">
      <c r="F28">
        <f t="shared" si="1"/>
        <v>0</v>
      </c>
      <c r="G28">
        <v>3</v>
      </c>
      <c r="H28">
        <v>12</v>
      </c>
      <c r="I28" t="s">
        <v>5</v>
      </c>
      <c r="J28">
        <v>1</v>
      </c>
      <c r="K28">
        <v>1</v>
      </c>
      <c r="M28" t="s">
        <v>6</v>
      </c>
      <c r="N28" t="s">
        <v>72</v>
      </c>
      <c r="O28" t="s">
        <v>291</v>
      </c>
      <c r="P28" t="s">
        <v>282</v>
      </c>
      <c r="Q28" t="s">
        <v>291</v>
      </c>
      <c r="S28" t="str">
        <f t="shared" si="0"/>
        <v>n2</v>
      </c>
      <c r="T28" t="str">
        <f t="shared" si="0"/>
        <v>SaCNX481_PM</v>
      </c>
      <c r="U28">
        <v>6</v>
      </c>
      <c r="V28" t="s">
        <v>10</v>
      </c>
      <c r="W28" t="s">
        <v>11</v>
      </c>
      <c r="X28" t="s">
        <v>133</v>
      </c>
      <c r="AB28" t="s">
        <v>4</v>
      </c>
      <c r="AC28" t="s">
        <v>716</v>
      </c>
      <c r="AD28">
        <v>0</v>
      </c>
    </row>
    <row r="29" spans="1:30" x14ac:dyDescent="0.2">
      <c r="F29">
        <f t="shared" si="1"/>
        <v>0</v>
      </c>
      <c r="G29">
        <v>3</v>
      </c>
      <c r="H29">
        <v>12</v>
      </c>
      <c r="I29" t="s">
        <v>5</v>
      </c>
      <c r="J29">
        <v>1</v>
      </c>
      <c r="K29">
        <v>1</v>
      </c>
      <c r="M29" t="s">
        <v>6</v>
      </c>
      <c r="N29" t="s">
        <v>103</v>
      </c>
      <c r="O29" t="s">
        <v>24</v>
      </c>
      <c r="P29" t="s">
        <v>387</v>
      </c>
      <c r="Q29" t="s">
        <v>292</v>
      </c>
      <c r="S29" t="str">
        <f t="shared" si="0"/>
        <v>n12</v>
      </c>
      <c r="T29" t="str">
        <f t="shared" si="0"/>
        <v>n10</v>
      </c>
      <c r="U29">
        <v>6</v>
      </c>
      <c r="V29" t="s">
        <v>10</v>
      </c>
      <c r="W29" t="s">
        <v>11</v>
      </c>
      <c r="X29" t="s">
        <v>133</v>
      </c>
      <c r="AB29" t="s">
        <v>4</v>
      </c>
      <c r="AC29" t="s">
        <v>226</v>
      </c>
      <c r="AD29">
        <v>0</v>
      </c>
    </row>
    <row r="30" spans="1:30" x14ac:dyDescent="0.2">
      <c r="F30">
        <f t="shared" si="1"/>
        <v>0</v>
      </c>
      <c r="G30">
        <v>3</v>
      </c>
      <c r="H30">
        <v>12</v>
      </c>
      <c r="I30" t="s">
        <v>5</v>
      </c>
      <c r="J30">
        <v>1</v>
      </c>
      <c r="K30">
        <v>1</v>
      </c>
      <c r="M30" t="s">
        <v>6</v>
      </c>
      <c r="N30" t="s">
        <v>24</v>
      </c>
      <c r="O30" t="s">
        <v>439</v>
      </c>
      <c r="P30" t="s">
        <v>292</v>
      </c>
      <c r="Q30" t="s">
        <v>439</v>
      </c>
      <c r="S30" t="str">
        <f t="shared" si="0"/>
        <v>n10</v>
      </c>
      <c r="T30" t="str">
        <f t="shared" si="0"/>
        <v>SaCNX891_PM</v>
      </c>
      <c r="U30">
        <v>6</v>
      </c>
      <c r="V30" t="s">
        <v>10</v>
      </c>
      <c r="W30" t="s">
        <v>11</v>
      </c>
      <c r="X30" t="s">
        <v>133</v>
      </c>
      <c r="AB30" t="s">
        <v>4</v>
      </c>
      <c r="AC30" t="s">
        <v>381</v>
      </c>
      <c r="AD30">
        <v>0</v>
      </c>
    </row>
    <row r="31" spans="1:30" x14ac:dyDescent="0.2">
      <c r="F31">
        <f t="shared" si="1"/>
        <v>0</v>
      </c>
      <c r="G31">
        <v>3</v>
      </c>
      <c r="H31">
        <v>12</v>
      </c>
      <c r="I31" t="s">
        <v>5</v>
      </c>
      <c r="J31">
        <v>1</v>
      </c>
      <c r="K31">
        <v>1</v>
      </c>
      <c r="M31" t="s">
        <v>6</v>
      </c>
      <c r="N31" t="s">
        <v>58</v>
      </c>
      <c r="O31" t="s">
        <v>74</v>
      </c>
      <c r="P31" t="s">
        <v>701</v>
      </c>
      <c r="Q31" t="s">
        <v>702</v>
      </c>
      <c r="S31" t="str">
        <f t="shared" si="0"/>
        <v>n49</v>
      </c>
      <c r="T31" t="str">
        <f t="shared" si="0"/>
        <v>n25</v>
      </c>
      <c r="U31">
        <v>10</v>
      </c>
      <c r="V31" t="s">
        <v>20</v>
      </c>
      <c r="W31" t="s">
        <v>17</v>
      </c>
      <c r="X31" t="s">
        <v>133</v>
      </c>
      <c r="AB31" t="s">
        <v>4</v>
      </c>
      <c r="AC31" t="s">
        <v>717</v>
      </c>
      <c r="AD31">
        <v>0</v>
      </c>
    </row>
    <row r="32" spans="1:30" x14ac:dyDescent="0.2">
      <c r="F32">
        <f t="shared" si="1"/>
        <v>0</v>
      </c>
      <c r="G32">
        <v>3</v>
      </c>
      <c r="H32">
        <v>12</v>
      </c>
      <c r="I32" t="s">
        <v>5</v>
      </c>
      <c r="J32">
        <v>1</v>
      </c>
      <c r="K32">
        <v>1</v>
      </c>
      <c r="M32" t="s">
        <v>6</v>
      </c>
      <c r="N32" t="s">
        <v>74</v>
      </c>
      <c r="O32" t="s">
        <v>371</v>
      </c>
      <c r="P32" t="s">
        <v>702</v>
      </c>
      <c r="Q32" t="s">
        <v>371</v>
      </c>
      <c r="S32" t="str">
        <f t="shared" si="0"/>
        <v>n25</v>
      </c>
      <c r="T32" t="str">
        <f t="shared" si="0"/>
        <v>SaCNH646_BA</v>
      </c>
      <c r="U32">
        <v>6</v>
      </c>
      <c r="V32" t="s">
        <v>10</v>
      </c>
      <c r="W32" t="s">
        <v>11</v>
      </c>
      <c r="X32" t="s">
        <v>133</v>
      </c>
      <c r="AB32" t="s">
        <v>4</v>
      </c>
      <c r="AC32" t="s">
        <v>274</v>
      </c>
      <c r="AD32">
        <v>0</v>
      </c>
    </row>
    <row r="33" spans="6:30" x14ac:dyDescent="0.2">
      <c r="F33">
        <f t="shared" si="1"/>
        <v>0</v>
      </c>
      <c r="G33">
        <v>3</v>
      </c>
      <c r="H33">
        <v>12</v>
      </c>
      <c r="I33" t="s">
        <v>5</v>
      </c>
      <c r="J33">
        <v>1</v>
      </c>
      <c r="K33">
        <v>1</v>
      </c>
      <c r="M33" t="s">
        <v>6</v>
      </c>
      <c r="N33" t="s">
        <v>152</v>
      </c>
      <c r="O33" t="s">
        <v>114</v>
      </c>
      <c r="P33" t="s">
        <v>411</v>
      </c>
      <c r="Q33" t="s">
        <v>703</v>
      </c>
      <c r="S33" t="str">
        <f t="shared" si="0"/>
        <v>n21</v>
      </c>
      <c r="T33" t="str">
        <f t="shared" si="0"/>
        <v>n19</v>
      </c>
      <c r="U33">
        <v>6</v>
      </c>
      <c r="V33" t="s">
        <v>10</v>
      </c>
      <c r="W33" t="s">
        <v>11</v>
      </c>
      <c r="X33" t="s">
        <v>133</v>
      </c>
      <c r="AB33" t="s">
        <v>4</v>
      </c>
      <c r="AC33" t="s">
        <v>277</v>
      </c>
      <c r="AD33">
        <v>0</v>
      </c>
    </row>
    <row r="34" spans="6:30" x14ac:dyDescent="0.2">
      <c r="F34">
        <f t="shared" si="1"/>
        <v>0</v>
      </c>
      <c r="G34">
        <v>3</v>
      </c>
      <c r="H34">
        <v>12</v>
      </c>
      <c r="I34" t="s">
        <v>5</v>
      </c>
      <c r="J34">
        <v>1</v>
      </c>
      <c r="K34">
        <v>1</v>
      </c>
      <c r="M34" t="s">
        <v>6</v>
      </c>
      <c r="N34" t="s">
        <v>114</v>
      </c>
      <c r="O34" t="s">
        <v>361</v>
      </c>
      <c r="P34" t="s">
        <v>703</v>
      </c>
      <c r="Q34" t="s">
        <v>361</v>
      </c>
      <c r="S34" t="str">
        <f t="shared" si="0"/>
        <v>n19</v>
      </c>
      <c r="T34" t="str">
        <f t="shared" si="0"/>
        <v>SaCNY690_YU</v>
      </c>
      <c r="U34">
        <v>6</v>
      </c>
      <c r="V34" t="s">
        <v>10</v>
      </c>
      <c r="W34" t="s">
        <v>11</v>
      </c>
      <c r="X34" t="s">
        <v>133</v>
      </c>
      <c r="AB34" t="s">
        <v>4</v>
      </c>
      <c r="AC34" t="s">
        <v>223</v>
      </c>
      <c r="AD34">
        <v>0</v>
      </c>
    </row>
    <row r="35" spans="6:30" x14ac:dyDescent="0.2">
      <c r="F35">
        <f t="shared" si="1"/>
        <v>0</v>
      </c>
      <c r="G35">
        <v>3</v>
      </c>
      <c r="H35">
        <v>12</v>
      </c>
      <c r="I35" t="s">
        <v>5</v>
      </c>
      <c r="J35">
        <v>1</v>
      </c>
      <c r="K35">
        <v>1</v>
      </c>
      <c r="M35" t="s">
        <v>6</v>
      </c>
      <c r="N35" t="s">
        <v>66</v>
      </c>
      <c r="O35" t="s">
        <v>241</v>
      </c>
      <c r="P35" t="s">
        <v>162</v>
      </c>
      <c r="Q35" t="s">
        <v>241</v>
      </c>
      <c r="S35" t="str">
        <f t="shared" si="0"/>
        <v>n33</v>
      </c>
      <c r="T35" t="str">
        <f t="shared" si="0"/>
        <v>StCNB536_BA</v>
      </c>
      <c r="U35">
        <v>6</v>
      </c>
      <c r="V35" t="s">
        <v>10</v>
      </c>
      <c r="W35" t="s">
        <v>11</v>
      </c>
      <c r="X35" t="s">
        <v>133</v>
      </c>
      <c r="AB35" t="s">
        <v>4</v>
      </c>
      <c r="AC35" t="s">
        <v>151</v>
      </c>
      <c r="AD35">
        <v>0</v>
      </c>
    </row>
    <row r="36" spans="6:30" x14ac:dyDescent="0.2">
      <c r="F36">
        <f t="shared" si="1"/>
        <v>0</v>
      </c>
      <c r="G36">
        <v>3</v>
      </c>
      <c r="H36">
        <v>12</v>
      </c>
      <c r="I36" t="s">
        <v>5</v>
      </c>
      <c r="J36">
        <v>1</v>
      </c>
      <c r="K36">
        <v>1</v>
      </c>
      <c r="M36" t="s">
        <v>6</v>
      </c>
      <c r="N36" t="s">
        <v>118</v>
      </c>
      <c r="O36" t="s">
        <v>112</v>
      </c>
      <c r="P36" t="s">
        <v>704</v>
      </c>
      <c r="Q36" t="s">
        <v>705</v>
      </c>
      <c r="S36" t="str">
        <f t="shared" ref="S36:S54" si="2">N36</f>
        <v>n47</v>
      </c>
      <c r="T36" t="str">
        <f t="shared" ref="T36:T54" si="3">O36</f>
        <v>n46</v>
      </c>
      <c r="U36">
        <v>6</v>
      </c>
      <c r="V36" t="s">
        <v>10</v>
      </c>
      <c r="W36" t="s">
        <v>11</v>
      </c>
      <c r="X36" t="s">
        <v>133</v>
      </c>
      <c r="AB36" t="s">
        <v>4</v>
      </c>
      <c r="AC36" t="s">
        <v>164</v>
      </c>
      <c r="AD36">
        <v>0</v>
      </c>
    </row>
    <row r="37" spans="6:30" x14ac:dyDescent="0.2">
      <c r="F37">
        <f t="shared" si="1"/>
        <v>0</v>
      </c>
      <c r="G37">
        <v>3</v>
      </c>
      <c r="H37">
        <v>12</v>
      </c>
      <c r="I37" t="s">
        <v>5</v>
      </c>
      <c r="J37">
        <v>1</v>
      </c>
      <c r="K37">
        <v>1</v>
      </c>
      <c r="M37" t="s">
        <v>6</v>
      </c>
      <c r="N37" t="s">
        <v>76</v>
      </c>
      <c r="O37" t="s">
        <v>245</v>
      </c>
      <c r="P37" t="s">
        <v>706</v>
      </c>
      <c r="Q37" t="s">
        <v>245</v>
      </c>
      <c r="S37" t="str">
        <f t="shared" si="2"/>
        <v>n44</v>
      </c>
      <c r="T37" t="str">
        <f t="shared" si="3"/>
        <v>StCNT250_BA</v>
      </c>
      <c r="U37">
        <v>6</v>
      </c>
      <c r="V37" t="s">
        <v>10</v>
      </c>
      <c r="W37" t="s">
        <v>11</v>
      </c>
      <c r="X37" t="s">
        <v>133</v>
      </c>
      <c r="AB37" t="s">
        <v>4</v>
      </c>
      <c r="AC37" t="s">
        <v>718</v>
      </c>
      <c r="AD37">
        <v>0</v>
      </c>
    </row>
    <row r="38" spans="6:30" x14ac:dyDescent="0.2">
      <c r="F38">
        <f t="shared" si="1"/>
        <v>0</v>
      </c>
      <c r="G38">
        <v>3</v>
      </c>
      <c r="H38">
        <v>12</v>
      </c>
      <c r="I38" t="s">
        <v>5</v>
      </c>
      <c r="J38">
        <v>1</v>
      </c>
      <c r="K38">
        <v>1</v>
      </c>
      <c r="M38" t="s">
        <v>6</v>
      </c>
      <c r="N38" t="s">
        <v>707</v>
      </c>
      <c r="O38" t="s">
        <v>186</v>
      </c>
      <c r="P38" t="s">
        <v>708</v>
      </c>
      <c r="Q38" t="s">
        <v>186</v>
      </c>
      <c r="S38" t="str">
        <f t="shared" si="2"/>
        <v>n124</v>
      </c>
      <c r="T38" t="str">
        <f t="shared" si="3"/>
        <v>SpDSM45549_FJ</v>
      </c>
      <c r="U38">
        <v>10</v>
      </c>
      <c r="V38" t="s">
        <v>20</v>
      </c>
      <c r="W38" t="s">
        <v>17</v>
      </c>
      <c r="X38" t="s">
        <v>133</v>
      </c>
      <c r="AB38" t="s">
        <v>4</v>
      </c>
      <c r="AC38" t="s">
        <v>416</v>
      </c>
      <c r="AD38">
        <v>0</v>
      </c>
    </row>
    <row r="39" spans="6:30" x14ac:dyDescent="0.2">
      <c r="M39" t="s">
        <v>6</v>
      </c>
      <c r="N39" t="s">
        <v>120</v>
      </c>
      <c r="O39" t="s">
        <v>227</v>
      </c>
      <c r="P39" t="s">
        <v>709</v>
      </c>
      <c r="Q39" t="s">
        <v>227</v>
      </c>
      <c r="S39" t="str">
        <f t="shared" si="2"/>
        <v>n68</v>
      </c>
      <c r="T39" t="str">
        <f t="shared" si="3"/>
        <v>SpCNS055_PL</v>
      </c>
      <c r="U39">
        <v>10</v>
      </c>
      <c r="V39" t="s">
        <v>20</v>
      </c>
      <c r="W39" t="s">
        <v>17</v>
      </c>
      <c r="X39" t="s">
        <v>133</v>
      </c>
      <c r="AB39" t="s">
        <v>4</v>
      </c>
      <c r="AC39" t="s">
        <v>689</v>
      </c>
      <c r="AD39">
        <v>0</v>
      </c>
    </row>
    <row r="40" spans="6:30" x14ac:dyDescent="0.2">
      <c r="M40" t="s">
        <v>6</v>
      </c>
      <c r="N40" t="s">
        <v>122</v>
      </c>
      <c r="O40" t="s">
        <v>219</v>
      </c>
      <c r="P40" t="s">
        <v>710</v>
      </c>
      <c r="Q40" t="s">
        <v>219</v>
      </c>
      <c r="S40" t="str">
        <f t="shared" si="2"/>
        <v>n75</v>
      </c>
      <c r="T40" t="str">
        <f t="shared" si="3"/>
        <v>SpCNY202_SC</v>
      </c>
      <c r="U40">
        <v>6</v>
      </c>
      <c r="V40" t="s">
        <v>10</v>
      </c>
      <c r="W40" t="s">
        <v>11</v>
      </c>
      <c r="X40" t="s">
        <v>133</v>
      </c>
      <c r="AB40" t="s">
        <v>4</v>
      </c>
      <c r="AC40" t="s">
        <v>719</v>
      </c>
      <c r="AD40">
        <v>0</v>
      </c>
    </row>
    <row r="41" spans="6:30" x14ac:dyDescent="0.2">
      <c r="M41" t="s">
        <v>6</v>
      </c>
      <c r="N41" t="s">
        <v>93</v>
      </c>
      <c r="O41" t="s">
        <v>230</v>
      </c>
      <c r="P41" t="s">
        <v>200</v>
      </c>
      <c r="Q41" t="s">
        <v>230</v>
      </c>
      <c r="S41" t="str">
        <f t="shared" si="2"/>
        <v>n71</v>
      </c>
      <c r="T41" t="str">
        <f t="shared" si="3"/>
        <v>SpCNT854_HI</v>
      </c>
      <c r="U41">
        <v>6</v>
      </c>
      <c r="V41" t="s">
        <v>10</v>
      </c>
      <c r="W41" t="s">
        <v>11</v>
      </c>
      <c r="X41" t="s">
        <v>133</v>
      </c>
      <c r="AB41" t="s">
        <v>4</v>
      </c>
      <c r="AC41" t="s">
        <v>720</v>
      </c>
      <c r="AD41">
        <v>0</v>
      </c>
    </row>
    <row r="42" spans="6:30" x14ac:dyDescent="0.2">
      <c r="M42" t="s">
        <v>6</v>
      </c>
      <c r="N42" t="s">
        <v>71</v>
      </c>
      <c r="O42" t="s">
        <v>233</v>
      </c>
      <c r="P42" t="s">
        <v>215</v>
      </c>
      <c r="Q42" t="s">
        <v>233</v>
      </c>
      <c r="S42" t="str">
        <f t="shared" si="2"/>
        <v>n79</v>
      </c>
      <c r="T42" t="str">
        <f t="shared" si="3"/>
        <v>SpCNT609_FJ</v>
      </c>
      <c r="U42">
        <v>6</v>
      </c>
      <c r="V42" t="s">
        <v>10</v>
      </c>
      <c r="W42" t="s">
        <v>11</v>
      </c>
      <c r="X42" t="s">
        <v>133</v>
      </c>
      <c r="AB42" t="s">
        <v>4</v>
      </c>
      <c r="AC42" t="s">
        <v>684</v>
      </c>
      <c r="AD42">
        <v>0</v>
      </c>
    </row>
    <row r="43" spans="6:30" x14ac:dyDescent="0.2">
      <c r="M43" t="s">
        <v>6</v>
      </c>
      <c r="N43" t="s">
        <v>711</v>
      </c>
      <c r="O43" t="s">
        <v>124</v>
      </c>
      <c r="P43" t="s">
        <v>712</v>
      </c>
      <c r="Q43" t="s">
        <v>713</v>
      </c>
      <c r="S43" t="str">
        <f t="shared" si="2"/>
        <v>n119</v>
      </c>
      <c r="T43" t="str">
        <f t="shared" si="3"/>
        <v>n118</v>
      </c>
      <c r="U43">
        <v>6</v>
      </c>
      <c r="V43" t="s">
        <v>10</v>
      </c>
      <c r="W43" t="s">
        <v>11</v>
      </c>
      <c r="X43" t="s">
        <v>133</v>
      </c>
      <c r="AB43" t="s">
        <v>4</v>
      </c>
      <c r="AC43" t="s">
        <v>721</v>
      </c>
      <c r="AD43">
        <v>0</v>
      </c>
    </row>
    <row r="44" spans="6:30" x14ac:dyDescent="0.2">
      <c r="M44" t="s">
        <v>6</v>
      </c>
      <c r="N44" t="s">
        <v>34</v>
      </c>
      <c r="O44" t="s">
        <v>182</v>
      </c>
      <c r="P44" t="s">
        <v>156</v>
      </c>
      <c r="Q44" t="s">
        <v>182</v>
      </c>
      <c r="S44" t="str">
        <f t="shared" si="2"/>
        <v>n98</v>
      </c>
      <c r="T44" t="str">
        <f t="shared" si="3"/>
        <v>SpCNR909_PL</v>
      </c>
      <c r="U44">
        <v>6</v>
      </c>
      <c r="V44" t="s">
        <v>10</v>
      </c>
      <c r="W44" t="s">
        <v>11</v>
      </c>
      <c r="X44" t="s">
        <v>133</v>
      </c>
      <c r="AB44" t="s">
        <v>4</v>
      </c>
      <c r="AC44" t="s">
        <v>338</v>
      </c>
      <c r="AD44">
        <v>0</v>
      </c>
    </row>
    <row r="45" spans="6:30" x14ac:dyDescent="0.2">
      <c r="M45" t="s">
        <v>6</v>
      </c>
      <c r="N45" t="s">
        <v>136</v>
      </c>
      <c r="O45" t="s">
        <v>119</v>
      </c>
      <c r="P45" t="s">
        <v>156</v>
      </c>
      <c r="Q45" t="s">
        <v>158</v>
      </c>
      <c r="S45" t="str">
        <f t="shared" si="2"/>
        <v>n96</v>
      </c>
      <c r="T45" t="str">
        <f t="shared" si="3"/>
        <v>n92</v>
      </c>
      <c r="U45">
        <v>6</v>
      </c>
      <c r="V45" t="s">
        <v>10</v>
      </c>
      <c r="W45" t="s">
        <v>11</v>
      </c>
      <c r="X45" t="s">
        <v>133</v>
      </c>
      <c r="AB45" t="s">
        <v>4</v>
      </c>
      <c r="AC45" t="s">
        <v>346</v>
      </c>
      <c r="AD45">
        <v>0</v>
      </c>
    </row>
    <row r="46" spans="6:30" x14ac:dyDescent="0.2">
      <c r="M46" t="s">
        <v>6</v>
      </c>
      <c r="N46" t="s">
        <v>119</v>
      </c>
      <c r="O46" t="s">
        <v>155</v>
      </c>
      <c r="P46" t="s">
        <v>158</v>
      </c>
      <c r="Q46" t="s">
        <v>155</v>
      </c>
      <c r="S46" t="str">
        <f t="shared" si="2"/>
        <v>n92</v>
      </c>
      <c r="T46" t="str">
        <f t="shared" si="3"/>
        <v>SpCNR510_GU</v>
      </c>
      <c r="U46">
        <v>6</v>
      </c>
      <c r="V46" t="s">
        <v>10</v>
      </c>
      <c r="W46" t="s">
        <v>11</v>
      </c>
      <c r="X46" t="s">
        <v>133</v>
      </c>
      <c r="AB46" t="s">
        <v>4</v>
      </c>
      <c r="AC46" t="s">
        <v>713</v>
      </c>
      <c r="AD46">
        <v>0</v>
      </c>
    </row>
    <row r="47" spans="6:30" x14ac:dyDescent="0.2">
      <c r="M47" t="s">
        <v>6</v>
      </c>
      <c r="N47" t="s">
        <v>70</v>
      </c>
      <c r="O47" t="s">
        <v>159</v>
      </c>
      <c r="P47" t="s">
        <v>156</v>
      </c>
      <c r="Q47" t="s">
        <v>159</v>
      </c>
      <c r="S47" t="str">
        <f t="shared" si="2"/>
        <v>n95</v>
      </c>
      <c r="T47" t="str">
        <f t="shared" si="3"/>
        <v>SpCNT603_FJ</v>
      </c>
      <c r="U47">
        <v>6</v>
      </c>
      <c r="V47" t="s">
        <v>10</v>
      </c>
      <c r="W47" t="s">
        <v>11</v>
      </c>
      <c r="X47" t="s">
        <v>133</v>
      </c>
      <c r="AB47" t="s">
        <v>4</v>
      </c>
      <c r="AC47" t="s">
        <v>722</v>
      </c>
      <c r="AD47">
        <v>0</v>
      </c>
    </row>
    <row r="48" spans="6:30" x14ac:dyDescent="0.2">
      <c r="M48" t="s">
        <v>6</v>
      </c>
      <c r="N48" t="s">
        <v>55</v>
      </c>
      <c r="O48" t="s">
        <v>125</v>
      </c>
      <c r="P48" t="s">
        <v>210</v>
      </c>
      <c r="Q48" t="s">
        <v>240</v>
      </c>
      <c r="S48" t="str">
        <f t="shared" si="2"/>
        <v>n115</v>
      </c>
      <c r="T48" t="str">
        <f t="shared" si="3"/>
        <v>n114</v>
      </c>
      <c r="U48">
        <v>6</v>
      </c>
      <c r="V48" t="s">
        <v>10</v>
      </c>
      <c r="W48" t="s">
        <v>11</v>
      </c>
      <c r="X48" t="s">
        <v>133</v>
      </c>
      <c r="AB48" t="s">
        <v>4</v>
      </c>
      <c r="AC48" t="s">
        <v>723</v>
      </c>
      <c r="AD48">
        <v>0</v>
      </c>
    </row>
    <row r="49" spans="13:30" x14ac:dyDescent="0.2">
      <c r="M49" t="s">
        <v>6</v>
      </c>
      <c r="N49" t="s">
        <v>25</v>
      </c>
      <c r="O49" t="s">
        <v>157</v>
      </c>
      <c r="P49" t="s">
        <v>210</v>
      </c>
      <c r="Q49" t="s">
        <v>157</v>
      </c>
      <c r="S49" t="str">
        <f t="shared" si="2"/>
        <v>n103</v>
      </c>
      <c r="T49" t="str">
        <f t="shared" si="3"/>
        <v>SpCNR894_PL</v>
      </c>
      <c r="U49">
        <v>6</v>
      </c>
      <c r="V49" t="s">
        <v>10</v>
      </c>
      <c r="W49" t="s">
        <v>11</v>
      </c>
      <c r="X49" t="s">
        <v>133</v>
      </c>
      <c r="AB49" t="s">
        <v>4</v>
      </c>
      <c r="AC49" t="s">
        <v>703</v>
      </c>
      <c r="AD49">
        <v>0</v>
      </c>
    </row>
    <row r="50" spans="13:30" x14ac:dyDescent="0.2">
      <c r="M50" t="s">
        <v>6</v>
      </c>
      <c r="N50" t="s">
        <v>100</v>
      </c>
      <c r="O50" t="s">
        <v>196</v>
      </c>
      <c r="P50" t="s">
        <v>210</v>
      </c>
      <c r="Q50" t="s">
        <v>196</v>
      </c>
      <c r="S50" t="str">
        <f t="shared" si="2"/>
        <v>n101</v>
      </c>
      <c r="T50" t="str">
        <f t="shared" si="3"/>
        <v>SpCNH732_RS</v>
      </c>
      <c r="U50">
        <v>6</v>
      </c>
      <c r="V50" t="s">
        <v>10</v>
      </c>
      <c r="W50" t="s">
        <v>11</v>
      </c>
      <c r="X50" t="s">
        <v>133</v>
      </c>
      <c r="AB50" t="s">
        <v>4</v>
      </c>
      <c r="AC50" t="s">
        <v>332</v>
      </c>
      <c r="AD50">
        <v>0</v>
      </c>
    </row>
    <row r="51" spans="13:30" x14ac:dyDescent="0.2">
      <c r="M51" t="s">
        <v>6</v>
      </c>
      <c r="N51" t="s">
        <v>125</v>
      </c>
      <c r="O51" t="s">
        <v>126</v>
      </c>
      <c r="P51" t="s">
        <v>240</v>
      </c>
      <c r="Q51" t="s">
        <v>228</v>
      </c>
      <c r="S51" t="str">
        <f t="shared" si="2"/>
        <v>n114</v>
      </c>
      <c r="T51" t="str">
        <f t="shared" si="3"/>
        <v>n112</v>
      </c>
      <c r="U51">
        <v>6</v>
      </c>
      <c r="V51" t="s">
        <v>10</v>
      </c>
      <c r="W51" t="s">
        <v>11</v>
      </c>
      <c r="X51" t="s">
        <v>133</v>
      </c>
      <c r="AB51" t="s">
        <v>4</v>
      </c>
      <c r="AC51" t="s">
        <v>212</v>
      </c>
      <c r="AD51">
        <v>0</v>
      </c>
    </row>
    <row r="52" spans="13:30" x14ac:dyDescent="0.2">
      <c r="M52" t="s">
        <v>6</v>
      </c>
      <c r="N52" t="s">
        <v>126</v>
      </c>
      <c r="O52" t="s">
        <v>213</v>
      </c>
      <c r="P52" t="s">
        <v>228</v>
      </c>
      <c r="Q52" t="s">
        <v>213</v>
      </c>
      <c r="S52" t="str">
        <f t="shared" si="2"/>
        <v>n112</v>
      </c>
      <c r="T52" t="str">
        <f t="shared" si="3"/>
        <v>SpCNT855_HI</v>
      </c>
      <c r="U52">
        <v>6</v>
      </c>
      <c r="V52" t="s">
        <v>10</v>
      </c>
      <c r="W52" t="s">
        <v>11</v>
      </c>
      <c r="X52" t="s">
        <v>133</v>
      </c>
      <c r="AB52" t="s">
        <v>4</v>
      </c>
      <c r="AC52" t="s">
        <v>200</v>
      </c>
      <c r="AD52">
        <v>0</v>
      </c>
    </row>
    <row r="53" spans="13:30" x14ac:dyDescent="0.2">
      <c r="M53" t="s">
        <v>6</v>
      </c>
      <c r="N53" t="s">
        <v>452</v>
      </c>
      <c r="O53" t="s">
        <v>91</v>
      </c>
      <c r="P53" t="s">
        <v>228</v>
      </c>
      <c r="Q53" t="s">
        <v>714</v>
      </c>
      <c r="S53" t="str">
        <f t="shared" si="2"/>
        <v>n110</v>
      </c>
      <c r="T53" t="str">
        <f t="shared" si="3"/>
        <v>n108</v>
      </c>
      <c r="U53">
        <v>6</v>
      </c>
      <c r="V53" t="s">
        <v>10</v>
      </c>
      <c r="W53" t="s">
        <v>11</v>
      </c>
      <c r="X53" t="s">
        <v>133</v>
      </c>
      <c r="AB53" t="s">
        <v>4</v>
      </c>
      <c r="AC53" t="s">
        <v>333</v>
      </c>
      <c r="AD53">
        <v>0</v>
      </c>
    </row>
    <row r="54" spans="13:30" x14ac:dyDescent="0.2">
      <c r="M54" t="s">
        <v>6</v>
      </c>
      <c r="N54" t="s">
        <v>44</v>
      </c>
      <c r="O54" t="s">
        <v>231</v>
      </c>
      <c r="P54" t="s">
        <v>188</v>
      </c>
      <c r="Q54" t="s">
        <v>231</v>
      </c>
      <c r="S54" t="str">
        <f t="shared" si="2"/>
        <v>n106</v>
      </c>
      <c r="T54" t="str">
        <f t="shared" si="3"/>
        <v>SpCNT131_FJ</v>
      </c>
      <c r="U54">
        <v>6</v>
      </c>
      <c r="V54" t="s">
        <v>10</v>
      </c>
      <c r="W54" t="s">
        <v>11</v>
      </c>
      <c r="X54" t="s">
        <v>133</v>
      </c>
      <c r="AB54" t="s">
        <v>4</v>
      </c>
      <c r="AC54" t="s">
        <v>724</v>
      </c>
      <c r="AD54">
        <v>0</v>
      </c>
    </row>
    <row r="55" spans="13:30" x14ac:dyDescent="0.2">
      <c r="AB55" t="s">
        <v>4</v>
      </c>
      <c r="AC55" t="s">
        <v>222</v>
      </c>
      <c r="AD55">
        <v>0</v>
      </c>
    </row>
    <row r="56" spans="13:30" x14ac:dyDescent="0.2">
      <c r="AB56" t="s">
        <v>4</v>
      </c>
      <c r="AC56" t="s">
        <v>725</v>
      </c>
      <c r="AD56">
        <v>0</v>
      </c>
    </row>
    <row r="57" spans="13:30" x14ac:dyDescent="0.2">
      <c r="AB57" t="s">
        <v>4</v>
      </c>
      <c r="AC57" t="s">
        <v>282</v>
      </c>
      <c r="AD57">
        <v>0</v>
      </c>
    </row>
    <row r="58" spans="13:30" x14ac:dyDescent="0.2">
      <c r="AB58" t="s">
        <v>4</v>
      </c>
      <c r="AC58" t="s">
        <v>156</v>
      </c>
      <c r="AD58">
        <v>0</v>
      </c>
    </row>
    <row r="59" spans="13:30" x14ac:dyDescent="0.2">
      <c r="AB59" t="s">
        <v>4</v>
      </c>
      <c r="AC59" t="s">
        <v>701</v>
      </c>
      <c r="AD59">
        <v>0</v>
      </c>
    </row>
    <row r="60" spans="13:30" x14ac:dyDescent="0.2">
      <c r="AB60" t="s">
        <v>4</v>
      </c>
      <c r="AC60" t="s">
        <v>726</v>
      </c>
      <c r="AD60">
        <v>0</v>
      </c>
    </row>
    <row r="61" spans="13:30" x14ac:dyDescent="0.2">
      <c r="AB61" t="s">
        <v>4</v>
      </c>
      <c r="AC61" t="s">
        <v>727</v>
      </c>
      <c r="AD61">
        <v>0</v>
      </c>
    </row>
    <row r="62" spans="13:30" x14ac:dyDescent="0.2">
      <c r="AB62" t="s">
        <v>4</v>
      </c>
      <c r="AC62" t="s">
        <v>728</v>
      </c>
      <c r="AD62">
        <v>0</v>
      </c>
    </row>
    <row r="63" spans="13:30" x14ac:dyDescent="0.2">
      <c r="AB63" t="s">
        <v>4</v>
      </c>
      <c r="AC63" t="s">
        <v>729</v>
      </c>
      <c r="AD63">
        <v>0</v>
      </c>
    </row>
    <row r="64" spans="13:30" x14ac:dyDescent="0.2">
      <c r="AB64" t="s">
        <v>4</v>
      </c>
      <c r="AC64" t="s">
        <v>730</v>
      </c>
      <c r="AD64">
        <v>0</v>
      </c>
    </row>
    <row r="65" spans="28:30" x14ac:dyDescent="0.2">
      <c r="AB65" t="s">
        <v>4</v>
      </c>
      <c r="AC65" t="s">
        <v>731</v>
      </c>
      <c r="AD65">
        <v>0</v>
      </c>
    </row>
    <row r="66" spans="28:30" x14ac:dyDescent="0.2">
      <c r="AB66" t="s">
        <v>4</v>
      </c>
      <c r="AC66" t="s">
        <v>199</v>
      </c>
      <c r="AD66">
        <v>0</v>
      </c>
    </row>
    <row r="67" spans="28:30" x14ac:dyDescent="0.2">
      <c r="AB67" t="s">
        <v>4</v>
      </c>
      <c r="AC67" t="s">
        <v>428</v>
      </c>
      <c r="AD67">
        <v>0</v>
      </c>
    </row>
    <row r="68" spans="28:30" x14ac:dyDescent="0.2">
      <c r="AB68" t="s">
        <v>4</v>
      </c>
      <c r="AC68" t="s">
        <v>690</v>
      </c>
      <c r="AD68">
        <v>0</v>
      </c>
    </row>
    <row r="69" spans="28:30" x14ac:dyDescent="0.2">
      <c r="AB69" t="s">
        <v>4</v>
      </c>
      <c r="AC69" t="s">
        <v>392</v>
      </c>
      <c r="AD69">
        <v>0</v>
      </c>
    </row>
    <row r="70" spans="28:30" x14ac:dyDescent="0.2">
      <c r="AB70" t="s">
        <v>4</v>
      </c>
      <c r="AC70" t="s">
        <v>733</v>
      </c>
      <c r="AD70">
        <v>0</v>
      </c>
    </row>
    <row r="71" spans="28:30" x14ac:dyDescent="0.2">
      <c r="AB71" t="s">
        <v>4</v>
      </c>
      <c r="AC71" t="s">
        <v>734</v>
      </c>
      <c r="AD71">
        <v>0</v>
      </c>
    </row>
    <row r="72" spans="28:30" x14ac:dyDescent="0.2">
      <c r="AB72" t="s">
        <v>4</v>
      </c>
      <c r="AC72" t="s">
        <v>316</v>
      </c>
      <c r="AD72">
        <v>0</v>
      </c>
    </row>
    <row r="73" spans="28:30" x14ac:dyDescent="0.2">
      <c r="AB73" t="s">
        <v>4</v>
      </c>
      <c r="AC73" t="s">
        <v>735</v>
      </c>
      <c r="AD73">
        <v>0</v>
      </c>
    </row>
    <row r="74" spans="28:30" x14ac:dyDescent="0.2">
      <c r="AB74" t="s">
        <v>4</v>
      </c>
      <c r="AC74" t="s">
        <v>384</v>
      </c>
      <c r="AD74">
        <v>0</v>
      </c>
    </row>
    <row r="75" spans="28:30" x14ac:dyDescent="0.2">
      <c r="AB75" t="s">
        <v>4</v>
      </c>
      <c r="AC75" t="s">
        <v>155</v>
      </c>
      <c r="AD75">
        <v>0</v>
      </c>
    </row>
    <row r="76" spans="28:30" x14ac:dyDescent="0.2">
      <c r="AB76" t="s">
        <v>4</v>
      </c>
      <c r="AC76" t="s">
        <v>367</v>
      </c>
      <c r="AD76">
        <v>0</v>
      </c>
    </row>
    <row r="77" spans="28:30" x14ac:dyDescent="0.2">
      <c r="AB77" t="s">
        <v>4</v>
      </c>
      <c r="AC77" t="s">
        <v>159</v>
      </c>
      <c r="AD77">
        <v>0</v>
      </c>
    </row>
    <row r="78" spans="28:30" x14ac:dyDescent="0.2">
      <c r="AB78" t="s">
        <v>4</v>
      </c>
      <c r="AC78" t="s">
        <v>736</v>
      </c>
      <c r="AD78">
        <v>0</v>
      </c>
    </row>
    <row r="79" spans="28:30" x14ac:dyDescent="0.2">
      <c r="AB79" t="s">
        <v>4</v>
      </c>
      <c r="AC79" t="s">
        <v>170</v>
      </c>
      <c r="AD79">
        <v>0</v>
      </c>
    </row>
    <row r="80" spans="28:30" x14ac:dyDescent="0.2">
      <c r="AB80" t="s">
        <v>4</v>
      </c>
      <c r="AC80" t="s">
        <v>341</v>
      </c>
      <c r="AD80">
        <v>0</v>
      </c>
    </row>
    <row r="81" spans="28:30" x14ac:dyDescent="0.2">
      <c r="AB81" t="s">
        <v>4</v>
      </c>
      <c r="AC81" t="s">
        <v>737</v>
      </c>
      <c r="AD81">
        <v>0</v>
      </c>
    </row>
    <row r="82" spans="28:30" x14ac:dyDescent="0.2">
      <c r="AB82" t="s">
        <v>4</v>
      </c>
      <c r="AC82" t="s">
        <v>302</v>
      </c>
      <c r="AD82">
        <v>0</v>
      </c>
    </row>
    <row r="83" spans="28:30" x14ac:dyDescent="0.2">
      <c r="AB83" t="s">
        <v>4</v>
      </c>
      <c r="AC83" t="s">
        <v>417</v>
      </c>
      <c r="AD83">
        <v>0</v>
      </c>
    </row>
    <row r="84" spans="28:30" x14ac:dyDescent="0.2">
      <c r="AB84" t="s">
        <v>4</v>
      </c>
      <c r="AC84" t="s">
        <v>295</v>
      </c>
      <c r="AD84">
        <v>0</v>
      </c>
    </row>
    <row r="85" spans="28:30" x14ac:dyDescent="0.2">
      <c r="AB85" t="s">
        <v>4</v>
      </c>
      <c r="AC85" t="s">
        <v>738</v>
      </c>
      <c r="AD85">
        <v>0</v>
      </c>
    </row>
    <row r="86" spans="28:30" x14ac:dyDescent="0.2">
      <c r="AB86" t="s">
        <v>4</v>
      </c>
      <c r="AC86" t="s">
        <v>211</v>
      </c>
      <c r="AD86">
        <v>0</v>
      </c>
    </row>
    <row r="87" spans="28:30" x14ac:dyDescent="0.2">
      <c r="AB87" t="s">
        <v>4</v>
      </c>
      <c r="AC87" t="s">
        <v>259</v>
      </c>
      <c r="AD87">
        <v>0</v>
      </c>
    </row>
    <row r="88" spans="28:30" x14ac:dyDescent="0.2">
      <c r="AB88" t="s">
        <v>4</v>
      </c>
      <c r="AC88" t="s">
        <v>354</v>
      </c>
      <c r="AD88">
        <v>0</v>
      </c>
    </row>
    <row r="89" spans="28:30" x14ac:dyDescent="0.2">
      <c r="AB89" t="s">
        <v>4</v>
      </c>
      <c r="AC89" t="s">
        <v>372</v>
      </c>
      <c r="AD89">
        <v>0</v>
      </c>
    </row>
    <row r="90" spans="28:30" x14ac:dyDescent="0.2">
      <c r="AB90" t="s">
        <v>4</v>
      </c>
      <c r="AC90" t="s">
        <v>740</v>
      </c>
      <c r="AD90">
        <v>0</v>
      </c>
    </row>
    <row r="91" spans="28:30" x14ac:dyDescent="0.2">
      <c r="AB91" t="s">
        <v>4</v>
      </c>
      <c r="AC91" t="s">
        <v>326</v>
      </c>
      <c r="AD91">
        <v>0</v>
      </c>
    </row>
    <row r="92" spans="28:30" x14ac:dyDescent="0.2">
      <c r="AB92" t="s">
        <v>4</v>
      </c>
      <c r="AC92" t="s">
        <v>361</v>
      </c>
      <c r="AD92">
        <v>0</v>
      </c>
    </row>
    <row r="93" spans="28:30" x14ac:dyDescent="0.2">
      <c r="AB93" t="s">
        <v>4</v>
      </c>
      <c r="AC93" t="s">
        <v>314</v>
      </c>
      <c r="AD93">
        <v>0</v>
      </c>
    </row>
    <row r="94" spans="28:30" x14ac:dyDescent="0.2">
      <c r="AB94" t="s">
        <v>4</v>
      </c>
      <c r="AC94" t="s">
        <v>424</v>
      </c>
      <c r="AD94">
        <v>0</v>
      </c>
    </row>
    <row r="95" spans="28:30" x14ac:dyDescent="0.2">
      <c r="AB95" t="s">
        <v>4</v>
      </c>
      <c r="AC95" t="s">
        <v>394</v>
      </c>
      <c r="AD95">
        <v>0</v>
      </c>
    </row>
    <row r="96" spans="28:30" x14ac:dyDescent="0.2">
      <c r="AB96" t="s">
        <v>4</v>
      </c>
      <c r="AC96" t="s">
        <v>741</v>
      </c>
      <c r="AD96">
        <v>0</v>
      </c>
    </row>
    <row r="97" spans="28:30" x14ac:dyDescent="0.2">
      <c r="AB97" t="s">
        <v>4</v>
      </c>
      <c r="AC97" t="s">
        <v>742</v>
      </c>
      <c r="AD97">
        <v>0</v>
      </c>
    </row>
    <row r="98" spans="28:30" x14ac:dyDescent="0.2">
      <c r="AB98" t="s">
        <v>4</v>
      </c>
      <c r="AC98" t="s">
        <v>356</v>
      </c>
      <c r="AD98">
        <v>0</v>
      </c>
    </row>
    <row r="99" spans="28:30" x14ac:dyDescent="0.2">
      <c r="AB99" t="s">
        <v>4</v>
      </c>
      <c r="AC99" t="s">
        <v>710</v>
      </c>
      <c r="AD99">
        <v>0</v>
      </c>
    </row>
    <row r="100" spans="28:30" x14ac:dyDescent="0.2">
      <c r="AB100" t="s">
        <v>4</v>
      </c>
      <c r="AC100" t="s">
        <v>743</v>
      </c>
      <c r="AD100">
        <v>0</v>
      </c>
    </row>
    <row r="101" spans="28:30" x14ac:dyDescent="0.2">
      <c r="AB101" t="s">
        <v>4</v>
      </c>
      <c r="AC101" t="s">
        <v>744</v>
      </c>
      <c r="AD101">
        <v>0</v>
      </c>
    </row>
    <row r="102" spans="28:30" x14ac:dyDescent="0.2">
      <c r="AB102" t="s">
        <v>4</v>
      </c>
      <c r="AC102" t="s">
        <v>745</v>
      </c>
      <c r="AD102">
        <v>0</v>
      </c>
    </row>
    <row r="103" spans="28:30" x14ac:dyDescent="0.2">
      <c r="AB103" t="s">
        <v>4</v>
      </c>
      <c r="AC103" t="s">
        <v>746</v>
      </c>
      <c r="AD103">
        <v>0</v>
      </c>
    </row>
    <row r="104" spans="28:30" x14ac:dyDescent="0.2">
      <c r="AB104" t="s">
        <v>4</v>
      </c>
      <c r="AC104" t="s">
        <v>747</v>
      </c>
      <c r="AD104">
        <v>0</v>
      </c>
    </row>
    <row r="105" spans="28:30" x14ac:dyDescent="0.2">
      <c r="AB105" t="s">
        <v>4</v>
      </c>
      <c r="AC105" t="s">
        <v>748</v>
      </c>
      <c r="AD105">
        <v>0</v>
      </c>
    </row>
    <row r="106" spans="28:30" x14ac:dyDescent="0.2">
      <c r="AB106" t="s">
        <v>4</v>
      </c>
      <c r="AC106" t="s">
        <v>195</v>
      </c>
      <c r="AD106">
        <v>0</v>
      </c>
    </row>
    <row r="107" spans="28:30" x14ac:dyDescent="0.2">
      <c r="AB107" t="s">
        <v>4</v>
      </c>
      <c r="AC107" t="s">
        <v>157</v>
      </c>
      <c r="AD107">
        <v>0</v>
      </c>
    </row>
    <row r="108" spans="28:30" x14ac:dyDescent="0.2">
      <c r="AB108" t="s">
        <v>4</v>
      </c>
      <c r="AC108" t="s">
        <v>213</v>
      </c>
      <c r="AD108">
        <v>0</v>
      </c>
    </row>
    <row r="109" spans="28:30" x14ac:dyDescent="0.2">
      <c r="AB109" t="s">
        <v>4</v>
      </c>
      <c r="AC109" t="s">
        <v>749</v>
      </c>
      <c r="AD109">
        <v>0</v>
      </c>
    </row>
    <row r="110" spans="28:30" x14ac:dyDescent="0.2">
      <c r="AB110" t="s">
        <v>4</v>
      </c>
      <c r="AC110" t="s">
        <v>320</v>
      </c>
      <c r="AD110">
        <v>0</v>
      </c>
    </row>
    <row r="111" spans="28:30" x14ac:dyDescent="0.2">
      <c r="AB111" t="s">
        <v>4</v>
      </c>
      <c r="AC111" t="s">
        <v>750</v>
      </c>
      <c r="AD111">
        <v>0</v>
      </c>
    </row>
    <row r="112" spans="28:30" x14ac:dyDescent="0.2">
      <c r="AB112" t="s">
        <v>4</v>
      </c>
      <c r="AC112" t="s">
        <v>196</v>
      </c>
      <c r="AD112">
        <v>0</v>
      </c>
    </row>
    <row r="113" spans="28:30" x14ac:dyDescent="0.2">
      <c r="AB113" t="s">
        <v>4</v>
      </c>
      <c r="AC113" t="s">
        <v>289</v>
      </c>
      <c r="AD113">
        <v>0</v>
      </c>
    </row>
    <row r="114" spans="28:30" x14ac:dyDescent="0.2">
      <c r="AB114" t="s">
        <v>4</v>
      </c>
      <c r="AC114" t="s">
        <v>402</v>
      </c>
      <c r="AD114">
        <v>0</v>
      </c>
    </row>
    <row r="115" spans="28:30" x14ac:dyDescent="0.2">
      <c r="AB115" t="s">
        <v>4</v>
      </c>
      <c r="AC115" t="s">
        <v>280</v>
      </c>
      <c r="AD115">
        <v>0</v>
      </c>
    </row>
    <row r="116" spans="28:30" x14ac:dyDescent="0.2">
      <c r="AB116" t="s">
        <v>4</v>
      </c>
      <c r="AC116" t="s">
        <v>308</v>
      </c>
      <c r="AD116">
        <v>0</v>
      </c>
    </row>
    <row r="117" spans="28:30" x14ac:dyDescent="0.2">
      <c r="AB117" t="s">
        <v>4</v>
      </c>
      <c r="AC117" t="s">
        <v>179</v>
      </c>
      <c r="AD117">
        <v>0</v>
      </c>
    </row>
    <row r="118" spans="28:30" x14ac:dyDescent="0.2">
      <c r="AB118" t="s">
        <v>4</v>
      </c>
      <c r="AC118" t="s">
        <v>206</v>
      </c>
      <c r="AD118">
        <v>0</v>
      </c>
    </row>
    <row r="119" spans="28:30" x14ac:dyDescent="0.2">
      <c r="AB119" t="s">
        <v>4</v>
      </c>
      <c r="AC119" t="s">
        <v>751</v>
      </c>
      <c r="AD119">
        <v>0</v>
      </c>
    </row>
    <row r="120" spans="28:30" x14ac:dyDescent="0.2">
      <c r="AB120" t="s">
        <v>4</v>
      </c>
      <c r="AC120" t="s">
        <v>702</v>
      </c>
      <c r="AD120">
        <v>0</v>
      </c>
    </row>
    <row r="121" spans="28:30" x14ac:dyDescent="0.2">
      <c r="AB121" t="s">
        <v>4</v>
      </c>
      <c r="AC121" t="s">
        <v>218</v>
      </c>
      <c r="AD121">
        <v>0</v>
      </c>
    </row>
    <row r="122" spans="28:30" x14ac:dyDescent="0.2">
      <c r="AB122" t="s">
        <v>4</v>
      </c>
      <c r="AC122" t="s">
        <v>413</v>
      </c>
      <c r="AD122">
        <v>0</v>
      </c>
    </row>
    <row r="123" spans="28:30" x14ac:dyDescent="0.2">
      <c r="AB123" t="s">
        <v>4</v>
      </c>
      <c r="AC123" t="s">
        <v>411</v>
      </c>
      <c r="AD123">
        <v>0</v>
      </c>
    </row>
    <row r="124" spans="28:30" x14ac:dyDescent="0.2">
      <c r="AB124" t="s">
        <v>4</v>
      </c>
      <c r="AC124" t="s">
        <v>283</v>
      </c>
      <c r="AD124">
        <v>0</v>
      </c>
    </row>
    <row r="125" spans="28:30" x14ac:dyDescent="0.2">
      <c r="AB125" t="s">
        <v>4</v>
      </c>
      <c r="AC125" t="s">
        <v>228</v>
      </c>
      <c r="AD125">
        <v>0</v>
      </c>
    </row>
    <row r="126" spans="28:30" x14ac:dyDescent="0.2">
      <c r="AB126" t="s">
        <v>4</v>
      </c>
      <c r="AC126" t="s">
        <v>220</v>
      </c>
      <c r="AD126">
        <v>0</v>
      </c>
    </row>
    <row r="127" spans="28:30" x14ac:dyDescent="0.2">
      <c r="AB127" t="s">
        <v>4</v>
      </c>
      <c r="AC127" t="s">
        <v>752</v>
      </c>
      <c r="AD127">
        <v>0</v>
      </c>
    </row>
    <row r="128" spans="28:30" x14ac:dyDescent="0.2">
      <c r="AB128" t="s">
        <v>4</v>
      </c>
      <c r="AC128" t="s">
        <v>753</v>
      </c>
      <c r="AD128">
        <v>0</v>
      </c>
    </row>
    <row r="129" spans="28:30" x14ac:dyDescent="0.2">
      <c r="AB129" t="s">
        <v>4</v>
      </c>
      <c r="AC129" t="s">
        <v>231</v>
      </c>
      <c r="AD129">
        <v>0</v>
      </c>
    </row>
    <row r="130" spans="28:30" x14ac:dyDescent="0.2">
      <c r="AB130" t="s">
        <v>4</v>
      </c>
      <c r="AC130" t="s">
        <v>272</v>
      </c>
      <c r="AD130">
        <v>0</v>
      </c>
    </row>
    <row r="131" spans="28:30" x14ac:dyDescent="0.2">
      <c r="AB131" t="s">
        <v>4</v>
      </c>
      <c r="AC131" t="s">
        <v>755</v>
      </c>
      <c r="AD131">
        <v>0</v>
      </c>
    </row>
    <row r="132" spans="28:30" x14ac:dyDescent="0.2">
      <c r="AB132" t="s">
        <v>4</v>
      </c>
      <c r="AC132" t="s">
        <v>150</v>
      </c>
      <c r="AD132">
        <v>0</v>
      </c>
    </row>
    <row r="133" spans="28:30" x14ac:dyDescent="0.2">
      <c r="AB133" t="s">
        <v>4</v>
      </c>
      <c r="AC133" t="s">
        <v>756</v>
      </c>
      <c r="AD133">
        <v>0</v>
      </c>
    </row>
    <row r="134" spans="28:30" x14ac:dyDescent="0.2">
      <c r="AB134" t="s">
        <v>4</v>
      </c>
      <c r="AC134" t="s">
        <v>757</v>
      </c>
      <c r="AD134">
        <v>0</v>
      </c>
    </row>
    <row r="135" spans="28:30" x14ac:dyDescent="0.2">
      <c r="AB135" t="s">
        <v>4</v>
      </c>
      <c r="AC135" t="s">
        <v>158</v>
      </c>
      <c r="AD135">
        <v>0</v>
      </c>
    </row>
    <row r="136" spans="28:30" x14ac:dyDescent="0.2">
      <c r="AB136" t="s">
        <v>4</v>
      </c>
      <c r="AC136" t="s">
        <v>240</v>
      </c>
      <c r="AD136">
        <v>0</v>
      </c>
    </row>
    <row r="137" spans="28:30" x14ac:dyDescent="0.2">
      <c r="AB137" t="s">
        <v>4</v>
      </c>
      <c r="AC137" t="s">
        <v>758</v>
      </c>
      <c r="AD137">
        <v>0</v>
      </c>
    </row>
    <row r="138" spans="28:30" x14ac:dyDescent="0.2">
      <c r="AB138" t="s">
        <v>4</v>
      </c>
      <c r="AC138" t="s">
        <v>759</v>
      </c>
      <c r="AD138">
        <v>0</v>
      </c>
    </row>
    <row r="139" spans="28:30" x14ac:dyDescent="0.2">
      <c r="AB139" t="s">
        <v>4</v>
      </c>
      <c r="AC139" t="s">
        <v>714</v>
      </c>
      <c r="AD139">
        <v>0</v>
      </c>
    </row>
    <row r="140" spans="28:30" x14ac:dyDescent="0.2">
      <c r="AB140" t="s">
        <v>4</v>
      </c>
      <c r="AC140" t="s">
        <v>203</v>
      </c>
      <c r="AD140">
        <v>0</v>
      </c>
    </row>
    <row r="141" spans="28:30" x14ac:dyDescent="0.2">
      <c r="AB141" t="s">
        <v>4</v>
      </c>
      <c r="AC141" t="s">
        <v>292</v>
      </c>
      <c r="AD141">
        <v>0</v>
      </c>
    </row>
    <row r="142" spans="28:30" x14ac:dyDescent="0.2">
      <c r="AB142" t="s">
        <v>4</v>
      </c>
      <c r="AC142" t="s">
        <v>760</v>
      </c>
      <c r="AD142">
        <v>0</v>
      </c>
    </row>
    <row r="143" spans="28:30" x14ac:dyDescent="0.2">
      <c r="AB143" t="s">
        <v>4</v>
      </c>
      <c r="AC143" t="s">
        <v>695</v>
      </c>
      <c r="AD143">
        <v>0</v>
      </c>
    </row>
    <row r="144" spans="28:30" x14ac:dyDescent="0.2">
      <c r="AB144" t="s">
        <v>4</v>
      </c>
      <c r="AC144" t="s">
        <v>311</v>
      </c>
      <c r="AD144">
        <v>0</v>
      </c>
    </row>
    <row r="145" spans="28:30" x14ac:dyDescent="0.2">
      <c r="AB145" t="s">
        <v>4</v>
      </c>
      <c r="AC145" t="s">
        <v>288</v>
      </c>
      <c r="AD145">
        <v>0</v>
      </c>
    </row>
    <row r="146" spans="28:30" x14ac:dyDescent="0.2">
      <c r="AB146" t="s">
        <v>4</v>
      </c>
      <c r="AC146" t="s">
        <v>207</v>
      </c>
      <c r="AD146">
        <v>0</v>
      </c>
    </row>
    <row r="147" spans="28:30" x14ac:dyDescent="0.2">
      <c r="AB147" t="s">
        <v>4</v>
      </c>
      <c r="AC147" t="s">
        <v>761</v>
      </c>
      <c r="AD147">
        <v>0</v>
      </c>
    </row>
    <row r="148" spans="28:30" x14ac:dyDescent="0.2">
      <c r="AB148" t="s">
        <v>4</v>
      </c>
      <c r="AC148" t="s">
        <v>429</v>
      </c>
      <c r="AD148">
        <v>0</v>
      </c>
    </row>
    <row r="149" spans="28:30" x14ac:dyDescent="0.2">
      <c r="AB149" t="s">
        <v>4</v>
      </c>
      <c r="AC149" t="s">
        <v>210</v>
      </c>
      <c r="AD149">
        <v>0</v>
      </c>
    </row>
    <row r="150" spans="28:30" x14ac:dyDescent="0.2">
      <c r="AB150" t="s">
        <v>4</v>
      </c>
      <c r="AC150" t="s">
        <v>168</v>
      </c>
      <c r="AD150">
        <v>0</v>
      </c>
    </row>
    <row r="151" spans="28:30" x14ac:dyDescent="0.2">
      <c r="AB151" t="s">
        <v>4</v>
      </c>
      <c r="AC151" t="s">
        <v>398</v>
      </c>
      <c r="AD151">
        <v>0</v>
      </c>
    </row>
    <row r="152" spans="28:30" x14ac:dyDescent="0.2">
      <c r="AB152" t="s">
        <v>4</v>
      </c>
      <c r="AC152" t="s">
        <v>227</v>
      </c>
      <c r="AD152">
        <v>0</v>
      </c>
    </row>
    <row r="153" spans="28:30" x14ac:dyDescent="0.2">
      <c r="AB153" t="s">
        <v>4</v>
      </c>
      <c r="AC153" t="s">
        <v>291</v>
      </c>
      <c r="AD153">
        <v>0</v>
      </c>
    </row>
    <row r="154" spans="28:30" x14ac:dyDescent="0.2">
      <c r="AB154" t="s">
        <v>4</v>
      </c>
      <c r="AC154" t="s">
        <v>380</v>
      </c>
      <c r="AD154">
        <v>0</v>
      </c>
    </row>
    <row r="155" spans="28:30" x14ac:dyDescent="0.2">
      <c r="AB155" t="s">
        <v>4</v>
      </c>
      <c r="AC155" t="s">
        <v>427</v>
      </c>
      <c r="AD155">
        <v>0</v>
      </c>
    </row>
    <row r="156" spans="28:30" x14ac:dyDescent="0.2">
      <c r="AB156" t="s">
        <v>4</v>
      </c>
      <c r="AC156" t="s">
        <v>201</v>
      </c>
      <c r="AD156">
        <v>0</v>
      </c>
    </row>
    <row r="157" spans="28:30" x14ac:dyDescent="0.2">
      <c r="AB157" t="s">
        <v>4</v>
      </c>
      <c r="AC157" t="s">
        <v>763</v>
      </c>
      <c r="AD157">
        <v>0</v>
      </c>
    </row>
    <row r="158" spans="28:30" x14ac:dyDescent="0.2">
      <c r="AB158" t="s">
        <v>4</v>
      </c>
      <c r="AC158" t="s">
        <v>369</v>
      </c>
      <c r="AD158">
        <v>0</v>
      </c>
    </row>
    <row r="159" spans="28:30" x14ac:dyDescent="0.2">
      <c r="AB159" t="s">
        <v>4</v>
      </c>
      <c r="AC159" t="s">
        <v>443</v>
      </c>
      <c r="AD159">
        <v>0</v>
      </c>
    </row>
    <row r="160" spans="28:30" x14ac:dyDescent="0.2">
      <c r="AB160" t="s">
        <v>4</v>
      </c>
      <c r="AC160" t="s">
        <v>764</v>
      </c>
      <c r="AD160">
        <v>0</v>
      </c>
    </row>
    <row r="161" spans="28:30" x14ac:dyDescent="0.2">
      <c r="AB161" t="s">
        <v>4</v>
      </c>
      <c r="AC161" t="s">
        <v>765</v>
      </c>
      <c r="AD161">
        <v>0</v>
      </c>
    </row>
    <row r="162" spans="28:30" x14ac:dyDescent="0.2">
      <c r="AB162" t="s">
        <v>4</v>
      </c>
      <c r="AC162" t="s">
        <v>408</v>
      </c>
      <c r="AD162">
        <v>0</v>
      </c>
    </row>
    <row r="163" spans="28:30" x14ac:dyDescent="0.2">
      <c r="AB163" t="s">
        <v>4</v>
      </c>
      <c r="AC163" t="s">
        <v>712</v>
      </c>
      <c r="AD163">
        <v>0</v>
      </c>
    </row>
    <row r="164" spans="28:30" x14ac:dyDescent="0.2">
      <c r="AB164" t="s">
        <v>4</v>
      </c>
      <c r="AC164" t="s">
        <v>704</v>
      </c>
      <c r="AD164">
        <v>0</v>
      </c>
    </row>
    <row r="165" spans="28:30" x14ac:dyDescent="0.2">
      <c r="AB165" t="s">
        <v>4</v>
      </c>
      <c r="AC165" t="s">
        <v>767</v>
      </c>
      <c r="AD165">
        <v>0</v>
      </c>
    </row>
    <row r="166" spans="28:30" x14ac:dyDescent="0.2">
      <c r="AB166" t="s">
        <v>4</v>
      </c>
      <c r="AC166" t="s">
        <v>281</v>
      </c>
      <c r="AD166">
        <v>0</v>
      </c>
    </row>
    <row r="167" spans="28:30" x14ac:dyDescent="0.2">
      <c r="AB167" t="s">
        <v>4</v>
      </c>
      <c r="AC167" t="s">
        <v>768</v>
      </c>
      <c r="AD167">
        <v>0</v>
      </c>
    </row>
    <row r="168" spans="28:30" x14ac:dyDescent="0.2">
      <c r="AB168" t="s">
        <v>4</v>
      </c>
      <c r="AC168" t="s">
        <v>371</v>
      </c>
      <c r="AD168">
        <v>0</v>
      </c>
    </row>
    <row r="169" spans="28:30" x14ac:dyDescent="0.2">
      <c r="AB169" t="s">
        <v>4</v>
      </c>
      <c r="AC169" t="s">
        <v>426</v>
      </c>
      <c r="AD169">
        <v>0</v>
      </c>
    </row>
    <row r="170" spans="28:30" x14ac:dyDescent="0.2">
      <c r="AB170" t="s">
        <v>4</v>
      </c>
      <c r="AC170" t="s">
        <v>387</v>
      </c>
      <c r="AD170">
        <v>0</v>
      </c>
    </row>
    <row r="171" spans="28:30" x14ac:dyDescent="0.2">
      <c r="AB171" t="s">
        <v>4</v>
      </c>
      <c r="AC171" t="s">
        <v>697</v>
      </c>
      <c r="AD171">
        <v>0</v>
      </c>
    </row>
    <row r="172" spans="28:30" x14ac:dyDescent="0.2">
      <c r="AB172" t="s">
        <v>4</v>
      </c>
      <c r="AC172" t="s">
        <v>188</v>
      </c>
      <c r="AD172">
        <v>0</v>
      </c>
    </row>
    <row r="173" spans="28:30" x14ac:dyDescent="0.2">
      <c r="AB173" t="s">
        <v>4</v>
      </c>
      <c r="AC173" t="s">
        <v>769</v>
      </c>
      <c r="AD173">
        <v>0</v>
      </c>
    </row>
    <row r="174" spans="28:30" x14ac:dyDescent="0.2">
      <c r="AB174" t="s">
        <v>4</v>
      </c>
      <c r="AC174" t="s">
        <v>268</v>
      </c>
      <c r="AD174">
        <v>0</v>
      </c>
    </row>
    <row r="175" spans="28:30" x14ac:dyDescent="0.2">
      <c r="AB175" t="s">
        <v>4</v>
      </c>
      <c r="AC175" t="s">
        <v>221</v>
      </c>
      <c r="AD175">
        <v>0</v>
      </c>
    </row>
    <row r="176" spans="28:30" x14ac:dyDescent="0.2">
      <c r="AB176" t="s">
        <v>4</v>
      </c>
      <c r="AC176" t="s">
        <v>176</v>
      </c>
      <c r="AD176">
        <v>0</v>
      </c>
    </row>
    <row r="177" spans="28:30" x14ac:dyDescent="0.2">
      <c r="AB177" t="s">
        <v>4</v>
      </c>
      <c r="AC177" t="s">
        <v>378</v>
      </c>
      <c r="AD177">
        <v>0</v>
      </c>
    </row>
    <row r="178" spans="28:30" x14ac:dyDescent="0.2">
      <c r="AB178" t="s">
        <v>4</v>
      </c>
      <c r="AC178" t="s">
        <v>192</v>
      </c>
      <c r="AD178">
        <v>0</v>
      </c>
    </row>
    <row r="179" spans="28:30" x14ac:dyDescent="0.2">
      <c r="AB179" t="s">
        <v>4</v>
      </c>
      <c r="AC179" t="s">
        <v>355</v>
      </c>
      <c r="AD179">
        <v>0</v>
      </c>
    </row>
    <row r="180" spans="28:30" x14ac:dyDescent="0.2">
      <c r="AB180" t="s">
        <v>4</v>
      </c>
      <c r="AC180" t="s">
        <v>770</v>
      </c>
      <c r="AD180">
        <v>0</v>
      </c>
    </row>
    <row r="181" spans="28:30" x14ac:dyDescent="0.2">
      <c r="AB181" t="s">
        <v>4</v>
      </c>
      <c r="AC181" t="s">
        <v>352</v>
      </c>
      <c r="AD181">
        <v>0</v>
      </c>
    </row>
    <row r="182" spans="28:30" x14ac:dyDescent="0.2">
      <c r="AB182" t="s">
        <v>4</v>
      </c>
      <c r="AC182" t="s">
        <v>363</v>
      </c>
      <c r="AD182">
        <v>0</v>
      </c>
    </row>
    <row r="183" spans="28:30" x14ac:dyDescent="0.2">
      <c r="AB183" t="s">
        <v>4</v>
      </c>
      <c r="AC183" t="s">
        <v>330</v>
      </c>
      <c r="AD183">
        <v>0</v>
      </c>
    </row>
    <row r="184" spans="28:30" x14ac:dyDescent="0.2">
      <c r="AB184" t="s">
        <v>4</v>
      </c>
      <c r="AC184" t="s">
        <v>771</v>
      </c>
      <c r="AD184">
        <v>0</v>
      </c>
    </row>
    <row r="185" spans="28:30" x14ac:dyDescent="0.2">
      <c r="AB185" t="s">
        <v>4</v>
      </c>
      <c r="AC185" t="s">
        <v>194</v>
      </c>
      <c r="AD185">
        <v>0</v>
      </c>
    </row>
    <row r="186" spans="28:30" x14ac:dyDescent="0.2">
      <c r="AB186" t="s">
        <v>4</v>
      </c>
      <c r="AC186" t="s">
        <v>180</v>
      </c>
      <c r="AD186">
        <v>0</v>
      </c>
    </row>
    <row r="187" spans="28:30" x14ac:dyDescent="0.2">
      <c r="AB187" t="s">
        <v>4</v>
      </c>
      <c r="AC187" t="s">
        <v>439</v>
      </c>
      <c r="AD187">
        <v>0</v>
      </c>
    </row>
    <row r="188" spans="28:30" x14ac:dyDescent="0.2">
      <c r="AB188" t="s">
        <v>4</v>
      </c>
      <c r="AC188" t="s">
        <v>167</v>
      </c>
      <c r="AD188">
        <v>0</v>
      </c>
    </row>
    <row r="189" spans="28:30" x14ac:dyDescent="0.2">
      <c r="AB189" t="s">
        <v>4</v>
      </c>
      <c r="AC189" t="s">
        <v>278</v>
      </c>
      <c r="AD189">
        <v>0</v>
      </c>
    </row>
    <row r="190" spans="28:30" x14ac:dyDescent="0.2">
      <c r="AB190" t="s">
        <v>4</v>
      </c>
      <c r="AC190" t="s">
        <v>773</v>
      </c>
      <c r="AD190">
        <v>0</v>
      </c>
    </row>
    <row r="191" spans="28:30" x14ac:dyDescent="0.2">
      <c r="AB191" t="s">
        <v>4</v>
      </c>
      <c r="AC191" t="s">
        <v>774</v>
      </c>
      <c r="AD191">
        <v>0</v>
      </c>
    </row>
    <row r="192" spans="28:30" x14ac:dyDescent="0.2">
      <c r="AB192" t="s">
        <v>4</v>
      </c>
      <c r="AC192" t="s">
        <v>705</v>
      </c>
      <c r="AD192">
        <v>0</v>
      </c>
    </row>
    <row r="193" spans="28:30" x14ac:dyDescent="0.2">
      <c r="AB193" t="s">
        <v>4</v>
      </c>
      <c r="AC193" t="s">
        <v>775</v>
      </c>
      <c r="AD193">
        <v>0</v>
      </c>
    </row>
    <row r="194" spans="28:30" x14ac:dyDescent="0.2">
      <c r="AB194" t="s">
        <v>4</v>
      </c>
      <c r="AC194" t="s">
        <v>165</v>
      </c>
      <c r="AD194">
        <v>0</v>
      </c>
    </row>
    <row r="195" spans="28:30" x14ac:dyDescent="0.2">
      <c r="AB195" t="s">
        <v>4</v>
      </c>
      <c r="AC195" t="s">
        <v>432</v>
      </c>
      <c r="AD195">
        <v>0</v>
      </c>
    </row>
    <row r="196" spans="28:30" x14ac:dyDescent="0.2">
      <c r="AB196" t="s">
        <v>4</v>
      </c>
      <c r="AC196" t="s">
        <v>234</v>
      </c>
      <c r="AD196">
        <v>0</v>
      </c>
    </row>
    <row r="197" spans="28:30" x14ac:dyDescent="0.2">
      <c r="AB197" t="s">
        <v>4</v>
      </c>
      <c r="AC197" t="s">
        <v>776</v>
      </c>
      <c r="AD197">
        <v>0</v>
      </c>
    </row>
    <row r="198" spans="28:30" x14ac:dyDescent="0.2">
      <c r="AB198" t="s">
        <v>4</v>
      </c>
      <c r="AC198" t="s">
        <v>709</v>
      </c>
      <c r="AD198">
        <v>0</v>
      </c>
    </row>
    <row r="199" spans="28:30" x14ac:dyDescent="0.2">
      <c r="AB199" t="s">
        <v>4</v>
      </c>
      <c r="AC199" t="s">
        <v>777</v>
      </c>
      <c r="AD199">
        <v>0</v>
      </c>
    </row>
    <row r="200" spans="28:30" x14ac:dyDescent="0.2">
      <c r="AB200" t="s">
        <v>4</v>
      </c>
      <c r="AC200" t="s">
        <v>778</v>
      </c>
      <c r="AD200">
        <v>0</v>
      </c>
    </row>
    <row r="201" spans="28:30" x14ac:dyDescent="0.2">
      <c r="AB201" t="s">
        <v>4</v>
      </c>
      <c r="AC201" t="s">
        <v>313</v>
      </c>
      <c r="AD201">
        <v>0</v>
      </c>
    </row>
    <row r="202" spans="28:30" x14ac:dyDescent="0.2">
      <c r="AB202" t="s">
        <v>4</v>
      </c>
      <c r="AC202" t="s">
        <v>779</v>
      </c>
      <c r="AD202">
        <v>0</v>
      </c>
    </row>
    <row r="203" spans="28:30" x14ac:dyDescent="0.2">
      <c r="AB203" t="s">
        <v>4</v>
      </c>
      <c r="AC203" t="s">
        <v>780</v>
      </c>
      <c r="AD203">
        <v>0</v>
      </c>
    </row>
    <row r="204" spans="28:30" x14ac:dyDescent="0.2">
      <c r="AB204" t="s">
        <v>4</v>
      </c>
      <c r="AC204" t="s">
        <v>691</v>
      </c>
      <c r="AD204">
        <v>0</v>
      </c>
    </row>
    <row r="205" spans="28:30" x14ac:dyDescent="0.2">
      <c r="AB205" t="s">
        <v>4</v>
      </c>
      <c r="AC205" t="s">
        <v>692</v>
      </c>
      <c r="AD205">
        <v>0</v>
      </c>
    </row>
    <row r="206" spans="28:30" x14ac:dyDescent="0.2">
      <c r="AB206" t="s">
        <v>4</v>
      </c>
      <c r="AC206" t="s">
        <v>781</v>
      </c>
      <c r="AD206">
        <v>0</v>
      </c>
    </row>
    <row r="207" spans="28:30" x14ac:dyDescent="0.2">
      <c r="AB207" t="s">
        <v>4</v>
      </c>
      <c r="AC207" t="s">
        <v>782</v>
      </c>
      <c r="AD207">
        <v>0</v>
      </c>
    </row>
    <row r="208" spans="28:30" x14ac:dyDescent="0.2">
      <c r="AB208" t="s">
        <v>4</v>
      </c>
      <c r="AC208" t="s">
        <v>163</v>
      </c>
      <c r="AD208">
        <v>0</v>
      </c>
    </row>
    <row r="209" spans="28:30" x14ac:dyDescent="0.2">
      <c r="AB209" t="s">
        <v>4</v>
      </c>
      <c r="AC209" t="s">
        <v>237</v>
      </c>
      <c r="AD209">
        <v>0</v>
      </c>
    </row>
    <row r="210" spans="28:30" x14ac:dyDescent="0.2">
      <c r="AB210" t="s">
        <v>4</v>
      </c>
      <c r="AC210" t="s">
        <v>783</v>
      </c>
      <c r="AD210">
        <v>0</v>
      </c>
    </row>
    <row r="211" spans="28:30" x14ac:dyDescent="0.2">
      <c r="AB211" t="s">
        <v>4</v>
      </c>
      <c r="AC211" t="s">
        <v>784</v>
      </c>
      <c r="AD211">
        <v>0</v>
      </c>
    </row>
    <row r="212" spans="28:30" x14ac:dyDescent="0.2">
      <c r="AB212" t="s">
        <v>4</v>
      </c>
      <c r="AC212" t="s">
        <v>685</v>
      </c>
      <c r="AD212">
        <v>0</v>
      </c>
    </row>
    <row r="213" spans="28:30" x14ac:dyDescent="0.2">
      <c r="AB213" t="s">
        <v>4</v>
      </c>
      <c r="AC213" t="s">
        <v>785</v>
      </c>
      <c r="AD213">
        <v>0</v>
      </c>
    </row>
    <row r="214" spans="28:30" x14ac:dyDescent="0.2">
      <c r="AB214" t="s">
        <v>4</v>
      </c>
      <c r="AC214" t="s">
        <v>279</v>
      </c>
      <c r="AD214">
        <v>0</v>
      </c>
    </row>
    <row r="215" spans="28:30" x14ac:dyDescent="0.2">
      <c r="AB215" t="s">
        <v>4</v>
      </c>
      <c r="AC215" t="s">
        <v>395</v>
      </c>
      <c r="AD215">
        <v>0</v>
      </c>
    </row>
    <row r="216" spans="28:30" x14ac:dyDescent="0.2">
      <c r="AB216" t="s">
        <v>4</v>
      </c>
      <c r="AC216" t="s">
        <v>290</v>
      </c>
      <c r="AD216">
        <v>0</v>
      </c>
    </row>
    <row r="217" spans="28:30" x14ac:dyDescent="0.2">
      <c r="AB217" t="s">
        <v>4</v>
      </c>
      <c r="AC217" t="s">
        <v>786</v>
      </c>
      <c r="AD217">
        <v>0</v>
      </c>
    </row>
    <row r="218" spans="28:30" x14ac:dyDescent="0.2">
      <c r="AB218" t="s">
        <v>4</v>
      </c>
      <c r="AC218" t="s">
        <v>276</v>
      </c>
      <c r="AD218">
        <v>0</v>
      </c>
    </row>
    <row r="219" spans="28:30" x14ac:dyDescent="0.2">
      <c r="AB219" t="s">
        <v>4</v>
      </c>
      <c r="AC219" t="s">
        <v>235</v>
      </c>
      <c r="AD219">
        <v>0</v>
      </c>
    </row>
    <row r="220" spans="28:30" x14ac:dyDescent="0.2">
      <c r="AB220" t="s">
        <v>4</v>
      </c>
      <c r="AC220" t="s">
        <v>787</v>
      </c>
      <c r="AD220">
        <v>0</v>
      </c>
    </row>
    <row r="221" spans="28:30" x14ac:dyDescent="0.2">
      <c r="AB221" t="s">
        <v>4</v>
      </c>
      <c r="AC221" t="s">
        <v>209</v>
      </c>
      <c r="AD221">
        <v>0</v>
      </c>
    </row>
    <row r="222" spans="28:30" x14ac:dyDescent="0.2">
      <c r="AB222" t="s">
        <v>4</v>
      </c>
      <c r="AC222" t="s">
        <v>693</v>
      </c>
      <c r="AD222">
        <v>0</v>
      </c>
    </row>
    <row r="223" spans="28:30" x14ac:dyDescent="0.2">
      <c r="AB223" t="s">
        <v>4</v>
      </c>
      <c r="AC223" t="s">
        <v>788</v>
      </c>
      <c r="AD223">
        <v>0</v>
      </c>
    </row>
    <row r="224" spans="28:30" x14ac:dyDescent="0.2">
      <c r="AB224" t="s">
        <v>4</v>
      </c>
      <c r="AC224" t="s">
        <v>789</v>
      </c>
      <c r="AD224">
        <v>0</v>
      </c>
    </row>
    <row r="225" spans="28:30" x14ac:dyDescent="0.2">
      <c r="AB225" t="s">
        <v>4</v>
      </c>
      <c r="AC225" t="s">
        <v>404</v>
      </c>
      <c r="AD225">
        <v>0</v>
      </c>
    </row>
    <row r="226" spans="28:30" x14ac:dyDescent="0.2">
      <c r="AB226" t="s">
        <v>4</v>
      </c>
      <c r="AC226" t="s">
        <v>790</v>
      </c>
      <c r="AD226">
        <v>0</v>
      </c>
    </row>
    <row r="227" spans="28:30" x14ac:dyDescent="0.2">
      <c r="AB227" t="s">
        <v>4</v>
      </c>
      <c r="AC227" t="s">
        <v>791</v>
      </c>
      <c r="AD227">
        <v>0</v>
      </c>
    </row>
    <row r="228" spans="28:30" x14ac:dyDescent="0.2">
      <c r="AB228" t="s">
        <v>4</v>
      </c>
      <c r="AC228" t="s">
        <v>215</v>
      </c>
      <c r="AD228">
        <v>0</v>
      </c>
    </row>
    <row r="229" spans="28:30" x14ac:dyDescent="0.2">
      <c r="AB229" t="s">
        <v>4</v>
      </c>
      <c r="AC229" t="s">
        <v>318</v>
      </c>
      <c r="AD229">
        <v>0</v>
      </c>
    </row>
    <row r="230" spans="28:30" x14ac:dyDescent="0.2">
      <c r="AB230" t="s">
        <v>4</v>
      </c>
      <c r="AC230" t="s">
        <v>436</v>
      </c>
      <c r="AD230">
        <v>0</v>
      </c>
    </row>
    <row r="231" spans="28:30" x14ac:dyDescent="0.2">
      <c r="AB231" t="s">
        <v>4</v>
      </c>
      <c r="AC231" t="s">
        <v>185</v>
      </c>
      <c r="AD231">
        <v>0</v>
      </c>
    </row>
    <row r="232" spans="28:30" x14ac:dyDescent="0.2">
      <c r="AB232" t="s">
        <v>4</v>
      </c>
      <c r="AC232" t="s">
        <v>792</v>
      </c>
      <c r="AD232">
        <v>0</v>
      </c>
    </row>
    <row r="233" spans="28:30" x14ac:dyDescent="0.2">
      <c r="AB233" t="s">
        <v>4</v>
      </c>
      <c r="AC233" t="s">
        <v>162</v>
      </c>
      <c r="AD233">
        <v>0</v>
      </c>
    </row>
    <row r="234" spans="28:30" x14ac:dyDescent="0.2">
      <c r="AB234" t="s">
        <v>4</v>
      </c>
      <c r="AC234" t="s">
        <v>438</v>
      </c>
      <c r="AD234">
        <v>0</v>
      </c>
    </row>
    <row r="235" spans="28:30" x14ac:dyDescent="0.2">
      <c r="AB235" t="s">
        <v>4</v>
      </c>
      <c r="AC235" t="s">
        <v>161</v>
      </c>
      <c r="AD235">
        <v>0</v>
      </c>
    </row>
    <row r="236" spans="28:30" x14ac:dyDescent="0.2">
      <c r="AB236" t="s">
        <v>4</v>
      </c>
      <c r="AC236" t="s">
        <v>287</v>
      </c>
      <c r="AD236">
        <v>0</v>
      </c>
    </row>
  </sheetData>
  <sortState xmlns:xlrd2="http://schemas.microsoft.com/office/spreadsheetml/2017/richdata2" ref="AB2:AD236">
    <sortCondition descending="1" ref="AD2:AD2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DTL-overview</vt:lpstr>
      <vt:lpstr>lom</vt:lpstr>
      <vt:lpstr>lym</vt:lpstr>
      <vt:lpstr>rif</vt:lpstr>
      <vt:lpstr>sal</vt:lpstr>
      <vt:lpstr>slc</vt:lpstr>
      <vt:lpstr>slm</vt:lpstr>
      <vt:lpstr>spo</vt:lpstr>
      <vt:lpstr>spt</vt:lpstr>
      <vt:lpstr>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Alexander Chase</cp:lastModifiedBy>
  <dcterms:created xsi:type="dcterms:W3CDTF">2019-10-09T17:45:31Z</dcterms:created>
  <dcterms:modified xsi:type="dcterms:W3CDTF">2020-05-22T16:45:29Z</dcterms:modified>
</cp:coreProperties>
</file>