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MATLAB\TEnvR\Supplementary files\"/>
    </mc:Choice>
  </mc:AlternateContent>
  <xr:revisionPtr revIDLastSave="0" documentId="13_ncr:1_{B753AB8C-E8F4-4E57-B3BD-5C9F1C27A6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K24" i="1"/>
  <c r="K23" i="1"/>
  <c r="K22" i="1"/>
  <c r="K21" i="1"/>
  <c r="K20" i="1"/>
  <c r="K19" i="1"/>
  <c r="K18" i="1"/>
  <c r="K17" i="1"/>
  <c r="K16" i="1"/>
  <c r="K14" i="1"/>
  <c r="K13" i="1"/>
  <c r="K12" i="1"/>
  <c r="K11" i="1"/>
  <c r="K10" i="1"/>
  <c r="K9" i="1"/>
  <c r="K8" i="1"/>
  <c r="K7" i="1"/>
  <c r="K5" i="1"/>
  <c r="K4" i="1"/>
  <c r="K3" i="1"/>
</calcChain>
</file>

<file path=xl/sharedStrings.xml><?xml version="1.0" encoding="utf-8"?>
<sst xmlns="http://schemas.openxmlformats.org/spreadsheetml/2006/main" count="138" uniqueCount="105">
  <si>
    <t>A</t>
  </si>
  <si>
    <t>R</t>
  </si>
  <si>
    <t>N</t>
  </si>
  <si>
    <t>D</t>
  </si>
  <si>
    <t>E</t>
  </si>
  <si>
    <t>Q</t>
  </si>
  <si>
    <t>G</t>
  </si>
  <si>
    <t>H</t>
  </si>
  <si>
    <t>O</t>
  </si>
  <si>
    <t>L</t>
  </si>
  <si>
    <t>K</t>
  </si>
  <si>
    <t>F</t>
  </si>
  <si>
    <t>P</t>
  </si>
  <si>
    <t>U</t>
  </si>
  <si>
    <t>S</t>
  </si>
  <si>
    <t>T</t>
  </si>
  <si>
    <t>W</t>
  </si>
  <si>
    <t>Y</t>
  </si>
  <si>
    <t>V</t>
  </si>
  <si>
    <t>X</t>
  </si>
  <si>
    <t>Amino acid name</t>
  </si>
  <si>
    <t>1-letter code</t>
  </si>
  <si>
    <t>3-letter code</t>
  </si>
  <si>
    <t>1-letter code used in FTMS_Peptides</t>
  </si>
  <si>
    <t>ExactMass (whole molecule)</t>
  </si>
  <si>
    <t>Alanine</t>
  </si>
  <si>
    <t>Ala</t>
  </si>
  <si>
    <t>Arginine</t>
  </si>
  <si>
    <t>Arg</t>
  </si>
  <si>
    <t>Asparagine</t>
  </si>
  <si>
    <t>Asn</t>
  </si>
  <si>
    <t>Aspartic acid</t>
  </si>
  <si>
    <t>Asp</t>
  </si>
  <si>
    <t>Cysteine</t>
  </si>
  <si>
    <t>Cys</t>
  </si>
  <si>
    <t>C</t>
  </si>
  <si>
    <t>Glutamine</t>
  </si>
  <si>
    <t>Gln</t>
  </si>
  <si>
    <t>Glutamic acid</t>
  </si>
  <si>
    <t>Glu</t>
  </si>
  <si>
    <t>Glycine</t>
  </si>
  <si>
    <t>Gly</t>
  </si>
  <si>
    <t>Histidine</t>
  </si>
  <si>
    <t>His</t>
  </si>
  <si>
    <t>Isoleucine</t>
  </si>
  <si>
    <t>Ile</t>
  </si>
  <si>
    <t>I</t>
  </si>
  <si>
    <t>Leucine</t>
  </si>
  <si>
    <t>Leu</t>
  </si>
  <si>
    <t>Lysine</t>
  </si>
  <si>
    <t>Lys</t>
  </si>
  <si>
    <t>Methionine</t>
  </si>
  <si>
    <t>Met</t>
  </si>
  <si>
    <t>M</t>
  </si>
  <si>
    <t>Phenylalanine</t>
  </si>
  <si>
    <t>Phe</t>
  </si>
  <si>
    <t>Proline</t>
  </si>
  <si>
    <t>Pro</t>
  </si>
  <si>
    <t>Serine</t>
  </si>
  <si>
    <t>Ser</t>
  </si>
  <si>
    <t>Threonine</t>
  </si>
  <si>
    <t>Thr</t>
  </si>
  <si>
    <t>Tryptophan</t>
  </si>
  <si>
    <t>Trp</t>
  </si>
  <si>
    <t>Tyrosine</t>
  </si>
  <si>
    <t>Tyr</t>
  </si>
  <si>
    <t>Valine</t>
  </si>
  <si>
    <t>Val</t>
  </si>
  <si>
    <t>Selenocysteine</t>
  </si>
  <si>
    <t>Sec</t>
  </si>
  <si>
    <t>Hydroxyproline</t>
  </si>
  <si>
    <t>Hyp</t>
  </si>
  <si>
    <t>Pyroglutamatic</t>
  </si>
  <si>
    <t>Glp</t>
  </si>
  <si>
    <t>Orn</t>
  </si>
  <si>
    <t xml:space="preserve">Ornithine </t>
  </si>
  <si>
    <t>C3H7NO2</t>
  </si>
  <si>
    <t>C6H14N4O2</t>
  </si>
  <si>
    <t>C4H8N2O3</t>
  </si>
  <si>
    <t>C4H7NO4</t>
  </si>
  <si>
    <t>C3H7NO2S</t>
  </si>
  <si>
    <t>C5H9NO4</t>
  </si>
  <si>
    <t>C5H10N2O3</t>
  </si>
  <si>
    <t>C2H5NO2</t>
  </si>
  <si>
    <t>C6H9N3O2</t>
  </si>
  <si>
    <t>C5H9NO3</t>
  </si>
  <si>
    <t>C6H13NO2</t>
  </si>
  <si>
    <t>C6H14N2O2</t>
  </si>
  <si>
    <t>C5H11NO2S</t>
  </si>
  <si>
    <t>C9H11NO2</t>
  </si>
  <si>
    <t>C5H9NO2</t>
  </si>
  <si>
    <t>C5H7NO3</t>
  </si>
  <si>
    <t>C3H7NO3</t>
  </si>
  <si>
    <t>C4H9NO3</t>
  </si>
  <si>
    <t>C11H12N2O2</t>
  </si>
  <si>
    <t>C9H11NO3</t>
  </si>
  <si>
    <t>C5H11NO2</t>
  </si>
  <si>
    <t>C5H12N2O2</t>
  </si>
  <si>
    <t>C3H7NO2Se</t>
  </si>
  <si>
    <t>Formula (whole molecule)</t>
  </si>
  <si>
    <t>Other</t>
  </si>
  <si>
    <t>S=1</t>
  </si>
  <si>
    <t>Se=1</t>
  </si>
  <si>
    <t>not used in code</t>
  </si>
  <si>
    <t xml:space="preserve">*do not forget that a water molecule (MW = 18.01528) is removed when two amino acids are fused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</si>
</sst>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zoomScale="115" zoomScaleNormal="115" workbookViewId="0">
      <selection activeCell="D28" sqref="D28"/>
    </sheetView>
  </sheetViews>
  <sheetFormatPr defaultRowHeight="15" x14ac:dyDescent="0.25"/>
  <cols>
    <col min="1" max="1" width="16.42578125" bestFit="1" customWidth="1"/>
    <col min="2" max="2" width="13.28515625" bestFit="1" customWidth="1"/>
    <col min="3" max="3" width="12.42578125" bestFit="1" customWidth="1"/>
    <col min="4" max="4" width="34.140625" bestFit="1" customWidth="1"/>
    <col min="5" max="5" width="24.85546875" bestFit="1" customWidth="1"/>
    <col min="6" max="10" width="7" customWidth="1"/>
    <col min="11" max="11" width="26.7109375" bestFit="1" customWidth="1"/>
  </cols>
  <sheetData>
    <row r="1" spans="1:11" x14ac:dyDescent="0.25">
      <c r="A1" t="s">
        <v>20</v>
      </c>
      <c r="B1" t="s">
        <v>22</v>
      </c>
      <c r="C1" t="s">
        <v>21</v>
      </c>
      <c r="D1" t="s">
        <v>23</v>
      </c>
      <c r="E1" t="s">
        <v>99</v>
      </c>
      <c r="F1" t="s">
        <v>35</v>
      </c>
      <c r="G1" t="s">
        <v>7</v>
      </c>
      <c r="H1" t="s">
        <v>2</v>
      </c>
      <c r="I1" t="s">
        <v>8</v>
      </c>
      <c r="J1" t="s">
        <v>100</v>
      </c>
      <c r="K1" t="s">
        <v>24</v>
      </c>
    </row>
    <row r="2" spans="1:11" x14ac:dyDescent="0.25">
      <c r="A2" t="s">
        <v>25</v>
      </c>
      <c r="B2" t="s">
        <v>26</v>
      </c>
      <c r="C2" s="1" t="s">
        <v>0</v>
      </c>
      <c r="D2" s="1" t="s">
        <v>0</v>
      </c>
      <c r="E2" t="s">
        <v>76</v>
      </c>
      <c r="F2">
        <v>3</v>
      </c>
      <c r="G2">
        <v>7</v>
      </c>
      <c r="H2">
        <v>1</v>
      </c>
      <c r="I2">
        <v>2</v>
      </c>
      <c r="K2">
        <f>F2*12+G2*1.007825032+H2*14.003074005+I2*15.994914622</f>
        <v>89.047678472999991</v>
      </c>
    </row>
    <row r="3" spans="1:11" x14ac:dyDescent="0.25">
      <c r="A3" t="s">
        <v>27</v>
      </c>
      <c r="B3" t="s">
        <v>28</v>
      </c>
      <c r="C3" s="1" t="s">
        <v>1</v>
      </c>
      <c r="D3" s="1" t="s">
        <v>1</v>
      </c>
      <c r="E3" t="s">
        <v>77</v>
      </c>
      <c r="F3">
        <v>6</v>
      </c>
      <c r="G3">
        <v>14</v>
      </c>
      <c r="H3">
        <v>4</v>
      </c>
      <c r="I3">
        <v>2</v>
      </c>
      <c r="K3">
        <f>F3*12+G3*1.007825032+H3*14.003074005+I3*15.994914622</f>
        <v>174.11167571199999</v>
      </c>
    </row>
    <row r="4" spans="1:11" x14ac:dyDescent="0.25">
      <c r="A4" t="s">
        <v>29</v>
      </c>
      <c r="B4" t="s">
        <v>30</v>
      </c>
      <c r="C4" s="1" t="s">
        <v>2</v>
      </c>
      <c r="D4" s="1" t="s">
        <v>2</v>
      </c>
      <c r="E4" t="s">
        <v>78</v>
      </c>
      <c r="F4">
        <v>4</v>
      </c>
      <c r="G4">
        <v>8</v>
      </c>
      <c r="H4">
        <v>2</v>
      </c>
      <c r="I4">
        <v>3</v>
      </c>
      <c r="K4">
        <f>F4*12+G4*1.007825032+H4*14.003074005+I4*15.994914622</f>
        <v>132.053492132</v>
      </c>
    </row>
    <row r="5" spans="1:11" x14ac:dyDescent="0.25">
      <c r="A5" t="s">
        <v>31</v>
      </c>
      <c r="B5" t="s">
        <v>32</v>
      </c>
      <c r="C5" s="1" t="s">
        <v>3</v>
      </c>
      <c r="D5" s="1" t="s">
        <v>3</v>
      </c>
      <c r="E5" t="s">
        <v>79</v>
      </c>
      <c r="F5">
        <v>4</v>
      </c>
      <c r="G5">
        <v>7</v>
      </c>
      <c r="H5">
        <v>1</v>
      </c>
      <c r="I5">
        <v>4</v>
      </c>
      <c r="K5">
        <f>F5*12+G5*1.007825032+H5*14.003074005+I5*15.994914622</f>
        <v>133.03750771699998</v>
      </c>
    </row>
    <row r="6" spans="1:11" x14ac:dyDescent="0.25">
      <c r="A6" t="s">
        <v>33</v>
      </c>
      <c r="B6" t="s">
        <v>34</v>
      </c>
      <c r="C6" s="1" t="s">
        <v>35</v>
      </c>
      <c r="D6" s="1" t="s">
        <v>35</v>
      </c>
      <c r="E6" t="s">
        <v>80</v>
      </c>
      <c r="F6">
        <v>3</v>
      </c>
      <c r="G6">
        <v>7</v>
      </c>
      <c r="H6">
        <v>1</v>
      </c>
      <c r="I6">
        <v>2</v>
      </c>
      <c r="J6" t="s">
        <v>101</v>
      </c>
      <c r="K6" s="2" t="s">
        <v>103</v>
      </c>
    </row>
    <row r="7" spans="1:11" x14ac:dyDescent="0.25">
      <c r="A7" t="s">
        <v>38</v>
      </c>
      <c r="B7" t="s">
        <v>39</v>
      </c>
      <c r="C7" s="1" t="s">
        <v>4</v>
      </c>
      <c r="D7" s="1" t="s">
        <v>4</v>
      </c>
      <c r="E7" t="s">
        <v>81</v>
      </c>
      <c r="F7">
        <v>5</v>
      </c>
      <c r="G7">
        <v>9</v>
      </c>
      <c r="H7">
        <v>1</v>
      </c>
      <c r="I7">
        <v>4</v>
      </c>
      <c r="K7">
        <f t="shared" ref="K7:K14" si="0">F7*12+G7*1.007825032+H7*14.003074005+I7*15.994914622</f>
        <v>147.05315778099998</v>
      </c>
    </row>
    <row r="8" spans="1:11" x14ac:dyDescent="0.25">
      <c r="A8" t="s">
        <v>36</v>
      </c>
      <c r="B8" t="s">
        <v>37</v>
      </c>
      <c r="C8" s="1" t="s">
        <v>5</v>
      </c>
      <c r="D8" s="1" t="s">
        <v>5</v>
      </c>
      <c r="E8" t="s">
        <v>82</v>
      </c>
      <c r="F8">
        <v>5</v>
      </c>
      <c r="G8">
        <v>10</v>
      </c>
      <c r="H8">
        <v>2</v>
      </c>
      <c r="I8">
        <v>3</v>
      </c>
      <c r="K8">
        <f t="shared" si="0"/>
        <v>146.069142196</v>
      </c>
    </row>
    <row r="9" spans="1:11" x14ac:dyDescent="0.25">
      <c r="A9" t="s">
        <v>40</v>
      </c>
      <c r="B9" t="s">
        <v>41</v>
      </c>
      <c r="C9" s="1" t="s">
        <v>6</v>
      </c>
      <c r="D9" s="1" t="s">
        <v>6</v>
      </c>
      <c r="E9" t="s">
        <v>83</v>
      </c>
      <c r="F9">
        <v>2</v>
      </c>
      <c r="G9">
        <v>5</v>
      </c>
      <c r="H9">
        <v>1</v>
      </c>
      <c r="I9">
        <v>2</v>
      </c>
      <c r="K9">
        <f t="shared" si="0"/>
        <v>75.032028408999992</v>
      </c>
    </row>
    <row r="10" spans="1:11" x14ac:dyDescent="0.25">
      <c r="A10" t="s">
        <v>42</v>
      </c>
      <c r="B10" t="s">
        <v>43</v>
      </c>
      <c r="C10" s="1" t="s">
        <v>7</v>
      </c>
      <c r="D10" s="1" t="s">
        <v>7</v>
      </c>
      <c r="E10" t="s">
        <v>84</v>
      </c>
      <c r="F10">
        <v>6</v>
      </c>
      <c r="G10">
        <v>9</v>
      </c>
      <c r="H10">
        <v>3</v>
      </c>
      <c r="I10">
        <v>2</v>
      </c>
      <c r="K10">
        <f t="shared" si="0"/>
        <v>155.06947654699999</v>
      </c>
    </row>
    <row r="11" spans="1:11" x14ac:dyDescent="0.25">
      <c r="A11" t="s">
        <v>70</v>
      </c>
      <c r="B11" t="s">
        <v>71</v>
      </c>
      <c r="C11" s="1" t="s">
        <v>8</v>
      </c>
      <c r="D11" s="1" t="s">
        <v>8</v>
      </c>
      <c r="E11" t="s">
        <v>85</v>
      </c>
      <c r="F11">
        <v>5</v>
      </c>
      <c r="G11">
        <v>9</v>
      </c>
      <c r="H11">
        <v>1</v>
      </c>
      <c r="I11">
        <v>3</v>
      </c>
      <c r="K11">
        <f t="shared" si="0"/>
        <v>131.058243159</v>
      </c>
    </row>
    <row r="12" spans="1:11" x14ac:dyDescent="0.25">
      <c r="A12" t="s">
        <v>44</v>
      </c>
      <c r="B12" t="s">
        <v>45</v>
      </c>
      <c r="C12" s="1" t="s">
        <v>46</v>
      </c>
      <c r="D12" s="1" t="s">
        <v>9</v>
      </c>
      <c r="E12" t="s">
        <v>86</v>
      </c>
      <c r="F12">
        <v>6</v>
      </c>
      <c r="G12">
        <v>13</v>
      </c>
      <c r="H12">
        <v>1</v>
      </c>
      <c r="I12">
        <v>2</v>
      </c>
      <c r="K12">
        <f t="shared" si="0"/>
        <v>131.09462866499999</v>
      </c>
    </row>
    <row r="13" spans="1:11" x14ac:dyDescent="0.25">
      <c r="A13" t="s">
        <v>47</v>
      </c>
      <c r="B13" t="s">
        <v>48</v>
      </c>
      <c r="C13" s="1" t="s">
        <v>9</v>
      </c>
      <c r="D13" s="1" t="s">
        <v>9</v>
      </c>
      <c r="E13" t="s">
        <v>86</v>
      </c>
      <c r="F13">
        <v>6</v>
      </c>
      <c r="G13">
        <v>13</v>
      </c>
      <c r="H13">
        <v>1</v>
      </c>
      <c r="I13">
        <v>2</v>
      </c>
      <c r="K13">
        <f t="shared" si="0"/>
        <v>131.09462866499999</v>
      </c>
    </row>
    <row r="14" spans="1:11" x14ac:dyDescent="0.25">
      <c r="A14" t="s">
        <v>49</v>
      </c>
      <c r="B14" t="s">
        <v>50</v>
      </c>
      <c r="C14" s="1" t="s">
        <v>10</v>
      </c>
      <c r="D14" s="1" t="s">
        <v>10</v>
      </c>
      <c r="E14" t="s">
        <v>87</v>
      </c>
      <c r="F14">
        <v>6</v>
      </c>
      <c r="G14">
        <v>14</v>
      </c>
      <c r="H14">
        <v>2</v>
      </c>
      <c r="I14">
        <v>2</v>
      </c>
      <c r="K14">
        <f t="shared" si="0"/>
        <v>146.10552770199999</v>
      </c>
    </row>
    <row r="15" spans="1:11" x14ac:dyDescent="0.25">
      <c r="A15" t="s">
        <v>51</v>
      </c>
      <c r="B15" t="s">
        <v>52</v>
      </c>
      <c r="C15" s="1" t="s">
        <v>53</v>
      </c>
      <c r="D15" s="1" t="s">
        <v>53</v>
      </c>
      <c r="E15" t="s">
        <v>88</v>
      </c>
      <c r="F15">
        <v>5</v>
      </c>
      <c r="G15">
        <v>11</v>
      </c>
      <c r="H15">
        <v>1</v>
      </c>
      <c r="I15">
        <v>2</v>
      </c>
      <c r="J15" t="s">
        <v>101</v>
      </c>
      <c r="K15" s="2" t="s">
        <v>103</v>
      </c>
    </row>
    <row r="16" spans="1:11" x14ac:dyDescent="0.25">
      <c r="A16" t="s">
        <v>54</v>
      </c>
      <c r="B16" t="s">
        <v>55</v>
      </c>
      <c r="C16" s="1" t="s">
        <v>11</v>
      </c>
      <c r="D16" s="1" t="s">
        <v>11</v>
      </c>
      <c r="E16" t="s">
        <v>89</v>
      </c>
      <c r="F16">
        <v>9</v>
      </c>
      <c r="G16">
        <v>11</v>
      </c>
      <c r="H16">
        <v>1</v>
      </c>
      <c r="I16">
        <v>2</v>
      </c>
      <c r="K16">
        <f t="shared" ref="K16:K24" si="1">F16*12+G16*1.007825032+H16*14.003074005+I16*15.994914622</f>
        <v>165.07897860099999</v>
      </c>
    </row>
    <row r="17" spans="1:11" x14ac:dyDescent="0.25">
      <c r="A17" t="s">
        <v>56</v>
      </c>
      <c r="B17" t="s">
        <v>57</v>
      </c>
      <c r="C17" s="1" t="s">
        <v>12</v>
      </c>
      <c r="D17" s="1" t="s">
        <v>12</v>
      </c>
      <c r="E17" t="s">
        <v>90</v>
      </c>
      <c r="F17">
        <v>5</v>
      </c>
      <c r="G17">
        <v>9</v>
      </c>
      <c r="H17">
        <v>1</v>
      </c>
      <c r="I17">
        <v>2</v>
      </c>
      <c r="K17">
        <f t="shared" si="1"/>
        <v>115.06332853699999</v>
      </c>
    </row>
    <row r="18" spans="1:11" x14ac:dyDescent="0.25">
      <c r="A18" t="s">
        <v>72</v>
      </c>
      <c r="B18" t="s">
        <v>73</v>
      </c>
      <c r="C18" s="1" t="s">
        <v>13</v>
      </c>
      <c r="D18" s="1" t="s">
        <v>13</v>
      </c>
      <c r="E18" t="s">
        <v>91</v>
      </c>
      <c r="F18">
        <v>5</v>
      </c>
      <c r="G18">
        <v>7</v>
      </c>
      <c r="H18">
        <v>1</v>
      </c>
      <c r="I18">
        <v>3</v>
      </c>
      <c r="K18">
        <f t="shared" si="1"/>
        <v>129.042593095</v>
      </c>
    </row>
    <row r="19" spans="1:11" x14ac:dyDescent="0.25">
      <c r="A19" t="s">
        <v>58</v>
      </c>
      <c r="B19" t="s">
        <v>59</v>
      </c>
      <c r="C19" s="1" t="s">
        <v>14</v>
      </c>
      <c r="D19" s="1" t="s">
        <v>14</v>
      </c>
      <c r="E19" t="s">
        <v>92</v>
      </c>
      <c r="F19">
        <v>3</v>
      </c>
      <c r="G19">
        <v>7</v>
      </c>
      <c r="H19">
        <v>1</v>
      </c>
      <c r="I19">
        <v>3</v>
      </c>
      <c r="K19">
        <f t="shared" si="1"/>
        <v>105.042593095</v>
      </c>
    </row>
    <row r="20" spans="1:11" x14ac:dyDescent="0.25">
      <c r="A20" t="s">
        <v>60</v>
      </c>
      <c r="B20" t="s">
        <v>61</v>
      </c>
      <c r="C20" s="1" t="s">
        <v>15</v>
      </c>
      <c r="D20" s="1" t="s">
        <v>15</v>
      </c>
      <c r="E20" t="s">
        <v>93</v>
      </c>
      <c r="F20">
        <v>4</v>
      </c>
      <c r="G20">
        <v>9</v>
      </c>
      <c r="H20">
        <v>1</v>
      </c>
      <c r="I20">
        <v>3</v>
      </c>
      <c r="K20">
        <f t="shared" si="1"/>
        <v>119.058243159</v>
      </c>
    </row>
    <row r="21" spans="1:11" x14ac:dyDescent="0.25">
      <c r="A21" t="s">
        <v>62</v>
      </c>
      <c r="B21" t="s">
        <v>63</v>
      </c>
      <c r="C21" s="1" t="s">
        <v>16</v>
      </c>
      <c r="D21" s="1" t="s">
        <v>16</v>
      </c>
      <c r="E21" t="s">
        <v>94</v>
      </c>
      <c r="F21">
        <v>11</v>
      </c>
      <c r="G21">
        <v>12</v>
      </c>
      <c r="H21">
        <v>2</v>
      </c>
      <c r="I21">
        <v>2</v>
      </c>
      <c r="K21">
        <f t="shared" si="1"/>
        <v>204.08987763799999</v>
      </c>
    </row>
    <row r="22" spans="1:11" x14ac:dyDescent="0.25">
      <c r="A22" t="s">
        <v>64</v>
      </c>
      <c r="B22" t="s">
        <v>65</v>
      </c>
      <c r="C22" s="1" t="s">
        <v>17</v>
      </c>
      <c r="D22" s="1" t="s">
        <v>17</v>
      </c>
      <c r="E22" t="s">
        <v>95</v>
      </c>
      <c r="F22">
        <v>9</v>
      </c>
      <c r="G22">
        <v>11</v>
      </c>
      <c r="H22">
        <v>1</v>
      </c>
      <c r="I22">
        <v>3</v>
      </c>
      <c r="K22">
        <f t="shared" si="1"/>
        <v>181.073893223</v>
      </c>
    </row>
    <row r="23" spans="1:11" x14ac:dyDescent="0.25">
      <c r="A23" t="s">
        <v>66</v>
      </c>
      <c r="B23" t="s">
        <v>67</v>
      </c>
      <c r="C23" s="1" t="s">
        <v>18</v>
      </c>
      <c r="D23" s="1" t="s">
        <v>18</v>
      </c>
      <c r="E23" t="s">
        <v>96</v>
      </c>
      <c r="F23">
        <v>5</v>
      </c>
      <c r="G23">
        <v>11</v>
      </c>
      <c r="H23">
        <v>1</v>
      </c>
      <c r="I23">
        <v>2</v>
      </c>
      <c r="K23">
        <f t="shared" si="1"/>
        <v>117.07897860099999</v>
      </c>
    </row>
    <row r="24" spans="1:11" x14ac:dyDescent="0.25">
      <c r="A24" t="s">
        <v>75</v>
      </c>
      <c r="B24" t="s">
        <v>74</v>
      </c>
      <c r="C24" s="1" t="s">
        <v>8</v>
      </c>
      <c r="D24" s="1" t="s">
        <v>19</v>
      </c>
      <c r="E24" t="s">
        <v>97</v>
      </c>
      <c r="F24">
        <v>5</v>
      </c>
      <c r="G24">
        <v>12</v>
      </c>
      <c r="H24">
        <v>2</v>
      </c>
      <c r="I24">
        <v>2</v>
      </c>
      <c r="K24">
        <f t="shared" si="1"/>
        <v>132.08987763799999</v>
      </c>
    </row>
    <row r="25" spans="1:11" x14ac:dyDescent="0.25">
      <c r="A25" t="s">
        <v>68</v>
      </c>
      <c r="B25" t="s">
        <v>69</v>
      </c>
      <c r="C25" s="1" t="s">
        <v>13</v>
      </c>
      <c r="D25" s="1" t="s">
        <v>13</v>
      </c>
      <c r="E25" t="s">
        <v>98</v>
      </c>
      <c r="F25">
        <v>3</v>
      </c>
      <c r="G25">
        <v>7</v>
      </c>
      <c r="H25">
        <v>1</v>
      </c>
      <c r="I25">
        <v>2</v>
      </c>
      <c r="J25" t="s">
        <v>102</v>
      </c>
      <c r="K25" s="2" t="s">
        <v>103</v>
      </c>
    </row>
    <row r="28" spans="1:11" x14ac:dyDescent="0.25">
      <c r="D28" s="1"/>
      <c r="I28" t="s">
        <v>104</v>
      </c>
    </row>
    <row r="29" spans="1:11" x14ac:dyDescent="0.25">
      <c r="E29" s="1"/>
    </row>
    <row r="30" spans="1:11" x14ac:dyDescent="0.25">
      <c r="E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2021-08-01T01:07:57Z</dcterms:modified>
</cp:coreProperties>
</file>