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8027E312-D07E-4C5D-81F4-CD85ABE4ADC1}" xr6:coauthVersionLast="45" xr6:coauthVersionMax="45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JS" sheetId="1" r:id="rId1"/>
    <sheet name="Py" sheetId="2" r:id="rId2"/>
    <sheet name="common" sheetId="3" r:id="rId3"/>
    <sheet name="common_filtered" sheetId="4" r:id="rId4"/>
    <sheet name="common year" sheetId="5" r:id="rId5"/>
    <sheet name="severity" sheetId="6" r:id="rId6"/>
    <sheet name="avg fix days" sheetId="7" r:id="rId7"/>
    <sheet name="avg fix cwe" sheetId="8" r:id="rId8"/>
    <sheet name="common_cwe_issues_year" sheetId="9" r:id="rId9"/>
    <sheet name="normalized_year" sheetId="10" r:id="rId10"/>
  </sheets>
  <definedNames>
    <definedName name="_xlnm._FilterDatabase" localSheetId="2" hidden="1">common!$B$1:$C$103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1" i="8"/>
  <c r="G3" i="10" l="1"/>
  <c r="G4" i="10"/>
  <c r="G5" i="10"/>
  <c r="G6" i="10"/>
  <c r="G7" i="10"/>
  <c r="G8" i="10"/>
  <c r="G9" i="10"/>
  <c r="G10" i="10"/>
  <c r="G2" i="10"/>
  <c r="F3" i="10"/>
  <c r="F4" i="10"/>
  <c r="F5" i="10"/>
  <c r="F6" i="10"/>
  <c r="F7" i="10"/>
  <c r="F8" i="10"/>
  <c r="F9" i="10"/>
  <c r="F10" i="10"/>
  <c r="F2" i="10"/>
</calcChain>
</file>

<file path=xl/sharedStrings.xml><?xml version="1.0" encoding="utf-8"?>
<sst xmlns="http://schemas.openxmlformats.org/spreadsheetml/2006/main" count="348" uniqueCount="122">
  <si>
    <t>CWE-89</t>
  </si>
  <si>
    <t>CWE-264</t>
  </si>
  <si>
    <t>CWE-20</t>
  </si>
  <si>
    <t>NVD-CWE-noinfo</t>
  </si>
  <si>
    <t>CWE-22</t>
  </si>
  <si>
    <t>CWE-79</t>
  </si>
  <si>
    <t>CWE-119</t>
  </si>
  <si>
    <t>CWE-310</t>
  </si>
  <si>
    <t>CWE-17</t>
  </si>
  <si>
    <t>CWE-254</t>
  </si>
  <si>
    <t>CWE-200</t>
  </si>
  <si>
    <t>NVD-CWE-Other</t>
  </si>
  <si>
    <t>CWE-94</t>
  </si>
  <si>
    <t>CWE-399</t>
  </si>
  <si>
    <t>CWE-19</t>
  </si>
  <si>
    <t>CWE-90</t>
  </si>
  <si>
    <t>CWE-78</t>
  </si>
  <si>
    <t>CWE-400</t>
  </si>
  <si>
    <t>CWE-284</t>
  </si>
  <si>
    <t>CWE-77</t>
  </si>
  <si>
    <t>CWE-502</t>
  </si>
  <si>
    <t>CWE-287</t>
  </si>
  <si>
    <t>CWE-134</t>
  </si>
  <si>
    <t>CWE-476</t>
  </si>
  <si>
    <t>CWE-787</t>
  </si>
  <si>
    <t>CWE-362</t>
  </si>
  <si>
    <t>CWE-798</t>
  </si>
  <si>
    <t>CWE-190</t>
  </si>
  <si>
    <t>CWE-59</t>
  </si>
  <si>
    <t>CWE-863</t>
  </si>
  <si>
    <t>CWE-346</t>
  </si>
  <si>
    <t>CWE-74</t>
  </si>
  <si>
    <t>CWE-416</t>
  </si>
  <si>
    <t>CWE-835</t>
  </si>
  <si>
    <t>CWE-601</t>
  </si>
  <si>
    <t>CWE-732</t>
  </si>
  <si>
    <t>CWE-269</t>
  </si>
  <si>
    <t>CWE-276</t>
  </si>
  <si>
    <t>CWE-862</t>
  </si>
  <si>
    <t>CWE-352</t>
  </si>
  <si>
    <t>CWE-93</t>
  </si>
  <si>
    <t>CWE-674</t>
  </si>
  <si>
    <t>CWE-125</t>
  </si>
  <si>
    <t>CWE-668</t>
  </si>
  <si>
    <t>CWE-611</t>
  </si>
  <si>
    <t>CWE-1188</t>
  </si>
  <si>
    <t>CWE-772</t>
  </si>
  <si>
    <t>CWE-415</t>
  </si>
  <si>
    <t>CWE-613</t>
  </si>
  <si>
    <t>CWE-290</t>
  </si>
  <si>
    <t>CWE-918</t>
  </si>
  <si>
    <t>CWE-471</t>
  </si>
  <si>
    <t>CWE-185</t>
  </si>
  <si>
    <t>CWE-184</t>
  </si>
  <si>
    <t>CWE-319</t>
  </si>
  <si>
    <t>CWE-113</t>
  </si>
  <si>
    <t>CWE-693</t>
  </si>
  <si>
    <t>CWE-295</t>
  </si>
  <si>
    <t>CWE-129</t>
  </si>
  <si>
    <t>CWE-347</t>
  </si>
  <si>
    <t>CWE-358</t>
  </si>
  <si>
    <t>CWE-770</t>
  </si>
  <si>
    <t>CWE-384</t>
  </si>
  <si>
    <t>CWE-320</t>
  </si>
  <si>
    <t>CWE-682</t>
  </si>
  <si>
    <t>CWE-326</t>
  </si>
  <si>
    <t>CWE-330</t>
  </si>
  <si>
    <t>CWE-434</t>
  </si>
  <si>
    <t>CWE-426</t>
  </si>
  <si>
    <t>CWE-331</t>
  </si>
  <si>
    <t>CWE-522</t>
  </si>
  <si>
    <t>CWE-91</t>
  </si>
  <si>
    <t>CWE-338</t>
  </si>
  <si>
    <t>CWE-425</t>
  </si>
  <si>
    <t>CWE-306</t>
  </si>
  <si>
    <t>CWE-829</t>
  </si>
  <si>
    <t>CWE-312</t>
  </si>
  <si>
    <t>CWE-189</t>
  </si>
  <si>
    <t>CWE-255</t>
  </si>
  <si>
    <t>CWE-311</t>
  </si>
  <si>
    <t>CWE-345</t>
  </si>
  <si>
    <t>CWE-16</t>
  </si>
  <si>
    <t>CWE-285</t>
  </si>
  <si>
    <t>CWE-532</t>
  </si>
  <si>
    <t>CWE-706</t>
  </si>
  <si>
    <t>CWE-749</t>
  </si>
  <si>
    <t>CWE-909</t>
  </si>
  <si>
    <t>CWE-404</t>
  </si>
  <si>
    <t>CWE-484</t>
  </si>
  <si>
    <t>CWE-397</t>
  </si>
  <si>
    <t>CWE-704</t>
  </si>
  <si>
    <t>CWE-762</t>
  </si>
  <si>
    <t>CWE-396</t>
  </si>
  <si>
    <t>CWE-681</t>
  </si>
  <si>
    <t>CWE-506</t>
  </si>
  <si>
    <t>CWE-126</t>
  </si>
  <si>
    <t>CWE-489</t>
  </si>
  <si>
    <t>CWE-327</t>
  </si>
  <si>
    <t>CWE-667</t>
  </si>
  <si>
    <t>CWE-561</t>
  </si>
  <si>
    <t>CWE-665</t>
  </si>
  <si>
    <t>CWE-120</t>
  </si>
  <si>
    <t>CWE-252</t>
  </si>
  <si>
    <t>MEDIUM</t>
  </si>
  <si>
    <t>HIGH</t>
  </si>
  <si>
    <t>LOW</t>
  </si>
  <si>
    <t>JavaScript</t>
  </si>
  <si>
    <t>Python</t>
  </si>
  <si>
    <t>Issue severity</t>
  </si>
  <si>
    <t>CWE</t>
  </si>
  <si>
    <t>Language</t>
  </si>
  <si>
    <t>Year</t>
  </si>
  <si>
    <t>Vuln.
mit. JS</t>
  </si>
  <si>
    <t>Vuln.
mit. PY</t>
  </si>
  <si>
    <t>Total
Commit JS</t>
  </si>
  <si>
    <t>Total
Commit PY</t>
  </si>
  <si>
    <t>Vuln. mit.
ratio JS</t>
  </si>
  <si>
    <t>Vuln. mit.
ratio PY</t>
  </si>
  <si>
    <t>Vuln. JS</t>
  </si>
  <si>
    <t>Vuln. PY</t>
  </si>
  <si>
    <t>Total JS</t>
  </si>
  <si>
    <t>Total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</si>
</sst>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2" fontId="0" fillId="0" borderId="0" xfId="0" applyNumberFormat="1"/>
    <xf numFmtId="0" fontId="0" fillId="0" borderId="4" xfId="0" applyBorder="1" applyAlignment="1">
      <alignment wrapText="1"/>
    </xf>
    <xf numFmtId="0" fontId="0" fillId="0" borderId="9" xfId="0" applyBorder="1"/>
    <xf numFmtId="0" fontId="0" fillId="0" borderId="18" xfId="0" applyBorder="1"/>
    <xf numFmtId="0" fontId="0" fillId="0" borderId="2" xfId="0" applyBorder="1" applyAlignment="1">
      <alignment wrapText="1"/>
    </xf>
    <xf numFmtId="0" fontId="0" fillId="0" borderId="19" xfId="0" applyBorder="1"/>
    <xf numFmtId="2" fontId="0" fillId="0" borderId="19" xfId="0" applyNumberFormat="1" applyBorder="1"/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Border="1"/>
    <xf numFmtId="0" fontId="0" fillId="0" borderId="18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21" xfId="0" applyFont="1" applyBorder="1"/>
    <xf numFmtId="0" fontId="1" fillId="0" borderId="22" xfId="0" applyFont="1" applyBorder="1"/>
    <xf numFmtId="0" fontId="1" fillId="0" borderId="20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hu-HU"/>
              <a:t>verage days between publish date and commit date grouped by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JS!$A$1:$A$8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JS!$B$1:$B$8</c:f>
              <c:numCache>
                <c:formatCode>General</c:formatCode>
                <c:ptCount val="8"/>
                <c:pt idx="0">
                  <c:v>0</c:v>
                </c:pt>
                <c:pt idx="1">
                  <c:v>12.6129032258064</c:v>
                </c:pt>
                <c:pt idx="2">
                  <c:v>23.814814814814799</c:v>
                </c:pt>
                <c:pt idx="3">
                  <c:v>85.77</c:v>
                </c:pt>
                <c:pt idx="4">
                  <c:v>34.9324324324324</c:v>
                </c:pt>
                <c:pt idx="5">
                  <c:v>227.494845360824</c:v>
                </c:pt>
                <c:pt idx="6">
                  <c:v>92.293816463174394</c:v>
                </c:pt>
                <c:pt idx="7">
                  <c:v>84.4166666666666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C-4CDC-9477-DCC1C90E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83887"/>
        <c:axId val="686068079"/>
      </c:barChart>
      <c:catAx>
        <c:axId val="6860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6068079"/>
        <c:crosses val="autoZero"/>
        <c:auto val="1"/>
        <c:lblAlgn val="ctr"/>
        <c:lblOffset val="100"/>
        <c:noMultiLvlLbl val="0"/>
      </c:catAx>
      <c:valAx>
        <c:axId val="6860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608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JavaScript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normalized_year!$A$2:$A$10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normalized_year!$F$2:$F$10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0.28861597576010628</c:v>
                </c:pt>
                <c:pt idx="3">
                  <c:v>0.71858016971110972</c:v>
                </c:pt>
                <c:pt idx="4">
                  <c:v>0.66179063528434467</c:v>
                </c:pt>
                <c:pt idx="5">
                  <c:v>0.46649508333094136</c:v>
                </c:pt>
                <c:pt idx="6">
                  <c:v>0.61296669751932376</c:v>
                </c:pt>
                <c:pt idx="7">
                  <c:v>0.96126994473089167</c:v>
                </c:pt>
                <c:pt idx="8">
                  <c:v>6.8486668065554568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0-4A81-9DF4-901933E4046C}"/>
            </c:ext>
          </c:extLst>
        </c:ser>
        <c:ser>
          <c:idx val="2"/>
          <c:order val="1"/>
          <c:tx>
            <c:v>Python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normalized_year!$A$2:$A$10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normalized_year!$G$2:$G$10</c:f>
              <c:numCache>
                <c:formatCode>0.00</c:formatCode>
                <c:ptCount val="9"/>
                <c:pt idx="0">
                  <c:v>14.087505321946455</c:v>
                </c:pt>
                <c:pt idx="1">
                  <c:v>3.2396024475921776</c:v>
                </c:pt>
                <c:pt idx="2">
                  <c:v>12.876168052387611</c:v>
                </c:pt>
                <c:pt idx="3">
                  <c:v>6.0812312834831435</c:v>
                </c:pt>
                <c:pt idx="4">
                  <c:v>6.5530799475753598</c:v>
                </c:pt>
                <c:pt idx="5">
                  <c:v>5.9234709228009201</c:v>
                </c:pt>
                <c:pt idx="6">
                  <c:v>6.9400292614920298</c:v>
                </c:pt>
                <c:pt idx="7">
                  <c:v>4.8128946957658085</c:v>
                </c:pt>
                <c:pt idx="8">
                  <c:v>10.117377411110368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0-4A81-9DF4-901933E4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942112"/>
        <c:axId val="851348720"/>
      </c:barChart>
      <c:catAx>
        <c:axId val="7989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348720"/>
        <c:crosses val="autoZero"/>
        <c:auto val="1"/>
        <c:lblAlgn val="ctr"/>
        <c:lblOffset val="100"/>
        <c:noMultiLvlLbl val="0"/>
      </c:catAx>
      <c:valAx>
        <c:axId val="851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2000" b="1"/>
                  <a:t>Vuln. mitigation/100k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8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Average days between publish date and commit date grouped by CWEs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JS!$A$23:$A$99</c:f>
              <c:strCache>
                <c:ptCount val="77"/>
                <c:pt idx="0">
                  <c:v>CWE-89</c:v>
                </c:pt>
                <c:pt idx="1">
                  <c:v>CWE-264</c:v>
                </c:pt>
                <c:pt idx="2">
                  <c:v>CWE-20</c:v>
                </c:pt>
                <c:pt idx="3">
                  <c:v>NVD-CWE-noinfo</c:v>
                </c:pt>
                <c:pt idx="4">
                  <c:v>CWE-22</c:v>
                </c:pt>
                <c:pt idx="5">
                  <c:v>CWE-79</c:v>
                </c:pt>
                <c:pt idx="6">
                  <c:v>CWE-119</c:v>
                </c:pt>
                <c:pt idx="7">
                  <c:v>CWE-310</c:v>
                </c:pt>
                <c:pt idx="8">
                  <c:v>CWE-17</c:v>
                </c:pt>
                <c:pt idx="9">
                  <c:v>CWE-254</c:v>
                </c:pt>
                <c:pt idx="10">
                  <c:v>CWE-200</c:v>
                </c:pt>
                <c:pt idx="11">
                  <c:v>NVD-CWE-Other</c:v>
                </c:pt>
                <c:pt idx="12">
                  <c:v>CWE-94</c:v>
                </c:pt>
                <c:pt idx="13">
                  <c:v>CWE-399</c:v>
                </c:pt>
                <c:pt idx="14">
                  <c:v>CWE-19</c:v>
                </c:pt>
                <c:pt idx="15">
                  <c:v>CWE-90</c:v>
                </c:pt>
                <c:pt idx="16">
                  <c:v>CWE-78</c:v>
                </c:pt>
                <c:pt idx="17">
                  <c:v>CWE-400</c:v>
                </c:pt>
                <c:pt idx="18">
                  <c:v>CWE-284</c:v>
                </c:pt>
                <c:pt idx="19">
                  <c:v>CWE-77</c:v>
                </c:pt>
                <c:pt idx="20">
                  <c:v>CWE-502</c:v>
                </c:pt>
                <c:pt idx="21">
                  <c:v>CWE-287</c:v>
                </c:pt>
                <c:pt idx="22">
                  <c:v>CWE-134</c:v>
                </c:pt>
                <c:pt idx="23">
                  <c:v>CWE-476</c:v>
                </c:pt>
                <c:pt idx="24">
                  <c:v>CWE-787</c:v>
                </c:pt>
                <c:pt idx="25">
                  <c:v>CWE-362</c:v>
                </c:pt>
                <c:pt idx="26">
                  <c:v>CWE-798</c:v>
                </c:pt>
                <c:pt idx="27">
                  <c:v>CWE-190</c:v>
                </c:pt>
                <c:pt idx="28">
                  <c:v>CWE-59</c:v>
                </c:pt>
                <c:pt idx="29">
                  <c:v>CWE-863</c:v>
                </c:pt>
                <c:pt idx="30">
                  <c:v>CWE-346</c:v>
                </c:pt>
                <c:pt idx="31">
                  <c:v>CWE-74</c:v>
                </c:pt>
                <c:pt idx="32">
                  <c:v>CWE-416</c:v>
                </c:pt>
                <c:pt idx="33">
                  <c:v>CWE-835</c:v>
                </c:pt>
                <c:pt idx="34">
                  <c:v>CWE-601</c:v>
                </c:pt>
                <c:pt idx="35">
                  <c:v>CWE-732</c:v>
                </c:pt>
                <c:pt idx="36">
                  <c:v>CWE-269</c:v>
                </c:pt>
                <c:pt idx="37">
                  <c:v>CWE-276</c:v>
                </c:pt>
                <c:pt idx="38">
                  <c:v>CWE-862</c:v>
                </c:pt>
                <c:pt idx="39">
                  <c:v>CWE-352</c:v>
                </c:pt>
                <c:pt idx="40">
                  <c:v>CWE-93</c:v>
                </c:pt>
                <c:pt idx="41">
                  <c:v>CWE-674</c:v>
                </c:pt>
                <c:pt idx="42">
                  <c:v>CWE-125</c:v>
                </c:pt>
                <c:pt idx="43">
                  <c:v>CWE-668</c:v>
                </c:pt>
                <c:pt idx="44">
                  <c:v>CWE-611</c:v>
                </c:pt>
                <c:pt idx="45">
                  <c:v>CWE-1188</c:v>
                </c:pt>
                <c:pt idx="46">
                  <c:v>CWE-772</c:v>
                </c:pt>
                <c:pt idx="47">
                  <c:v>CWE-415</c:v>
                </c:pt>
                <c:pt idx="48">
                  <c:v>CWE-613</c:v>
                </c:pt>
                <c:pt idx="49">
                  <c:v>CWE-290</c:v>
                </c:pt>
                <c:pt idx="50">
                  <c:v>CWE-918</c:v>
                </c:pt>
                <c:pt idx="51">
                  <c:v>CWE-471</c:v>
                </c:pt>
                <c:pt idx="52">
                  <c:v>CWE-185</c:v>
                </c:pt>
                <c:pt idx="53">
                  <c:v>CWE-184</c:v>
                </c:pt>
                <c:pt idx="54">
                  <c:v>CWE-319</c:v>
                </c:pt>
                <c:pt idx="55">
                  <c:v>CWE-113</c:v>
                </c:pt>
                <c:pt idx="56">
                  <c:v>CWE-693</c:v>
                </c:pt>
                <c:pt idx="57">
                  <c:v>CWE-295</c:v>
                </c:pt>
                <c:pt idx="58">
                  <c:v>CWE-129</c:v>
                </c:pt>
                <c:pt idx="59">
                  <c:v>CWE-347</c:v>
                </c:pt>
                <c:pt idx="60">
                  <c:v>CWE-358</c:v>
                </c:pt>
                <c:pt idx="61">
                  <c:v>CWE-770</c:v>
                </c:pt>
                <c:pt idx="62">
                  <c:v>CWE-384</c:v>
                </c:pt>
                <c:pt idx="63">
                  <c:v>CWE-320</c:v>
                </c:pt>
                <c:pt idx="64">
                  <c:v>CWE-682</c:v>
                </c:pt>
                <c:pt idx="65">
                  <c:v>CWE-326</c:v>
                </c:pt>
                <c:pt idx="66">
                  <c:v>CWE-330</c:v>
                </c:pt>
                <c:pt idx="67">
                  <c:v>CWE-434</c:v>
                </c:pt>
                <c:pt idx="68">
                  <c:v>CWE-426</c:v>
                </c:pt>
                <c:pt idx="69">
                  <c:v>CWE-331</c:v>
                </c:pt>
                <c:pt idx="70">
                  <c:v>CWE-522</c:v>
                </c:pt>
                <c:pt idx="71">
                  <c:v>CWE-91</c:v>
                </c:pt>
                <c:pt idx="72">
                  <c:v>CWE-338</c:v>
                </c:pt>
                <c:pt idx="73">
                  <c:v>CWE-425</c:v>
                </c:pt>
                <c:pt idx="74">
                  <c:v>CWE-306</c:v>
                </c:pt>
                <c:pt idx="75">
                  <c:v>CWE-829</c:v>
                </c:pt>
                <c:pt idx="76">
                  <c:v>CWE-312</c:v>
                </c:pt>
              </c:strCache>
            </c:strRef>
          </c:cat>
          <c:val>
            <c:numRef>
              <c:f>JS!$B$23:$B$99</c:f>
              <c:numCache>
                <c:formatCode>General</c:formatCode>
                <c:ptCount val="77"/>
                <c:pt idx="0">
                  <c:v>118.64705882352899</c:v>
                </c:pt>
                <c:pt idx="1">
                  <c:v>241.46666666666599</c:v>
                </c:pt>
                <c:pt idx="2">
                  <c:v>63.105485232067501</c:v>
                </c:pt>
                <c:pt idx="3">
                  <c:v>115.924050632911</c:v>
                </c:pt>
                <c:pt idx="4">
                  <c:v>113.970588235294</c:v>
                </c:pt>
                <c:pt idx="5">
                  <c:v>112.882681564245</c:v>
                </c:pt>
                <c:pt idx="6">
                  <c:v>219.48571428571401</c:v>
                </c:pt>
                <c:pt idx="7">
                  <c:v>334.636363636363</c:v>
                </c:pt>
                <c:pt idx="8">
                  <c:v>0</c:v>
                </c:pt>
                <c:pt idx="9">
                  <c:v>153.272727272727</c:v>
                </c:pt>
                <c:pt idx="10">
                  <c:v>32.509009009008999</c:v>
                </c:pt>
                <c:pt idx="11">
                  <c:v>248.3</c:v>
                </c:pt>
                <c:pt idx="12">
                  <c:v>745.47826086956502</c:v>
                </c:pt>
                <c:pt idx="13">
                  <c:v>326.93103448275798</c:v>
                </c:pt>
                <c:pt idx="14">
                  <c:v>220</c:v>
                </c:pt>
                <c:pt idx="15">
                  <c:v>0</c:v>
                </c:pt>
                <c:pt idx="16">
                  <c:v>47.206521739130402</c:v>
                </c:pt>
                <c:pt idx="17">
                  <c:v>50.122186495176798</c:v>
                </c:pt>
                <c:pt idx="18">
                  <c:v>77.545454545454504</c:v>
                </c:pt>
                <c:pt idx="19">
                  <c:v>82.913043478260803</c:v>
                </c:pt>
                <c:pt idx="20">
                  <c:v>92.818181818181799</c:v>
                </c:pt>
                <c:pt idx="21">
                  <c:v>96.36</c:v>
                </c:pt>
                <c:pt idx="22">
                  <c:v>53.9444444444444</c:v>
                </c:pt>
                <c:pt idx="23">
                  <c:v>71.48</c:v>
                </c:pt>
                <c:pt idx="24">
                  <c:v>46.5</c:v>
                </c:pt>
                <c:pt idx="25">
                  <c:v>38.0833333333333</c:v>
                </c:pt>
                <c:pt idx="26">
                  <c:v>0</c:v>
                </c:pt>
                <c:pt idx="27">
                  <c:v>79</c:v>
                </c:pt>
                <c:pt idx="28">
                  <c:v>38.454545454545404</c:v>
                </c:pt>
                <c:pt idx="29">
                  <c:v>11.1428571428571</c:v>
                </c:pt>
                <c:pt idx="30">
                  <c:v>7.5</c:v>
                </c:pt>
                <c:pt idx="31">
                  <c:v>3.5</c:v>
                </c:pt>
                <c:pt idx="32">
                  <c:v>40.8823529411764</c:v>
                </c:pt>
                <c:pt idx="33">
                  <c:v>35</c:v>
                </c:pt>
                <c:pt idx="34">
                  <c:v>29.6969696969696</c:v>
                </c:pt>
                <c:pt idx="35">
                  <c:v>74.75</c:v>
                </c:pt>
                <c:pt idx="36">
                  <c:v>8.5</c:v>
                </c:pt>
                <c:pt idx="37">
                  <c:v>26.5</c:v>
                </c:pt>
                <c:pt idx="38">
                  <c:v>0</c:v>
                </c:pt>
                <c:pt idx="39">
                  <c:v>261.125</c:v>
                </c:pt>
                <c:pt idx="40">
                  <c:v>86.4</c:v>
                </c:pt>
                <c:pt idx="41">
                  <c:v>27</c:v>
                </c:pt>
                <c:pt idx="42">
                  <c:v>198.09302325581299</c:v>
                </c:pt>
                <c:pt idx="43">
                  <c:v>222</c:v>
                </c:pt>
                <c:pt idx="44">
                  <c:v>23</c:v>
                </c:pt>
                <c:pt idx="45">
                  <c:v>28.75</c:v>
                </c:pt>
                <c:pt idx="46">
                  <c:v>28</c:v>
                </c:pt>
                <c:pt idx="47">
                  <c:v>70.5</c:v>
                </c:pt>
                <c:pt idx="48">
                  <c:v>5.5</c:v>
                </c:pt>
                <c:pt idx="49">
                  <c:v>5.6</c:v>
                </c:pt>
                <c:pt idx="50">
                  <c:v>72.933333333333294</c:v>
                </c:pt>
                <c:pt idx="51">
                  <c:v>54.368794326241101</c:v>
                </c:pt>
                <c:pt idx="52">
                  <c:v>46.625</c:v>
                </c:pt>
                <c:pt idx="53">
                  <c:v>90.3333333333333</c:v>
                </c:pt>
                <c:pt idx="54">
                  <c:v>18</c:v>
                </c:pt>
                <c:pt idx="55">
                  <c:v>1.6</c:v>
                </c:pt>
                <c:pt idx="56">
                  <c:v>68</c:v>
                </c:pt>
                <c:pt idx="57">
                  <c:v>27</c:v>
                </c:pt>
                <c:pt idx="58">
                  <c:v>50.3333333333333</c:v>
                </c:pt>
                <c:pt idx="59">
                  <c:v>16.6666666666666</c:v>
                </c:pt>
                <c:pt idx="60">
                  <c:v>21</c:v>
                </c:pt>
                <c:pt idx="61">
                  <c:v>72.571428571428498</c:v>
                </c:pt>
                <c:pt idx="62">
                  <c:v>15.2</c:v>
                </c:pt>
                <c:pt idx="63">
                  <c:v>8</c:v>
                </c:pt>
                <c:pt idx="64">
                  <c:v>5</c:v>
                </c:pt>
                <c:pt idx="65">
                  <c:v>206.25</c:v>
                </c:pt>
                <c:pt idx="66">
                  <c:v>276.33333333333297</c:v>
                </c:pt>
                <c:pt idx="67">
                  <c:v>81.359375</c:v>
                </c:pt>
                <c:pt idx="68">
                  <c:v>103.40625</c:v>
                </c:pt>
                <c:pt idx="69">
                  <c:v>97.8888888888888</c:v>
                </c:pt>
                <c:pt idx="70">
                  <c:v>11.6086956521739</c:v>
                </c:pt>
                <c:pt idx="71">
                  <c:v>39.857142857142797</c:v>
                </c:pt>
                <c:pt idx="72">
                  <c:v>131.666666666666</c:v>
                </c:pt>
                <c:pt idx="73">
                  <c:v>0</c:v>
                </c:pt>
                <c:pt idx="74">
                  <c:v>0</c:v>
                </c:pt>
                <c:pt idx="75">
                  <c:v>9.5</c:v>
                </c:pt>
                <c:pt idx="76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C-46DD-8358-E1C8B72C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462911"/>
        <c:axId val="699463327"/>
      </c:barChart>
      <c:catAx>
        <c:axId val="6994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463327"/>
        <c:crosses val="autoZero"/>
        <c:auto val="1"/>
        <c:lblAlgn val="ctr"/>
        <c:lblOffset val="100"/>
        <c:noMultiLvlLbl val="0"/>
      </c:catAx>
      <c:valAx>
        <c:axId val="6994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4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Average days between publish date and commit date grouped by CWEs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Py!$A$1:$A$67</c:f>
              <c:strCache>
                <c:ptCount val="67"/>
                <c:pt idx="0">
                  <c:v>NVD-CWE-Other</c:v>
                </c:pt>
                <c:pt idx="1">
                  <c:v>CWE-362</c:v>
                </c:pt>
                <c:pt idx="2">
                  <c:v>CWE-94</c:v>
                </c:pt>
                <c:pt idx="3">
                  <c:v>CWE-189</c:v>
                </c:pt>
                <c:pt idx="4">
                  <c:v>CWE-200</c:v>
                </c:pt>
                <c:pt idx="5">
                  <c:v>CWE-310</c:v>
                </c:pt>
                <c:pt idx="6">
                  <c:v>CWE-119</c:v>
                </c:pt>
                <c:pt idx="7">
                  <c:v>CWE-287</c:v>
                </c:pt>
                <c:pt idx="8">
                  <c:v>NVD-CWE-noinfo</c:v>
                </c:pt>
                <c:pt idx="9">
                  <c:v>CWE-59</c:v>
                </c:pt>
                <c:pt idx="10">
                  <c:v>CWE-79</c:v>
                </c:pt>
                <c:pt idx="11">
                  <c:v>CWE-264</c:v>
                </c:pt>
                <c:pt idx="12">
                  <c:v>CWE-255</c:v>
                </c:pt>
                <c:pt idx="13">
                  <c:v>CWE-399</c:v>
                </c:pt>
                <c:pt idx="14">
                  <c:v>CWE-20</c:v>
                </c:pt>
                <c:pt idx="15">
                  <c:v>CWE-89</c:v>
                </c:pt>
                <c:pt idx="16">
                  <c:v>CWE-22</c:v>
                </c:pt>
                <c:pt idx="17">
                  <c:v>CWE-863</c:v>
                </c:pt>
                <c:pt idx="18">
                  <c:v>CWE-311</c:v>
                </c:pt>
                <c:pt idx="19">
                  <c:v>CWE-284</c:v>
                </c:pt>
                <c:pt idx="20">
                  <c:v>CWE-345</c:v>
                </c:pt>
                <c:pt idx="21">
                  <c:v>CWE-326</c:v>
                </c:pt>
                <c:pt idx="22">
                  <c:v>CWE-320</c:v>
                </c:pt>
                <c:pt idx="23">
                  <c:v>CWE-77</c:v>
                </c:pt>
                <c:pt idx="24">
                  <c:v>CWE-78</c:v>
                </c:pt>
                <c:pt idx="25">
                  <c:v>CWE-17</c:v>
                </c:pt>
                <c:pt idx="26">
                  <c:v>CWE-352</c:v>
                </c:pt>
                <c:pt idx="27">
                  <c:v>CWE-16</c:v>
                </c:pt>
                <c:pt idx="28">
                  <c:v>CWE-254</c:v>
                </c:pt>
                <c:pt idx="29">
                  <c:v>CWE-19</c:v>
                </c:pt>
                <c:pt idx="30">
                  <c:v>CWE-502</c:v>
                </c:pt>
                <c:pt idx="31">
                  <c:v>CWE-601</c:v>
                </c:pt>
                <c:pt idx="32">
                  <c:v>CWE-113</c:v>
                </c:pt>
                <c:pt idx="33">
                  <c:v>CWE-693</c:v>
                </c:pt>
                <c:pt idx="34">
                  <c:v>CWE-185</c:v>
                </c:pt>
                <c:pt idx="35">
                  <c:v>CWE-416</c:v>
                </c:pt>
                <c:pt idx="36">
                  <c:v>CWE-285</c:v>
                </c:pt>
                <c:pt idx="37">
                  <c:v>CWE-787</c:v>
                </c:pt>
                <c:pt idx="38">
                  <c:v>CWE-798</c:v>
                </c:pt>
                <c:pt idx="39">
                  <c:v>CWE-295</c:v>
                </c:pt>
                <c:pt idx="40">
                  <c:v>CWE-190</c:v>
                </c:pt>
                <c:pt idx="41">
                  <c:v>CWE-384</c:v>
                </c:pt>
                <c:pt idx="42">
                  <c:v>CWE-93</c:v>
                </c:pt>
                <c:pt idx="43">
                  <c:v>CWE-400</c:v>
                </c:pt>
                <c:pt idx="44">
                  <c:v>CWE-476</c:v>
                </c:pt>
                <c:pt idx="45">
                  <c:v>CWE-532</c:v>
                </c:pt>
                <c:pt idx="46">
                  <c:v>CWE-772</c:v>
                </c:pt>
                <c:pt idx="47">
                  <c:v>CWE-415</c:v>
                </c:pt>
                <c:pt idx="48">
                  <c:v>CWE-611</c:v>
                </c:pt>
                <c:pt idx="49">
                  <c:v>CWE-835</c:v>
                </c:pt>
                <c:pt idx="50">
                  <c:v>CWE-862</c:v>
                </c:pt>
                <c:pt idx="51">
                  <c:v>CWE-276</c:v>
                </c:pt>
                <c:pt idx="52">
                  <c:v>CWE-330</c:v>
                </c:pt>
                <c:pt idx="53">
                  <c:v>CWE-306</c:v>
                </c:pt>
                <c:pt idx="54">
                  <c:v>CWE-732</c:v>
                </c:pt>
                <c:pt idx="55">
                  <c:v>CWE-471</c:v>
                </c:pt>
                <c:pt idx="56">
                  <c:v>CWE-125</c:v>
                </c:pt>
                <c:pt idx="57">
                  <c:v>CWE-1188</c:v>
                </c:pt>
                <c:pt idx="58">
                  <c:v>CWE-706</c:v>
                </c:pt>
                <c:pt idx="59">
                  <c:v>CWE-749</c:v>
                </c:pt>
                <c:pt idx="60">
                  <c:v>CWE-918</c:v>
                </c:pt>
                <c:pt idx="61">
                  <c:v>CWE-347</c:v>
                </c:pt>
                <c:pt idx="62">
                  <c:v>CWE-909</c:v>
                </c:pt>
                <c:pt idx="63">
                  <c:v>CWE-522</c:v>
                </c:pt>
                <c:pt idx="64">
                  <c:v>CWE-184</c:v>
                </c:pt>
                <c:pt idx="65">
                  <c:v>CWE-404</c:v>
                </c:pt>
                <c:pt idx="66">
                  <c:v>CWE-426</c:v>
                </c:pt>
              </c:strCache>
            </c:strRef>
          </c:cat>
          <c:val>
            <c:numRef>
              <c:f>Py!$B$1:$B$67</c:f>
              <c:numCache>
                <c:formatCode>General</c:formatCode>
                <c:ptCount val="67"/>
                <c:pt idx="0">
                  <c:v>386.35714285714198</c:v>
                </c:pt>
                <c:pt idx="1">
                  <c:v>31.4761904761904</c:v>
                </c:pt>
                <c:pt idx="2">
                  <c:v>44.7083333333333</c:v>
                </c:pt>
                <c:pt idx="3">
                  <c:v>231.786324786324</c:v>
                </c:pt>
                <c:pt idx="4">
                  <c:v>29.5486381322957</c:v>
                </c:pt>
                <c:pt idx="5">
                  <c:v>357.39506172839498</c:v>
                </c:pt>
                <c:pt idx="6">
                  <c:v>124.886363636363</c:v>
                </c:pt>
                <c:pt idx="7">
                  <c:v>43.876712328767098</c:v>
                </c:pt>
                <c:pt idx="8">
                  <c:v>79.006369426751505</c:v>
                </c:pt>
                <c:pt idx="9">
                  <c:v>78.482758620689594</c:v>
                </c:pt>
                <c:pt idx="10">
                  <c:v>73.1666666666666</c:v>
                </c:pt>
                <c:pt idx="11">
                  <c:v>63.077294685990303</c:v>
                </c:pt>
                <c:pt idx="12">
                  <c:v>17.5</c:v>
                </c:pt>
                <c:pt idx="13">
                  <c:v>15.8</c:v>
                </c:pt>
                <c:pt idx="14">
                  <c:v>67.063394683026502</c:v>
                </c:pt>
                <c:pt idx="15">
                  <c:v>0</c:v>
                </c:pt>
                <c:pt idx="16">
                  <c:v>101.863636363636</c:v>
                </c:pt>
                <c:pt idx="17">
                  <c:v>0</c:v>
                </c:pt>
                <c:pt idx="18">
                  <c:v>12.692307692307599</c:v>
                </c:pt>
                <c:pt idx="19">
                  <c:v>7.3428571428571399</c:v>
                </c:pt>
                <c:pt idx="20">
                  <c:v>121</c:v>
                </c:pt>
                <c:pt idx="21">
                  <c:v>135.71428571428501</c:v>
                </c:pt>
                <c:pt idx="22">
                  <c:v>0</c:v>
                </c:pt>
                <c:pt idx="23">
                  <c:v>1.3731343283582</c:v>
                </c:pt>
                <c:pt idx="24">
                  <c:v>245</c:v>
                </c:pt>
                <c:pt idx="25">
                  <c:v>16.4545454545454</c:v>
                </c:pt>
                <c:pt idx="26">
                  <c:v>27.125</c:v>
                </c:pt>
                <c:pt idx="27">
                  <c:v>500</c:v>
                </c:pt>
                <c:pt idx="28">
                  <c:v>44.243243243243199</c:v>
                </c:pt>
                <c:pt idx="29">
                  <c:v>114.28571428571399</c:v>
                </c:pt>
                <c:pt idx="30">
                  <c:v>166.5</c:v>
                </c:pt>
                <c:pt idx="31">
                  <c:v>12.6818181818181</c:v>
                </c:pt>
                <c:pt idx="32">
                  <c:v>0</c:v>
                </c:pt>
                <c:pt idx="33">
                  <c:v>94.25</c:v>
                </c:pt>
                <c:pt idx="34">
                  <c:v>54</c:v>
                </c:pt>
                <c:pt idx="35">
                  <c:v>96.153846153846104</c:v>
                </c:pt>
                <c:pt idx="36">
                  <c:v>2</c:v>
                </c:pt>
                <c:pt idx="37">
                  <c:v>3.3333333333333299</c:v>
                </c:pt>
                <c:pt idx="38">
                  <c:v>0</c:v>
                </c:pt>
                <c:pt idx="39">
                  <c:v>0</c:v>
                </c:pt>
                <c:pt idx="40">
                  <c:v>34.1666666666666</c:v>
                </c:pt>
                <c:pt idx="41">
                  <c:v>0</c:v>
                </c:pt>
                <c:pt idx="42">
                  <c:v>81.142857142857096</c:v>
                </c:pt>
                <c:pt idx="43">
                  <c:v>0.77777777777777701</c:v>
                </c:pt>
                <c:pt idx="44">
                  <c:v>0</c:v>
                </c:pt>
                <c:pt idx="45">
                  <c:v>1.9090909090909001</c:v>
                </c:pt>
                <c:pt idx="46">
                  <c:v>0</c:v>
                </c:pt>
                <c:pt idx="47">
                  <c:v>110.166666666666</c:v>
                </c:pt>
                <c:pt idx="48">
                  <c:v>184</c:v>
                </c:pt>
                <c:pt idx="49">
                  <c:v>40</c:v>
                </c:pt>
                <c:pt idx="50">
                  <c:v>0</c:v>
                </c:pt>
                <c:pt idx="51">
                  <c:v>110</c:v>
                </c:pt>
                <c:pt idx="52">
                  <c:v>195.71428571428501</c:v>
                </c:pt>
                <c:pt idx="53">
                  <c:v>0</c:v>
                </c:pt>
                <c:pt idx="54">
                  <c:v>17.368421052631501</c:v>
                </c:pt>
                <c:pt idx="55">
                  <c:v>27</c:v>
                </c:pt>
                <c:pt idx="56">
                  <c:v>39.5</c:v>
                </c:pt>
                <c:pt idx="57">
                  <c:v>21</c:v>
                </c:pt>
                <c:pt idx="58">
                  <c:v>8.25</c:v>
                </c:pt>
                <c:pt idx="59">
                  <c:v>45</c:v>
                </c:pt>
                <c:pt idx="60">
                  <c:v>7</c:v>
                </c:pt>
                <c:pt idx="61">
                  <c:v>29</c:v>
                </c:pt>
                <c:pt idx="62">
                  <c:v>4.5</c:v>
                </c:pt>
                <c:pt idx="63">
                  <c:v>24.789855072463698</c:v>
                </c:pt>
                <c:pt idx="64">
                  <c:v>233</c:v>
                </c:pt>
                <c:pt idx="65">
                  <c:v>17</c:v>
                </c:pt>
                <c:pt idx="6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7DF-A22E-E9E90589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997391"/>
        <c:axId val="680997807"/>
      </c:barChart>
      <c:catAx>
        <c:axId val="6809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0997807"/>
        <c:crosses val="autoZero"/>
        <c:auto val="1"/>
        <c:lblAlgn val="ctr"/>
        <c:lblOffset val="100"/>
        <c:noMultiLvlLbl val="0"/>
      </c:catAx>
      <c:valAx>
        <c:axId val="680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099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</a:t>
            </a:r>
            <a:r>
              <a:rPr lang="hu-HU" sz="1800" b="0" i="0" baseline="0">
                <a:effectLst/>
              </a:rPr>
              <a:t>verage days between publish date and commit date grouped by years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Py!$F$42:$F$55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Py!$G$42:$G$55</c:f>
              <c:numCache>
                <c:formatCode>General</c:formatCode>
                <c:ptCount val="14"/>
                <c:pt idx="0">
                  <c:v>8.1666666666666607</c:v>
                </c:pt>
                <c:pt idx="1">
                  <c:v>36</c:v>
                </c:pt>
                <c:pt idx="2">
                  <c:v>227.702702702702</c:v>
                </c:pt>
                <c:pt idx="3">
                  <c:v>10.772727272727201</c:v>
                </c:pt>
                <c:pt idx="4">
                  <c:v>198.49112426035501</c:v>
                </c:pt>
                <c:pt idx="5">
                  <c:v>66.619047619047606</c:v>
                </c:pt>
                <c:pt idx="6">
                  <c:v>44.289473684210499</c:v>
                </c:pt>
                <c:pt idx="7">
                  <c:v>21.663316582914501</c:v>
                </c:pt>
                <c:pt idx="8">
                  <c:v>142.35531135531099</c:v>
                </c:pt>
                <c:pt idx="9">
                  <c:v>74.790035587188598</c:v>
                </c:pt>
                <c:pt idx="10">
                  <c:v>57.243902439024303</c:v>
                </c:pt>
                <c:pt idx="11">
                  <c:v>86.577777777777698</c:v>
                </c:pt>
                <c:pt idx="12">
                  <c:v>74.760450160771697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7-4363-BB70-FA90DAC7DD96}"/>
            </c:ext>
          </c:extLst>
        </c:ser>
        <c:ser>
          <c:idx val="1"/>
          <c:order val="1"/>
          <c:tx>
            <c:v>JavaScript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Py!$H$42:$H$55</c:f>
              <c:numCache>
                <c:formatCode>General</c:formatCode>
                <c:ptCount val="14"/>
                <c:pt idx="6">
                  <c:v>0</c:v>
                </c:pt>
                <c:pt idx="7">
                  <c:v>12.6129032258064</c:v>
                </c:pt>
                <c:pt idx="8">
                  <c:v>23.814814814814799</c:v>
                </c:pt>
                <c:pt idx="9">
                  <c:v>85.77</c:v>
                </c:pt>
                <c:pt idx="10">
                  <c:v>34.9324324324324</c:v>
                </c:pt>
                <c:pt idx="11">
                  <c:v>227.494845360824</c:v>
                </c:pt>
                <c:pt idx="12">
                  <c:v>92.293816463174394</c:v>
                </c:pt>
                <c:pt idx="13">
                  <c:v>84.4166666666666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7-4363-BB70-FA90DAC7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060543"/>
        <c:axId val="594061375"/>
      </c:barChart>
      <c:catAx>
        <c:axId val="5940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061375"/>
        <c:crosses val="autoZero"/>
        <c:auto val="1"/>
        <c:lblAlgn val="ctr"/>
        <c:lblOffset val="100"/>
        <c:noMultiLvlLbl val="0"/>
      </c:catAx>
      <c:valAx>
        <c:axId val="5940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0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JavaScript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common!$A$1:$A$103</c:f>
              <c:strCache>
                <c:ptCount val="103"/>
                <c:pt idx="0">
                  <c:v>CWE-129</c:v>
                </c:pt>
                <c:pt idx="1">
                  <c:v>NVD-CWE-noinfo</c:v>
                </c:pt>
                <c:pt idx="2">
                  <c:v>CWE-276</c:v>
                </c:pt>
                <c:pt idx="3">
                  <c:v>CWE-255</c:v>
                </c:pt>
                <c:pt idx="4">
                  <c:v>CWE-918</c:v>
                </c:pt>
                <c:pt idx="5">
                  <c:v>CWE-1188</c:v>
                </c:pt>
                <c:pt idx="6">
                  <c:v>CWE-287</c:v>
                </c:pt>
                <c:pt idx="7">
                  <c:v>CWE-312</c:v>
                </c:pt>
                <c:pt idx="8">
                  <c:v>CWE-91</c:v>
                </c:pt>
                <c:pt idx="9">
                  <c:v>CWE-134</c:v>
                </c:pt>
                <c:pt idx="10">
                  <c:v>CWE-319</c:v>
                </c:pt>
                <c:pt idx="11">
                  <c:v>CWE-798</c:v>
                </c:pt>
                <c:pt idx="12">
                  <c:v>CWE-295</c:v>
                </c:pt>
                <c:pt idx="13">
                  <c:v>CWE-77</c:v>
                </c:pt>
                <c:pt idx="14">
                  <c:v>CWE-306</c:v>
                </c:pt>
                <c:pt idx="15">
                  <c:v>CWE-331</c:v>
                </c:pt>
                <c:pt idx="16">
                  <c:v>CWE-326</c:v>
                </c:pt>
                <c:pt idx="17">
                  <c:v>CWE-285</c:v>
                </c:pt>
                <c:pt idx="18">
                  <c:v>CWE-119</c:v>
                </c:pt>
                <c:pt idx="19">
                  <c:v>CWE-22</c:v>
                </c:pt>
                <c:pt idx="20">
                  <c:v>CWE-284</c:v>
                </c:pt>
                <c:pt idx="21">
                  <c:v>CWE-611</c:v>
                </c:pt>
                <c:pt idx="22">
                  <c:v>CWE-484</c:v>
                </c:pt>
                <c:pt idx="23">
                  <c:v>CWE-397</c:v>
                </c:pt>
                <c:pt idx="24">
                  <c:v>CWE-74</c:v>
                </c:pt>
                <c:pt idx="25">
                  <c:v>CWE-415</c:v>
                </c:pt>
                <c:pt idx="26">
                  <c:v>CWE-59</c:v>
                </c:pt>
                <c:pt idx="27">
                  <c:v>CWE-863</c:v>
                </c:pt>
                <c:pt idx="28">
                  <c:v>CWE-290</c:v>
                </c:pt>
                <c:pt idx="29">
                  <c:v>CWE-502</c:v>
                </c:pt>
                <c:pt idx="30">
                  <c:v>CWE-704</c:v>
                </c:pt>
                <c:pt idx="31">
                  <c:v>CWE-762</c:v>
                </c:pt>
                <c:pt idx="32">
                  <c:v>CWE-416</c:v>
                </c:pt>
                <c:pt idx="33">
                  <c:v>CWE-362</c:v>
                </c:pt>
                <c:pt idx="34">
                  <c:v>CWE-89</c:v>
                </c:pt>
                <c:pt idx="35">
                  <c:v>CWE-829</c:v>
                </c:pt>
                <c:pt idx="36">
                  <c:v>CWE-400</c:v>
                </c:pt>
                <c:pt idx="37">
                  <c:v>CWE-345</c:v>
                </c:pt>
                <c:pt idx="38">
                  <c:v>CWE-425</c:v>
                </c:pt>
                <c:pt idx="39">
                  <c:v>NVD-CWE-Other</c:v>
                </c:pt>
                <c:pt idx="40">
                  <c:v>CWE-269</c:v>
                </c:pt>
                <c:pt idx="41">
                  <c:v>CWE-396</c:v>
                </c:pt>
                <c:pt idx="42">
                  <c:v>CWE-311</c:v>
                </c:pt>
                <c:pt idx="43">
                  <c:v>CWE-681</c:v>
                </c:pt>
                <c:pt idx="44">
                  <c:v>CWE-506</c:v>
                </c:pt>
                <c:pt idx="45">
                  <c:v>CWE-113</c:v>
                </c:pt>
                <c:pt idx="46">
                  <c:v>CWE-772</c:v>
                </c:pt>
                <c:pt idx="47">
                  <c:v>CWE-125</c:v>
                </c:pt>
                <c:pt idx="48">
                  <c:v>CWE-200</c:v>
                </c:pt>
                <c:pt idx="49">
                  <c:v>CWE-17</c:v>
                </c:pt>
                <c:pt idx="50">
                  <c:v>CWE-909</c:v>
                </c:pt>
                <c:pt idx="51">
                  <c:v>CWE-706</c:v>
                </c:pt>
                <c:pt idx="52">
                  <c:v>CWE-471</c:v>
                </c:pt>
                <c:pt idx="53">
                  <c:v>CWE-682</c:v>
                </c:pt>
                <c:pt idx="54">
                  <c:v>CWE-310</c:v>
                </c:pt>
                <c:pt idx="55">
                  <c:v>CWE-749</c:v>
                </c:pt>
                <c:pt idx="56">
                  <c:v>CWE-20</c:v>
                </c:pt>
                <c:pt idx="57">
                  <c:v>CWE-90</c:v>
                </c:pt>
                <c:pt idx="58">
                  <c:v>CWE-94</c:v>
                </c:pt>
                <c:pt idx="59">
                  <c:v>CWE-358</c:v>
                </c:pt>
                <c:pt idx="60">
                  <c:v>CWE-338</c:v>
                </c:pt>
                <c:pt idx="61">
                  <c:v>CWE-93</c:v>
                </c:pt>
                <c:pt idx="62">
                  <c:v>CWE-184</c:v>
                </c:pt>
                <c:pt idx="63">
                  <c:v>CWE-189</c:v>
                </c:pt>
                <c:pt idx="64">
                  <c:v>CWE-185</c:v>
                </c:pt>
                <c:pt idx="65">
                  <c:v>CWE-404</c:v>
                </c:pt>
                <c:pt idx="66">
                  <c:v>CWE-613</c:v>
                </c:pt>
                <c:pt idx="67">
                  <c:v>CWE-126</c:v>
                </c:pt>
                <c:pt idx="68">
                  <c:v>CWE-522</c:v>
                </c:pt>
                <c:pt idx="69">
                  <c:v>CWE-320</c:v>
                </c:pt>
                <c:pt idx="70">
                  <c:v>CWE-732</c:v>
                </c:pt>
                <c:pt idx="71">
                  <c:v>CWE-770</c:v>
                </c:pt>
                <c:pt idx="72">
                  <c:v>CWE-347</c:v>
                </c:pt>
                <c:pt idx="73">
                  <c:v>CWE-532</c:v>
                </c:pt>
                <c:pt idx="74">
                  <c:v>CWE-434</c:v>
                </c:pt>
                <c:pt idx="75">
                  <c:v>CWE-835</c:v>
                </c:pt>
                <c:pt idx="76">
                  <c:v>CWE-384</c:v>
                </c:pt>
                <c:pt idx="77">
                  <c:v>CWE-601</c:v>
                </c:pt>
                <c:pt idx="78">
                  <c:v>CWE-489</c:v>
                </c:pt>
                <c:pt idx="79">
                  <c:v>CWE-352</c:v>
                </c:pt>
                <c:pt idx="80">
                  <c:v>CWE-254</c:v>
                </c:pt>
                <c:pt idx="81">
                  <c:v>CWE-327</c:v>
                </c:pt>
                <c:pt idx="82">
                  <c:v>CWE-667</c:v>
                </c:pt>
                <c:pt idx="83">
                  <c:v>CWE-264</c:v>
                </c:pt>
                <c:pt idx="84">
                  <c:v>CWE-668</c:v>
                </c:pt>
                <c:pt idx="85">
                  <c:v>CWE-330</c:v>
                </c:pt>
                <c:pt idx="86">
                  <c:v>CWE-19</c:v>
                </c:pt>
                <c:pt idx="87">
                  <c:v>CWE-16</c:v>
                </c:pt>
                <c:pt idx="88">
                  <c:v>CWE-787</c:v>
                </c:pt>
                <c:pt idx="89">
                  <c:v>CWE-426</c:v>
                </c:pt>
                <c:pt idx="90">
                  <c:v>CWE-346</c:v>
                </c:pt>
                <c:pt idx="91">
                  <c:v>CWE-561</c:v>
                </c:pt>
                <c:pt idx="92">
                  <c:v>CWE-79</c:v>
                </c:pt>
                <c:pt idx="93">
                  <c:v>CWE-399</c:v>
                </c:pt>
                <c:pt idx="94">
                  <c:v>CWE-693</c:v>
                </c:pt>
                <c:pt idx="95">
                  <c:v>CWE-665</c:v>
                </c:pt>
                <c:pt idx="96">
                  <c:v>CWE-190</c:v>
                </c:pt>
                <c:pt idx="97">
                  <c:v>CWE-862</c:v>
                </c:pt>
                <c:pt idx="98">
                  <c:v>CWE-78</c:v>
                </c:pt>
                <c:pt idx="99">
                  <c:v>CWE-674</c:v>
                </c:pt>
                <c:pt idx="100">
                  <c:v>CWE-120</c:v>
                </c:pt>
                <c:pt idx="101">
                  <c:v>CWE-476</c:v>
                </c:pt>
                <c:pt idx="102">
                  <c:v>CWE-252</c:v>
                </c:pt>
              </c:strCache>
            </c:strRef>
          </c:cat>
          <c:val>
            <c:numRef>
              <c:f>common!$B$1:$B$103</c:f>
              <c:numCache>
                <c:formatCode>General</c:formatCode>
                <c:ptCount val="10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1</c:v>
                </c:pt>
                <c:pt idx="8">
                  <c:v>7</c:v>
                </c:pt>
                <c:pt idx="9">
                  <c:v>19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25</c:v>
                </c:pt>
                <c:pt idx="14">
                  <c:v>1</c:v>
                </c:pt>
                <c:pt idx="15">
                  <c:v>21</c:v>
                </c:pt>
                <c:pt idx="16">
                  <c:v>4</c:v>
                </c:pt>
                <c:pt idx="17">
                  <c:v>0</c:v>
                </c:pt>
                <c:pt idx="18">
                  <c:v>70</c:v>
                </c:pt>
                <c:pt idx="19">
                  <c:v>170</c:v>
                </c:pt>
                <c:pt idx="20">
                  <c:v>33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11</c:v>
                </c:pt>
                <c:pt idx="27">
                  <c:v>14</c:v>
                </c:pt>
                <c:pt idx="28">
                  <c:v>5</c:v>
                </c:pt>
                <c:pt idx="29">
                  <c:v>44</c:v>
                </c:pt>
                <c:pt idx="30">
                  <c:v>1</c:v>
                </c:pt>
                <c:pt idx="31">
                  <c:v>1</c:v>
                </c:pt>
                <c:pt idx="32">
                  <c:v>17</c:v>
                </c:pt>
                <c:pt idx="33">
                  <c:v>12</c:v>
                </c:pt>
                <c:pt idx="34">
                  <c:v>18</c:v>
                </c:pt>
                <c:pt idx="35">
                  <c:v>4</c:v>
                </c:pt>
                <c:pt idx="36">
                  <c:v>318</c:v>
                </c:pt>
                <c:pt idx="37">
                  <c:v>0</c:v>
                </c:pt>
                <c:pt idx="38">
                  <c:v>1</c:v>
                </c:pt>
                <c:pt idx="39">
                  <c:v>20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44</c:v>
                </c:pt>
                <c:pt idx="48">
                  <c:v>222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144</c:v>
                </c:pt>
                <c:pt idx="53">
                  <c:v>1</c:v>
                </c:pt>
                <c:pt idx="54">
                  <c:v>11</c:v>
                </c:pt>
                <c:pt idx="55">
                  <c:v>0</c:v>
                </c:pt>
                <c:pt idx="56">
                  <c:v>240</c:v>
                </c:pt>
                <c:pt idx="57">
                  <c:v>1</c:v>
                </c:pt>
                <c:pt idx="58">
                  <c:v>23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14</c:v>
                </c:pt>
                <c:pt idx="67">
                  <c:v>0</c:v>
                </c:pt>
                <c:pt idx="68">
                  <c:v>23</c:v>
                </c:pt>
                <c:pt idx="69">
                  <c:v>1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0</c:v>
                </c:pt>
                <c:pt idx="74">
                  <c:v>64</c:v>
                </c:pt>
                <c:pt idx="75">
                  <c:v>9</c:v>
                </c:pt>
                <c:pt idx="76">
                  <c:v>5</c:v>
                </c:pt>
                <c:pt idx="77">
                  <c:v>66</c:v>
                </c:pt>
                <c:pt idx="78">
                  <c:v>1</c:v>
                </c:pt>
                <c:pt idx="79">
                  <c:v>16</c:v>
                </c:pt>
                <c:pt idx="80">
                  <c:v>33</c:v>
                </c:pt>
                <c:pt idx="81">
                  <c:v>1</c:v>
                </c:pt>
                <c:pt idx="82">
                  <c:v>1</c:v>
                </c:pt>
                <c:pt idx="83">
                  <c:v>31</c:v>
                </c:pt>
                <c:pt idx="84">
                  <c:v>4</c:v>
                </c:pt>
                <c:pt idx="85">
                  <c:v>3</c:v>
                </c:pt>
                <c:pt idx="86">
                  <c:v>9</c:v>
                </c:pt>
                <c:pt idx="87">
                  <c:v>0</c:v>
                </c:pt>
                <c:pt idx="88">
                  <c:v>22</c:v>
                </c:pt>
                <c:pt idx="89">
                  <c:v>32</c:v>
                </c:pt>
                <c:pt idx="90">
                  <c:v>2</c:v>
                </c:pt>
                <c:pt idx="91">
                  <c:v>0</c:v>
                </c:pt>
                <c:pt idx="92">
                  <c:v>539</c:v>
                </c:pt>
                <c:pt idx="93">
                  <c:v>87</c:v>
                </c:pt>
                <c:pt idx="94">
                  <c:v>3</c:v>
                </c:pt>
                <c:pt idx="95">
                  <c:v>1</c:v>
                </c:pt>
                <c:pt idx="96">
                  <c:v>15</c:v>
                </c:pt>
                <c:pt idx="97">
                  <c:v>2</c:v>
                </c:pt>
                <c:pt idx="98">
                  <c:v>96</c:v>
                </c:pt>
                <c:pt idx="99">
                  <c:v>2</c:v>
                </c:pt>
                <c:pt idx="100">
                  <c:v>0</c:v>
                </c:pt>
                <c:pt idx="101">
                  <c:v>25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A-4FCF-80D6-7CD2F3306FDC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common!$A$1:$A$103</c:f>
              <c:strCache>
                <c:ptCount val="103"/>
                <c:pt idx="0">
                  <c:v>CWE-129</c:v>
                </c:pt>
                <c:pt idx="1">
                  <c:v>NVD-CWE-noinfo</c:v>
                </c:pt>
                <c:pt idx="2">
                  <c:v>CWE-276</c:v>
                </c:pt>
                <c:pt idx="3">
                  <c:v>CWE-255</c:v>
                </c:pt>
                <c:pt idx="4">
                  <c:v>CWE-918</c:v>
                </c:pt>
                <c:pt idx="5">
                  <c:v>CWE-1188</c:v>
                </c:pt>
                <c:pt idx="6">
                  <c:v>CWE-287</c:v>
                </c:pt>
                <c:pt idx="7">
                  <c:v>CWE-312</c:v>
                </c:pt>
                <c:pt idx="8">
                  <c:v>CWE-91</c:v>
                </c:pt>
                <c:pt idx="9">
                  <c:v>CWE-134</c:v>
                </c:pt>
                <c:pt idx="10">
                  <c:v>CWE-319</c:v>
                </c:pt>
                <c:pt idx="11">
                  <c:v>CWE-798</c:v>
                </c:pt>
                <c:pt idx="12">
                  <c:v>CWE-295</c:v>
                </c:pt>
                <c:pt idx="13">
                  <c:v>CWE-77</c:v>
                </c:pt>
                <c:pt idx="14">
                  <c:v>CWE-306</c:v>
                </c:pt>
                <c:pt idx="15">
                  <c:v>CWE-331</c:v>
                </c:pt>
                <c:pt idx="16">
                  <c:v>CWE-326</c:v>
                </c:pt>
                <c:pt idx="17">
                  <c:v>CWE-285</c:v>
                </c:pt>
                <c:pt idx="18">
                  <c:v>CWE-119</c:v>
                </c:pt>
                <c:pt idx="19">
                  <c:v>CWE-22</c:v>
                </c:pt>
                <c:pt idx="20">
                  <c:v>CWE-284</c:v>
                </c:pt>
                <c:pt idx="21">
                  <c:v>CWE-611</c:v>
                </c:pt>
                <c:pt idx="22">
                  <c:v>CWE-484</c:v>
                </c:pt>
                <c:pt idx="23">
                  <c:v>CWE-397</c:v>
                </c:pt>
                <c:pt idx="24">
                  <c:v>CWE-74</c:v>
                </c:pt>
                <c:pt idx="25">
                  <c:v>CWE-415</c:v>
                </c:pt>
                <c:pt idx="26">
                  <c:v>CWE-59</c:v>
                </c:pt>
                <c:pt idx="27">
                  <c:v>CWE-863</c:v>
                </c:pt>
                <c:pt idx="28">
                  <c:v>CWE-290</c:v>
                </c:pt>
                <c:pt idx="29">
                  <c:v>CWE-502</c:v>
                </c:pt>
                <c:pt idx="30">
                  <c:v>CWE-704</c:v>
                </c:pt>
                <c:pt idx="31">
                  <c:v>CWE-762</c:v>
                </c:pt>
                <c:pt idx="32">
                  <c:v>CWE-416</c:v>
                </c:pt>
                <c:pt idx="33">
                  <c:v>CWE-362</c:v>
                </c:pt>
                <c:pt idx="34">
                  <c:v>CWE-89</c:v>
                </c:pt>
                <c:pt idx="35">
                  <c:v>CWE-829</c:v>
                </c:pt>
                <c:pt idx="36">
                  <c:v>CWE-400</c:v>
                </c:pt>
                <c:pt idx="37">
                  <c:v>CWE-345</c:v>
                </c:pt>
                <c:pt idx="38">
                  <c:v>CWE-425</c:v>
                </c:pt>
                <c:pt idx="39">
                  <c:v>NVD-CWE-Other</c:v>
                </c:pt>
                <c:pt idx="40">
                  <c:v>CWE-269</c:v>
                </c:pt>
                <c:pt idx="41">
                  <c:v>CWE-396</c:v>
                </c:pt>
                <c:pt idx="42">
                  <c:v>CWE-311</c:v>
                </c:pt>
                <c:pt idx="43">
                  <c:v>CWE-681</c:v>
                </c:pt>
                <c:pt idx="44">
                  <c:v>CWE-506</c:v>
                </c:pt>
                <c:pt idx="45">
                  <c:v>CWE-113</c:v>
                </c:pt>
                <c:pt idx="46">
                  <c:v>CWE-772</c:v>
                </c:pt>
                <c:pt idx="47">
                  <c:v>CWE-125</c:v>
                </c:pt>
                <c:pt idx="48">
                  <c:v>CWE-200</c:v>
                </c:pt>
                <c:pt idx="49">
                  <c:v>CWE-17</c:v>
                </c:pt>
                <c:pt idx="50">
                  <c:v>CWE-909</c:v>
                </c:pt>
                <c:pt idx="51">
                  <c:v>CWE-706</c:v>
                </c:pt>
                <c:pt idx="52">
                  <c:v>CWE-471</c:v>
                </c:pt>
                <c:pt idx="53">
                  <c:v>CWE-682</c:v>
                </c:pt>
                <c:pt idx="54">
                  <c:v>CWE-310</c:v>
                </c:pt>
                <c:pt idx="55">
                  <c:v>CWE-749</c:v>
                </c:pt>
                <c:pt idx="56">
                  <c:v>CWE-20</c:v>
                </c:pt>
                <c:pt idx="57">
                  <c:v>CWE-90</c:v>
                </c:pt>
                <c:pt idx="58">
                  <c:v>CWE-94</c:v>
                </c:pt>
                <c:pt idx="59">
                  <c:v>CWE-358</c:v>
                </c:pt>
                <c:pt idx="60">
                  <c:v>CWE-338</c:v>
                </c:pt>
                <c:pt idx="61">
                  <c:v>CWE-93</c:v>
                </c:pt>
                <c:pt idx="62">
                  <c:v>CWE-184</c:v>
                </c:pt>
                <c:pt idx="63">
                  <c:v>CWE-189</c:v>
                </c:pt>
                <c:pt idx="64">
                  <c:v>CWE-185</c:v>
                </c:pt>
                <c:pt idx="65">
                  <c:v>CWE-404</c:v>
                </c:pt>
                <c:pt idx="66">
                  <c:v>CWE-613</c:v>
                </c:pt>
                <c:pt idx="67">
                  <c:v>CWE-126</c:v>
                </c:pt>
                <c:pt idx="68">
                  <c:v>CWE-522</c:v>
                </c:pt>
                <c:pt idx="69">
                  <c:v>CWE-320</c:v>
                </c:pt>
                <c:pt idx="70">
                  <c:v>CWE-732</c:v>
                </c:pt>
                <c:pt idx="71">
                  <c:v>CWE-770</c:v>
                </c:pt>
                <c:pt idx="72">
                  <c:v>CWE-347</c:v>
                </c:pt>
                <c:pt idx="73">
                  <c:v>CWE-532</c:v>
                </c:pt>
                <c:pt idx="74">
                  <c:v>CWE-434</c:v>
                </c:pt>
                <c:pt idx="75">
                  <c:v>CWE-835</c:v>
                </c:pt>
                <c:pt idx="76">
                  <c:v>CWE-384</c:v>
                </c:pt>
                <c:pt idx="77">
                  <c:v>CWE-601</c:v>
                </c:pt>
                <c:pt idx="78">
                  <c:v>CWE-489</c:v>
                </c:pt>
                <c:pt idx="79">
                  <c:v>CWE-352</c:v>
                </c:pt>
                <c:pt idx="80">
                  <c:v>CWE-254</c:v>
                </c:pt>
                <c:pt idx="81">
                  <c:v>CWE-327</c:v>
                </c:pt>
                <c:pt idx="82">
                  <c:v>CWE-667</c:v>
                </c:pt>
                <c:pt idx="83">
                  <c:v>CWE-264</c:v>
                </c:pt>
                <c:pt idx="84">
                  <c:v>CWE-668</c:v>
                </c:pt>
                <c:pt idx="85">
                  <c:v>CWE-330</c:v>
                </c:pt>
                <c:pt idx="86">
                  <c:v>CWE-19</c:v>
                </c:pt>
                <c:pt idx="87">
                  <c:v>CWE-16</c:v>
                </c:pt>
                <c:pt idx="88">
                  <c:v>CWE-787</c:v>
                </c:pt>
                <c:pt idx="89">
                  <c:v>CWE-426</c:v>
                </c:pt>
                <c:pt idx="90">
                  <c:v>CWE-346</c:v>
                </c:pt>
                <c:pt idx="91">
                  <c:v>CWE-561</c:v>
                </c:pt>
                <c:pt idx="92">
                  <c:v>CWE-79</c:v>
                </c:pt>
                <c:pt idx="93">
                  <c:v>CWE-399</c:v>
                </c:pt>
                <c:pt idx="94">
                  <c:v>CWE-693</c:v>
                </c:pt>
                <c:pt idx="95">
                  <c:v>CWE-665</c:v>
                </c:pt>
                <c:pt idx="96">
                  <c:v>CWE-190</c:v>
                </c:pt>
                <c:pt idx="97">
                  <c:v>CWE-862</c:v>
                </c:pt>
                <c:pt idx="98">
                  <c:v>CWE-78</c:v>
                </c:pt>
                <c:pt idx="99">
                  <c:v>CWE-674</c:v>
                </c:pt>
                <c:pt idx="100">
                  <c:v>CWE-120</c:v>
                </c:pt>
                <c:pt idx="101">
                  <c:v>CWE-476</c:v>
                </c:pt>
                <c:pt idx="102">
                  <c:v>CWE-252</c:v>
                </c:pt>
              </c:strCache>
            </c:strRef>
          </c:cat>
          <c:val>
            <c:numRef>
              <c:f>common!$C$1:$C$103</c:f>
              <c:numCache>
                <c:formatCode>General</c:formatCode>
                <c:ptCount val="103"/>
                <c:pt idx="0">
                  <c:v>0</c:v>
                </c:pt>
                <c:pt idx="1">
                  <c:v>157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7</c:v>
                </c:pt>
                <c:pt idx="13">
                  <c:v>67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1</c:v>
                </c:pt>
                <c:pt idx="18">
                  <c:v>177</c:v>
                </c:pt>
                <c:pt idx="19">
                  <c:v>22</c:v>
                </c:pt>
                <c:pt idx="20">
                  <c:v>35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29</c:v>
                </c:pt>
                <c:pt idx="27">
                  <c:v>17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21</c:v>
                </c:pt>
                <c:pt idx="34">
                  <c:v>2</c:v>
                </c:pt>
                <c:pt idx="35">
                  <c:v>0</c:v>
                </c:pt>
                <c:pt idx="36">
                  <c:v>9</c:v>
                </c:pt>
                <c:pt idx="37">
                  <c:v>11</c:v>
                </c:pt>
                <c:pt idx="38">
                  <c:v>0</c:v>
                </c:pt>
                <c:pt idx="39">
                  <c:v>98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259</c:v>
                </c:pt>
                <c:pt idx="49">
                  <c:v>11</c:v>
                </c:pt>
                <c:pt idx="50">
                  <c:v>10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81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24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1</c:v>
                </c:pt>
                <c:pt idx="63">
                  <c:v>117</c:v>
                </c:pt>
                <c:pt idx="64">
                  <c:v>17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138</c:v>
                </c:pt>
                <c:pt idx="69">
                  <c:v>2</c:v>
                </c:pt>
                <c:pt idx="70">
                  <c:v>19</c:v>
                </c:pt>
                <c:pt idx="71">
                  <c:v>0</c:v>
                </c:pt>
                <c:pt idx="72">
                  <c:v>1</c:v>
                </c:pt>
                <c:pt idx="73">
                  <c:v>22</c:v>
                </c:pt>
                <c:pt idx="74">
                  <c:v>0</c:v>
                </c:pt>
                <c:pt idx="75">
                  <c:v>4</c:v>
                </c:pt>
                <c:pt idx="76">
                  <c:v>10</c:v>
                </c:pt>
                <c:pt idx="77">
                  <c:v>70</c:v>
                </c:pt>
                <c:pt idx="78">
                  <c:v>0</c:v>
                </c:pt>
                <c:pt idx="79">
                  <c:v>16</c:v>
                </c:pt>
                <c:pt idx="80">
                  <c:v>37</c:v>
                </c:pt>
                <c:pt idx="81">
                  <c:v>0</c:v>
                </c:pt>
                <c:pt idx="82">
                  <c:v>0</c:v>
                </c:pt>
                <c:pt idx="83">
                  <c:v>207</c:v>
                </c:pt>
                <c:pt idx="84">
                  <c:v>0</c:v>
                </c:pt>
                <c:pt idx="85">
                  <c:v>13</c:v>
                </c:pt>
                <c:pt idx="86">
                  <c:v>14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7</c:v>
                </c:pt>
                <c:pt idx="92">
                  <c:v>138</c:v>
                </c:pt>
                <c:pt idx="93">
                  <c:v>330</c:v>
                </c:pt>
                <c:pt idx="94">
                  <c:v>4</c:v>
                </c:pt>
                <c:pt idx="95">
                  <c:v>0</c:v>
                </c:pt>
                <c:pt idx="96">
                  <c:v>12</c:v>
                </c:pt>
                <c:pt idx="97">
                  <c:v>1</c:v>
                </c:pt>
                <c:pt idx="98">
                  <c:v>9</c:v>
                </c:pt>
                <c:pt idx="99">
                  <c:v>0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A-4FCF-80D6-7CD2F330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940031"/>
        <c:axId val="716941279"/>
      </c:barChart>
      <c:catAx>
        <c:axId val="7169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6941279"/>
        <c:crosses val="autoZero"/>
        <c:auto val="1"/>
        <c:lblAlgn val="ctr"/>
        <c:lblOffset val="100"/>
        <c:noMultiLvlLbl val="0"/>
      </c:catAx>
      <c:valAx>
        <c:axId val="71694127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69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JavaScript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common_filtered!$A$1:$A$49</c:f>
              <c:strCache>
                <c:ptCount val="47"/>
                <c:pt idx="0">
                  <c:v>CWE-471</c:v>
                </c:pt>
                <c:pt idx="1">
                  <c:v>CWE-134</c:v>
                </c:pt>
                <c:pt idx="2">
                  <c:v>CWE-434</c:v>
                </c:pt>
                <c:pt idx="3">
                  <c:v>CWE-1188</c:v>
                </c:pt>
                <c:pt idx="4">
                  <c:v>CWE-125</c:v>
                </c:pt>
                <c:pt idx="5">
                  <c:v>CWE-345</c:v>
                </c:pt>
                <c:pt idx="6">
                  <c:v>CWE-613</c:v>
                </c:pt>
                <c:pt idx="7">
                  <c:v>CWE-17</c:v>
                </c:pt>
                <c:pt idx="8">
                  <c:v>CWE-284</c:v>
                </c:pt>
                <c:pt idx="9">
                  <c:v>CWE-426</c:v>
                </c:pt>
                <c:pt idx="10">
                  <c:v>CWE-918</c:v>
                </c:pt>
                <c:pt idx="11">
                  <c:v>CWE-330</c:v>
                </c:pt>
                <c:pt idx="12">
                  <c:v>CWE-399</c:v>
                </c:pt>
                <c:pt idx="13">
                  <c:v>CWE-362</c:v>
                </c:pt>
                <c:pt idx="14">
                  <c:v>CWE-200</c:v>
                </c:pt>
                <c:pt idx="15">
                  <c:v>CWE-89</c:v>
                </c:pt>
                <c:pt idx="16">
                  <c:v>CWE-20</c:v>
                </c:pt>
                <c:pt idx="17">
                  <c:v>CWE-601</c:v>
                </c:pt>
                <c:pt idx="18">
                  <c:v>CWE-19</c:v>
                </c:pt>
                <c:pt idx="19">
                  <c:v>CWE-264</c:v>
                </c:pt>
                <c:pt idx="20">
                  <c:v>CWE-400</c:v>
                </c:pt>
                <c:pt idx="21">
                  <c:v>CWE-310</c:v>
                </c:pt>
                <c:pt idx="22">
                  <c:v>CWE-522</c:v>
                </c:pt>
                <c:pt idx="23">
                  <c:v>CWE-254</c:v>
                </c:pt>
                <c:pt idx="24">
                  <c:v>CWE-189</c:v>
                </c:pt>
                <c:pt idx="25">
                  <c:v>CWE-287</c:v>
                </c:pt>
                <c:pt idx="26">
                  <c:v>CWE-787</c:v>
                </c:pt>
                <c:pt idx="27">
                  <c:v>CWE-119</c:v>
                </c:pt>
                <c:pt idx="28">
                  <c:v>CWE-185</c:v>
                </c:pt>
                <c:pt idx="29">
                  <c:v>CWE-532</c:v>
                </c:pt>
                <c:pt idx="30">
                  <c:v>CWE-79</c:v>
                </c:pt>
                <c:pt idx="31">
                  <c:v>CWE-352</c:v>
                </c:pt>
                <c:pt idx="32">
                  <c:v>CWE-276</c:v>
                </c:pt>
                <c:pt idx="33">
                  <c:v>CWE-22</c:v>
                </c:pt>
                <c:pt idx="34">
                  <c:v>CWE-190</c:v>
                </c:pt>
                <c:pt idx="35">
                  <c:v>CWE-78</c:v>
                </c:pt>
                <c:pt idx="36">
                  <c:v>CWE-59</c:v>
                </c:pt>
                <c:pt idx="37">
                  <c:v>CWE-863</c:v>
                </c:pt>
                <c:pt idx="38">
                  <c:v>CWE-94</c:v>
                </c:pt>
                <c:pt idx="39">
                  <c:v>CWE-311</c:v>
                </c:pt>
                <c:pt idx="40">
                  <c:v>CWE-331</c:v>
                </c:pt>
                <c:pt idx="41">
                  <c:v>CWE-502</c:v>
                </c:pt>
                <c:pt idx="42">
                  <c:v>CWE-416</c:v>
                </c:pt>
                <c:pt idx="43">
                  <c:v>CWE-732</c:v>
                </c:pt>
                <c:pt idx="44">
                  <c:v>CWE-77</c:v>
                </c:pt>
                <c:pt idx="45">
                  <c:v>CWE-798</c:v>
                </c:pt>
                <c:pt idx="46">
                  <c:v>CWE-476</c:v>
                </c:pt>
              </c:strCache>
            </c:strRef>
          </c:cat>
          <c:val>
            <c:numRef>
              <c:f>common_filtered!$B$1:$B$49</c:f>
              <c:numCache>
                <c:formatCode>General</c:formatCode>
                <c:ptCount val="47"/>
                <c:pt idx="0">
                  <c:v>144</c:v>
                </c:pt>
                <c:pt idx="1">
                  <c:v>19</c:v>
                </c:pt>
                <c:pt idx="2">
                  <c:v>64</c:v>
                </c:pt>
                <c:pt idx="3">
                  <c:v>28</c:v>
                </c:pt>
                <c:pt idx="4">
                  <c:v>44</c:v>
                </c:pt>
                <c:pt idx="5">
                  <c:v>0</c:v>
                </c:pt>
                <c:pt idx="6">
                  <c:v>14</c:v>
                </c:pt>
                <c:pt idx="7">
                  <c:v>5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3</c:v>
                </c:pt>
                <c:pt idx="12">
                  <c:v>87</c:v>
                </c:pt>
                <c:pt idx="13">
                  <c:v>12</c:v>
                </c:pt>
                <c:pt idx="14">
                  <c:v>222</c:v>
                </c:pt>
                <c:pt idx="15">
                  <c:v>18</c:v>
                </c:pt>
                <c:pt idx="16">
                  <c:v>240</c:v>
                </c:pt>
                <c:pt idx="17">
                  <c:v>66</c:v>
                </c:pt>
                <c:pt idx="18">
                  <c:v>9</c:v>
                </c:pt>
                <c:pt idx="19">
                  <c:v>31</c:v>
                </c:pt>
                <c:pt idx="20">
                  <c:v>318</c:v>
                </c:pt>
                <c:pt idx="21">
                  <c:v>11</c:v>
                </c:pt>
                <c:pt idx="22">
                  <c:v>23</c:v>
                </c:pt>
                <c:pt idx="23">
                  <c:v>33</c:v>
                </c:pt>
                <c:pt idx="24">
                  <c:v>0</c:v>
                </c:pt>
                <c:pt idx="25">
                  <c:v>25</c:v>
                </c:pt>
                <c:pt idx="26">
                  <c:v>22</c:v>
                </c:pt>
                <c:pt idx="27">
                  <c:v>70</c:v>
                </c:pt>
                <c:pt idx="28">
                  <c:v>16</c:v>
                </c:pt>
                <c:pt idx="29">
                  <c:v>0</c:v>
                </c:pt>
                <c:pt idx="30">
                  <c:v>539</c:v>
                </c:pt>
                <c:pt idx="31">
                  <c:v>16</c:v>
                </c:pt>
                <c:pt idx="32">
                  <c:v>2</c:v>
                </c:pt>
                <c:pt idx="33">
                  <c:v>170</c:v>
                </c:pt>
                <c:pt idx="34">
                  <c:v>15</c:v>
                </c:pt>
                <c:pt idx="35">
                  <c:v>96</c:v>
                </c:pt>
                <c:pt idx="36">
                  <c:v>11</c:v>
                </c:pt>
                <c:pt idx="37">
                  <c:v>14</c:v>
                </c:pt>
                <c:pt idx="38">
                  <c:v>23</c:v>
                </c:pt>
                <c:pt idx="39">
                  <c:v>0</c:v>
                </c:pt>
                <c:pt idx="40">
                  <c:v>21</c:v>
                </c:pt>
                <c:pt idx="41">
                  <c:v>44</c:v>
                </c:pt>
                <c:pt idx="42">
                  <c:v>17</c:v>
                </c:pt>
                <c:pt idx="43">
                  <c:v>8</c:v>
                </c:pt>
                <c:pt idx="44">
                  <c:v>25</c:v>
                </c:pt>
                <c:pt idx="45">
                  <c:v>6</c:v>
                </c:pt>
                <c:pt idx="4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C9E-BE21-1C8E7C1553B9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common_filtered!$A$1:$A$49</c:f>
              <c:strCache>
                <c:ptCount val="47"/>
                <c:pt idx="0">
                  <c:v>CWE-471</c:v>
                </c:pt>
                <c:pt idx="1">
                  <c:v>CWE-134</c:v>
                </c:pt>
                <c:pt idx="2">
                  <c:v>CWE-434</c:v>
                </c:pt>
                <c:pt idx="3">
                  <c:v>CWE-1188</c:v>
                </c:pt>
                <c:pt idx="4">
                  <c:v>CWE-125</c:v>
                </c:pt>
                <c:pt idx="5">
                  <c:v>CWE-345</c:v>
                </c:pt>
                <c:pt idx="6">
                  <c:v>CWE-613</c:v>
                </c:pt>
                <c:pt idx="7">
                  <c:v>CWE-17</c:v>
                </c:pt>
                <c:pt idx="8">
                  <c:v>CWE-284</c:v>
                </c:pt>
                <c:pt idx="9">
                  <c:v>CWE-426</c:v>
                </c:pt>
                <c:pt idx="10">
                  <c:v>CWE-918</c:v>
                </c:pt>
                <c:pt idx="11">
                  <c:v>CWE-330</c:v>
                </c:pt>
                <c:pt idx="12">
                  <c:v>CWE-399</c:v>
                </c:pt>
                <c:pt idx="13">
                  <c:v>CWE-362</c:v>
                </c:pt>
                <c:pt idx="14">
                  <c:v>CWE-200</c:v>
                </c:pt>
                <c:pt idx="15">
                  <c:v>CWE-89</c:v>
                </c:pt>
                <c:pt idx="16">
                  <c:v>CWE-20</c:v>
                </c:pt>
                <c:pt idx="17">
                  <c:v>CWE-601</c:v>
                </c:pt>
                <c:pt idx="18">
                  <c:v>CWE-19</c:v>
                </c:pt>
                <c:pt idx="19">
                  <c:v>CWE-264</c:v>
                </c:pt>
                <c:pt idx="20">
                  <c:v>CWE-400</c:v>
                </c:pt>
                <c:pt idx="21">
                  <c:v>CWE-310</c:v>
                </c:pt>
                <c:pt idx="22">
                  <c:v>CWE-522</c:v>
                </c:pt>
                <c:pt idx="23">
                  <c:v>CWE-254</c:v>
                </c:pt>
                <c:pt idx="24">
                  <c:v>CWE-189</c:v>
                </c:pt>
                <c:pt idx="25">
                  <c:v>CWE-287</c:v>
                </c:pt>
                <c:pt idx="26">
                  <c:v>CWE-787</c:v>
                </c:pt>
                <c:pt idx="27">
                  <c:v>CWE-119</c:v>
                </c:pt>
                <c:pt idx="28">
                  <c:v>CWE-185</c:v>
                </c:pt>
                <c:pt idx="29">
                  <c:v>CWE-532</c:v>
                </c:pt>
                <c:pt idx="30">
                  <c:v>CWE-79</c:v>
                </c:pt>
                <c:pt idx="31">
                  <c:v>CWE-352</c:v>
                </c:pt>
                <c:pt idx="32">
                  <c:v>CWE-276</c:v>
                </c:pt>
                <c:pt idx="33">
                  <c:v>CWE-22</c:v>
                </c:pt>
                <c:pt idx="34">
                  <c:v>CWE-190</c:v>
                </c:pt>
                <c:pt idx="35">
                  <c:v>CWE-78</c:v>
                </c:pt>
                <c:pt idx="36">
                  <c:v>CWE-59</c:v>
                </c:pt>
                <c:pt idx="37">
                  <c:v>CWE-863</c:v>
                </c:pt>
                <c:pt idx="38">
                  <c:v>CWE-94</c:v>
                </c:pt>
                <c:pt idx="39">
                  <c:v>CWE-311</c:v>
                </c:pt>
                <c:pt idx="40">
                  <c:v>CWE-331</c:v>
                </c:pt>
                <c:pt idx="41">
                  <c:v>CWE-502</c:v>
                </c:pt>
                <c:pt idx="42">
                  <c:v>CWE-416</c:v>
                </c:pt>
                <c:pt idx="43">
                  <c:v>CWE-732</c:v>
                </c:pt>
                <c:pt idx="44">
                  <c:v>CWE-77</c:v>
                </c:pt>
                <c:pt idx="45">
                  <c:v>CWE-798</c:v>
                </c:pt>
                <c:pt idx="46">
                  <c:v>CWE-476</c:v>
                </c:pt>
              </c:strCache>
            </c:strRef>
          </c:cat>
          <c:val>
            <c:numRef>
              <c:f>common_filtered!$C$1:$C$49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11</c:v>
                </c:pt>
                <c:pt idx="8">
                  <c:v>35</c:v>
                </c:pt>
                <c:pt idx="9">
                  <c:v>2</c:v>
                </c:pt>
                <c:pt idx="10">
                  <c:v>1</c:v>
                </c:pt>
                <c:pt idx="11">
                  <c:v>13</c:v>
                </c:pt>
                <c:pt idx="12">
                  <c:v>330</c:v>
                </c:pt>
                <c:pt idx="13">
                  <c:v>21</c:v>
                </c:pt>
                <c:pt idx="14">
                  <c:v>259</c:v>
                </c:pt>
                <c:pt idx="15">
                  <c:v>2</c:v>
                </c:pt>
                <c:pt idx="16">
                  <c:v>0</c:v>
                </c:pt>
                <c:pt idx="17">
                  <c:v>70</c:v>
                </c:pt>
                <c:pt idx="18">
                  <c:v>14</c:v>
                </c:pt>
                <c:pt idx="19">
                  <c:v>207</c:v>
                </c:pt>
                <c:pt idx="20">
                  <c:v>9</c:v>
                </c:pt>
                <c:pt idx="21">
                  <c:v>81</c:v>
                </c:pt>
                <c:pt idx="22">
                  <c:v>138</c:v>
                </c:pt>
                <c:pt idx="23">
                  <c:v>37</c:v>
                </c:pt>
                <c:pt idx="24">
                  <c:v>117</c:v>
                </c:pt>
                <c:pt idx="25">
                  <c:v>73</c:v>
                </c:pt>
                <c:pt idx="26">
                  <c:v>3</c:v>
                </c:pt>
                <c:pt idx="27">
                  <c:v>177</c:v>
                </c:pt>
                <c:pt idx="28">
                  <c:v>17</c:v>
                </c:pt>
                <c:pt idx="29">
                  <c:v>22</c:v>
                </c:pt>
                <c:pt idx="30">
                  <c:v>138</c:v>
                </c:pt>
                <c:pt idx="31">
                  <c:v>16</c:v>
                </c:pt>
                <c:pt idx="32">
                  <c:v>11</c:v>
                </c:pt>
                <c:pt idx="33">
                  <c:v>22</c:v>
                </c:pt>
                <c:pt idx="34">
                  <c:v>12</c:v>
                </c:pt>
                <c:pt idx="35">
                  <c:v>9</c:v>
                </c:pt>
                <c:pt idx="36">
                  <c:v>29</c:v>
                </c:pt>
                <c:pt idx="37">
                  <c:v>17</c:v>
                </c:pt>
                <c:pt idx="38">
                  <c:v>24</c:v>
                </c:pt>
                <c:pt idx="39">
                  <c:v>13</c:v>
                </c:pt>
                <c:pt idx="40">
                  <c:v>0</c:v>
                </c:pt>
                <c:pt idx="41">
                  <c:v>4</c:v>
                </c:pt>
                <c:pt idx="42">
                  <c:v>13</c:v>
                </c:pt>
                <c:pt idx="43">
                  <c:v>19</c:v>
                </c:pt>
                <c:pt idx="44">
                  <c:v>67</c:v>
                </c:pt>
                <c:pt idx="45">
                  <c:v>11</c:v>
                </c:pt>
                <c:pt idx="4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C9E-BE21-1C8E7C15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07535"/>
        <c:axId val="735409199"/>
      </c:barChart>
      <c:catAx>
        <c:axId val="7354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5409199"/>
        <c:crosses val="autoZero"/>
        <c:auto val="1"/>
        <c:lblAlgn val="ctr"/>
        <c:lblOffset val="100"/>
        <c:noMultiLvlLbl val="0"/>
      </c:catAx>
      <c:valAx>
        <c:axId val="73540919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600" b="1"/>
                  <a:t>Nr. of vuln. mitigation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54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JavaScript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year'!$A$1:$A$15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'common year'!$B$1:$B$15</c:f>
              <c:numCache>
                <c:formatCode>General</c:formatCode>
                <c:ptCount val="15"/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85</c:v>
                </c:pt>
                <c:pt idx="9">
                  <c:v>168</c:v>
                </c:pt>
                <c:pt idx="10">
                  <c:v>261</c:v>
                </c:pt>
                <c:pt idx="11">
                  <c:v>530</c:v>
                </c:pt>
                <c:pt idx="12">
                  <c:v>679</c:v>
                </c:pt>
                <c:pt idx="13">
                  <c:v>2940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7-43EA-A167-079BD6B074CF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'common year'!$A$1:$A$15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'common year'!$C$1:$C$15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16</c:v>
                </c:pt>
                <c:pt idx="3">
                  <c:v>135</c:v>
                </c:pt>
                <c:pt idx="4">
                  <c:v>86</c:v>
                </c:pt>
                <c:pt idx="5">
                  <c:v>375</c:v>
                </c:pt>
                <c:pt idx="6">
                  <c:v>84</c:v>
                </c:pt>
                <c:pt idx="7">
                  <c:v>378</c:v>
                </c:pt>
                <c:pt idx="8">
                  <c:v>378</c:v>
                </c:pt>
                <c:pt idx="9">
                  <c:v>387</c:v>
                </c:pt>
                <c:pt idx="10">
                  <c:v>413</c:v>
                </c:pt>
                <c:pt idx="11">
                  <c:v>527</c:v>
                </c:pt>
                <c:pt idx="12">
                  <c:v>387</c:v>
                </c:pt>
                <c:pt idx="13">
                  <c:v>727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7-43EA-A167-079BD6B0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126207"/>
        <c:axId val="936124543"/>
      </c:barChart>
      <c:catAx>
        <c:axId val="9361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36124543"/>
        <c:crosses val="autoZero"/>
        <c:auto val="1"/>
        <c:lblAlgn val="ctr"/>
        <c:lblOffset val="100"/>
        <c:noMultiLvlLbl val="0"/>
      </c:catAx>
      <c:valAx>
        <c:axId val="93612454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361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JavaScript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'avg fix days'!$A$1:$A$14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'avg fix days'!$B$1:$B$14</c:f>
              <c:numCache>
                <c:formatCode>General</c:formatCode>
                <c:ptCount val="9"/>
                <c:pt idx="2">
                  <c:v>0</c:v>
                </c:pt>
                <c:pt idx="3">
                  <c:v>12.6129032258064</c:v>
                </c:pt>
                <c:pt idx="4">
                  <c:v>23.814814814814799</c:v>
                </c:pt>
                <c:pt idx="5">
                  <c:v>85.77</c:v>
                </c:pt>
                <c:pt idx="6">
                  <c:v>34.9324324324324</c:v>
                </c:pt>
                <c:pt idx="7">
                  <c:v>227.494845360824</c:v>
                </c:pt>
                <c:pt idx="8">
                  <c:v>92.293816463174394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4A54-952D-36621B29DC51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'avg fix days'!$A$1:$A$14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'avg fix days'!$C$1:$C$14</c:f>
              <c:numCache>
                <c:formatCode>General</c:formatCode>
                <c:ptCount val="9"/>
                <c:pt idx="0">
                  <c:v>198.49112426035501</c:v>
                </c:pt>
                <c:pt idx="1">
                  <c:v>66.619047619047606</c:v>
                </c:pt>
                <c:pt idx="2">
                  <c:v>44.289473684210499</c:v>
                </c:pt>
                <c:pt idx="3">
                  <c:v>21.663316582914501</c:v>
                </c:pt>
                <c:pt idx="4">
                  <c:v>142.35531135531099</c:v>
                </c:pt>
                <c:pt idx="5">
                  <c:v>74.790035587188598</c:v>
                </c:pt>
                <c:pt idx="6">
                  <c:v>57.243902439024303</c:v>
                </c:pt>
                <c:pt idx="7">
                  <c:v>86.577777777777698</c:v>
                </c:pt>
                <c:pt idx="8">
                  <c:v>74.760450160771697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4A54-952D-36621B29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590191"/>
        <c:axId val="587591023"/>
      </c:barChart>
      <c:catAx>
        <c:axId val="5875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7591023"/>
        <c:crosses val="autoZero"/>
        <c:auto val="1"/>
        <c:lblAlgn val="ctr"/>
        <c:lblOffset val="100"/>
        <c:noMultiLvlLbl val="0"/>
      </c:catAx>
      <c:valAx>
        <c:axId val="5875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1"/>
                  <a:t>Days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75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JavaScript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fix cwe'!$A$1:$A$8</c:f>
              <c:strCache>
                <c:ptCount val="8"/>
                <c:pt idx="0">
                  <c:v>CWE-20</c:v>
                </c:pt>
                <c:pt idx="1">
                  <c:v>CWE-264</c:v>
                </c:pt>
                <c:pt idx="2">
                  <c:v>CWE-22</c:v>
                </c:pt>
                <c:pt idx="3">
                  <c:v>CWE-79</c:v>
                </c:pt>
                <c:pt idx="4">
                  <c:v>CWE-119</c:v>
                </c:pt>
                <c:pt idx="5">
                  <c:v>CWE-200</c:v>
                </c:pt>
                <c:pt idx="6">
                  <c:v>CWE-399</c:v>
                </c:pt>
                <c:pt idx="7">
                  <c:v>CWE-400</c:v>
                </c:pt>
              </c:strCache>
            </c:strRef>
          </c:cat>
          <c:val>
            <c:numRef>
              <c:f>'avg fix cwe'!$B$1:$B$8</c:f>
              <c:numCache>
                <c:formatCode>General</c:formatCode>
                <c:ptCount val="8"/>
                <c:pt idx="0">
                  <c:v>63.105485232067501</c:v>
                </c:pt>
                <c:pt idx="1">
                  <c:v>241.46666666666599</c:v>
                </c:pt>
                <c:pt idx="2">
                  <c:v>113.970588235294</c:v>
                </c:pt>
                <c:pt idx="3">
                  <c:v>112.882681564245</c:v>
                </c:pt>
                <c:pt idx="4">
                  <c:v>219.48571428571401</c:v>
                </c:pt>
                <c:pt idx="5">
                  <c:v>32.509009009008999</c:v>
                </c:pt>
                <c:pt idx="6">
                  <c:v>326.93103448275798</c:v>
                </c:pt>
                <c:pt idx="7">
                  <c:v>50.122186495176798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374-99C6-3A6A4C806069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fix cwe'!$A$1:$A$8</c:f>
              <c:strCache>
                <c:ptCount val="8"/>
                <c:pt idx="0">
                  <c:v>CWE-20</c:v>
                </c:pt>
                <c:pt idx="1">
                  <c:v>CWE-264</c:v>
                </c:pt>
                <c:pt idx="2">
                  <c:v>CWE-22</c:v>
                </c:pt>
                <c:pt idx="3">
                  <c:v>CWE-79</c:v>
                </c:pt>
                <c:pt idx="4">
                  <c:v>CWE-119</c:v>
                </c:pt>
                <c:pt idx="5">
                  <c:v>CWE-200</c:v>
                </c:pt>
                <c:pt idx="6">
                  <c:v>CWE-399</c:v>
                </c:pt>
                <c:pt idx="7">
                  <c:v>CWE-400</c:v>
                </c:pt>
              </c:strCache>
            </c:strRef>
          </c:cat>
          <c:val>
            <c:numRef>
              <c:f>'avg fix cwe'!$C$1:$C$8</c:f>
              <c:numCache>
                <c:formatCode>General</c:formatCode>
                <c:ptCount val="8"/>
                <c:pt idx="0">
                  <c:v>29.5486381322957</c:v>
                </c:pt>
                <c:pt idx="1">
                  <c:v>124.886363636363</c:v>
                </c:pt>
                <c:pt idx="2">
                  <c:v>73.1666666666666</c:v>
                </c:pt>
                <c:pt idx="3">
                  <c:v>63.077294685990303</c:v>
                </c:pt>
                <c:pt idx="4">
                  <c:v>15.8</c:v>
                </c:pt>
                <c:pt idx="5">
                  <c:v>67.063394683026502</c:v>
                </c:pt>
                <c:pt idx="6">
                  <c:v>101.863636363636</c:v>
                </c:pt>
                <c:pt idx="7">
                  <c:v>0.77777777777777701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374-99C6-3A6A4C80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392239"/>
        <c:axId val="461393071"/>
      </c:barChart>
      <c:catAx>
        <c:axId val="4613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393071"/>
        <c:crosses val="autoZero"/>
        <c:auto val="1"/>
        <c:lblAlgn val="ctr"/>
        <c:lblOffset val="100"/>
        <c:noMultiLvlLbl val="0"/>
      </c:catAx>
      <c:valAx>
        <c:axId val="4613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3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0</xdr:row>
      <xdr:rowOff>104774</xdr:rowOff>
    </xdr:from>
    <xdr:to>
      <xdr:col>15</xdr:col>
      <xdr:colOff>285749</xdr:colOff>
      <xdr:row>20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21</xdr:row>
      <xdr:rowOff>19050</xdr:rowOff>
    </xdr:from>
    <xdr:to>
      <xdr:col>25</xdr:col>
      <xdr:colOff>495300</xdr:colOff>
      <xdr:row>52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76199</xdr:rowOff>
    </xdr:from>
    <xdr:to>
      <xdr:col>27</xdr:col>
      <xdr:colOff>104775</xdr:colOff>
      <xdr:row>37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39</xdr:row>
      <xdr:rowOff>180974</xdr:rowOff>
    </xdr:from>
    <xdr:to>
      <xdr:col>22</xdr:col>
      <xdr:colOff>581025</xdr:colOff>
      <xdr:row>63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314327</xdr:colOff>
      <xdr:row>0</xdr:row>
      <xdr:rowOff>180973</xdr:rowOff>
    </xdr:from>
    <xdr:to>
      <xdr:col>28</xdr:col>
      <xdr:colOff>200025</xdr:colOff>
      <xdr:row>111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0</xdr:rowOff>
    </xdr:from>
    <xdr:to>
      <xdr:col>28</xdr:col>
      <xdr:colOff>9525</xdr:colOff>
      <xdr:row>35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95250</xdr:rowOff>
    </xdr:from>
    <xdr:to>
      <xdr:col>24</xdr:col>
      <xdr:colOff>85725</xdr:colOff>
      <xdr:row>42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133350</xdr:rowOff>
    </xdr:from>
    <xdr:to>
      <xdr:col>21</xdr:col>
      <xdr:colOff>257175</xdr:colOff>
      <xdr:row>30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133350</xdr:rowOff>
    </xdr:from>
    <xdr:to>
      <xdr:col>20</xdr:col>
      <xdr:colOff>28575</xdr:colOff>
      <xdr:row>33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0</xdr:row>
      <xdr:rowOff>76200</xdr:rowOff>
    </xdr:from>
    <xdr:to>
      <xdr:col>23</xdr:col>
      <xdr:colOff>579120</xdr:colOff>
      <xdr:row>25</xdr:row>
      <xdr:rowOff>167640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AB928BF-1E6A-47D0-875A-474DBF69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"/>
  <sheetViews>
    <sheetView topLeftCell="A82" workbookViewId="0">
      <selection activeCell="C23" sqref="C23:C99"/>
    </sheetView>
  </sheetViews>
  <sheetFormatPr defaultRowHeight="14.4" x14ac:dyDescent="0.3"/>
  <sheetData>
    <row r="1" spans="1:2" x14ac:dyDescent="0.3">
      <c r="A1">
        <v>2012</v>
      </c>
      <c r="B1">
        <v>0</v>
      </c>
    </row>
    <row r="2" spans="1:2" x14ac:dyDescent="0.3">
      <c r="A2">
        <v>2013</v>
      </c>
      <c r="B2">
        <v>12.6129032258064</v>
      </c>
    </row>
    <row r="3" spans="1:2" x14ac:dyDescent="0.3">
      <c r="A3">
        <v>2014</v>
      </c>
      <c r="B3">
        <v>23.814814814814799</v>
      </c>
    </row>
    <row r="4" spans="1:2" x14ac:dyDescent="0.3">
      <c r="A4">
        <v>2015</v>
      </c>
      <c r="B4">
        <v>85.77</v>
      </c>
    </row>
    <row r="5" spans="1:2" x14ac:dyDescent="0.3">
      <c r="A5">
        <v>2016</v>
      </c>
      <c r="B5">
        <v>34.9324324324324</v>
      </c>
    </row>
    <row r="6" spans="1:2" x14ac:dyDescent="0.3">
      <c r="A6">
        <v>2017</v>
      </c>
      <c r="B6">
        <v>227.494845360824</v>
      </c>
    </row>
    <row r="7" spans="1:2" x14ac:dyDescent="0.3">
      <c r="A7">
        <v>2018</v>
      </c>
      <c r="B7">
        <v>92.293816463174394</v>
      </c>
    </row>
    <row r="8" spans="1:2" x14ac:dyDescent="0.3">
      <c r="A8">
        <v>2019</v>
      </c>
      <c r="B8">
        <v>84.4166666666666</v>
      </c>
    </row>
    <row r="23" spans="1:3" x14ac:dyDescent="0.3">
      <c r="A23" t="s">
        <v>0</v>
      </c>
      <c r="B23">
        <v>118.64705882352899</v>
      </c>
      <c r="C23">
        <v>17</v>
      </c>
    </row>
    <row r="24" spans="1:3" x14ac:dyDescent="0.3">
      <c r="A24" t="s">
        <v>1</v>
      </c>
      <c r="B24">
        <v>241.46666666666599</v>
      </c>
      <c r="C24">
        <v>30</v>
      </c>
    </row>
    <row r="25" spans="1:3" x14ac:dyDescent="0.3">
      <c r="A25" t="s">
        <v>2</v>
      </c>
      <c r="B25">
        <v>63.105485232067501</v>
      </c>
      <c r="C25">
        <v>237</v>
      </c>
    </row>
    <row r="26" spans="1:3" x14ac:dyDescent="0.3">
      <c r="A26" t="s">
        <v>3</v>
      </c>
      <c r="B26">
        <v>115.924050632911</v>
      </c>
      <c r="C26">
        <v>632</v>
      </c>
    </row>
    <row r="27" spans="1:3" x14ac:dyDescent="0.3">
      <c r="A27" t="s">
        <v>4</v>
      </c>
      <c r="B27">
        <v>113.970588235294</v>
      </c>
      <c r="C27">
        <v>170</v>
      </c>
    </row>
    <row r="28" spans="1:3" x14ac:dyDescent="0.3">
      <c r="A28" t="s">
        <v>5</v>
      </c>
      <c r="B28">
        <v>112.882681564245</v>
      </c>
      <c r="C28">
        <v>537</v>
      </c>
    </row>
    <row r="29" spans="1:3" x14ac:dyDescent="0.3">
      <c r="A29" t="s">
        <v>6</v>
      </c>
      <c r="B29">
        <v>219.48571428571401</v>
      </c>
      <c r="C29">
        <v>70</v>
      </c>
    </row>
    <row r="30" spans="1:3" x14ac:dyDescent="0.3">
      <c r="A30" t="s">
        <v>7</v>
      </c>
      <c r="B30">
        <v>334.636363636363</v>
      </c>
      <c r="C30">
        <v>11</v>
      </c>
    </row>
    <row r="31" spans="1:3" x14ac:dyDescent="0.3">
      <c r="A31" t="s">
        <v>8</v>
      </c>
      <c r="B31">
        <v>0</v>
      </c>
      <c r="C31">
        <v>5</v>
      </c>
    </row>
    <row r="32" spans="1:3" x14ac:dyDescent="0.3">
      <c r="A32" t="s">
        <v>9</v>
      </c>
      <c r="B32">
        <v>153.272727272727</v>
      </c>
      <c r="C32">
        <v>33</v>
      </c>
    </row>
    <row r="33" spans="1:3" x14ac:dyDescent="0.3">
      <c r="A33" t="s">
        <v>10</v>
      </c>
      <c r="B33">
        <v>32.509009009008999</v>
      </c>
      <c r="C33">
        <v>222</v>
      </c>
    </row>
    <row r="34" spans="1:3" x14ac:dyDescent="0.3">
      <c r="A34" t="s">
        <v>11</v>
      </c>
      <c r="B34">
        <v>248.3</v>
      </c>
      <c r="C34">
        <v>20</v>
      </c>
    </row>
    <row r="35" spans="1:3" x14ac:dyDescent="0.3">
      <c r="A35" t="s">
        <v>12</v>
      </c>
      <c r="B35">
        <v>745.47826086956502</v>
      </c>
      <c r="C35">
        <v>23</v>
      </c>
    </row>
    <row r="36" spans="1:3" x14ac:dyDescent="0.3">
      <c r="A36" t="s">
        <v>13</v>
      </c>
      <c r="B36">
        <v>326.93103448275798</v>
      </c>
      <c r="C36">
        <v>87</v>
      </c>
    </row>
    <row r="37" spans="1:3" x14ac:dyDescent="0.3">
      <c r="A37" t="s">
        <v>14</v>
      </c>
      <c r="B37">
        <v>220</v>
      </c>
      <c r="C37">
        <v>9</v>
      </c>
    </row>
    <row r="38" spans="1:3" x14ac:dyDescent="0.3">
      <c r="A38" t="s">
        <v>15</v>
      </c>
      <c r="B38">
        <v>0</v>
      </c>
      <c r="C38">
        <v>1</v>
      </c>
    </row>
    <row r="39" spans="1:3" x14ac:dyDescent="0.3">
      <c r="A39" t="s">
        <v>16</v>
      </c>
      <c r="B39">
        <v>47.206521739130402</v>
      </c>
      <c r="C39">
        <v>92</v>
      </c>
    </row>
    <row r="40" spans="1:3" x14ac:dyDescent="0.3">
      <c r="A40" t="s">
        <v>17</v>
      </c>
      <c r="B40">
        <v>50.122186495176798</v>
      </c>
      <c r="C40">
        <v>311</v>
      </c>
    </row>
    <row r="41" spans="1:3" x14ac:dyDescent="0.3">
      <c r="A41" t="s">
        <v>18</v>
      </c>
      <c r="B41">
        <v>77.545454545454504</v>
      </c>
      <c r="C41">
        <v>33</v>
      </c>
    </row>
    <row r="42" spans="1:3" x14ac:dyDescent="0.3">
      <c r="A42" t="s">
        <v>19</v>
      </c>
      <c r="B42">
        <v>82.913043478260803</v>
      </c>
      <c r="C42">
        <v>23</v>
      </c>
    </row>
    <row r="43" spans="1:3" x14ac:dyDescent="0.3">
      <c r="A43" t="s">
        <v>20</v>
      </c>
      <c r="B43">
        <v>92.818181818181799</v>
      </c>
      <c r="C43">
        <v>44</v>
      </c>
    </row>
    <row r="44" spans="1:3" x14ac:dyDescent="0.3">
      <c r="A44" t="s">
        <v>21</v>
      </c>
      <c r="B44">
        <v>96.36</v>
      </c>
      <c r="C44">
        <v>25</v>
      </c>
    </row>
    <row r="45" spans="1:3" x14ac:dyDescent="0.3">
      <c r="A45" t="s">
        <v>22</v>
      </c>
      <c r="B45">
        <v>53.9444444444444</v>
      </c>
      <c r="C45">
        <v>18</v>
      </c>
    </row>
    <row r="46" spans="1:3" x14ac:dyDescent="0.3">
      <c r="A46" t="s">
        <v>23</v>
      </c>
      <c r="B46">
        <v>71.48</v>
      </c>
      <c r="C46">
        <v>25</v>
      </c>
    </row>
    <row r="47" spans="1:3" x14ac:dyDescent="0.3">
      <c r="A47" t="s">
        <v>24</v>
      </c>
      <c r="B47">
        <v>46.5</v>
      </c>
      <c r="C47">
        <v>22</v>
      </c>
    </row>
    <row r="48" spans="1:3" x14ac:dyDescent="0.3">
      <c r="A48" t="s">
        <v>25</v>
      </c>
      <c r="B48">
        <v>38.0833333333333</v>
      </c>
      <c r="C48">
        <v>12</v>
      </c>
    </row>
    <row r="49" spans="1:3" x14ac:dyDescent="0.3">
      <c r="A49" t="s">
        <v>26</v>
      </c>
      <c r="B49">
        <v>0</v>
      </c>
      <c r="C49">
        <v>6</v>
      </c>
    </row>
    <row r="50" spans="1:3" x14ac:dyDescent="0.3">
      <c r="A50" t="s">
        <v>27</v>
      </c>
      <c r="B50">
        <v>79</v>
      </c>
      <c r="C50">
        <v>15</v>
      </c>
    </row>
    <row r="51" spans="1:3" x14ac:dyDescent="0.3">
      <c r="A51" t="s">
        <v>28</v>
      </c>
      <c r="B51">
        <v>38.454545454545404</v>
      </c>
      <c r="C51">
        <v>11</v>
      </c>
    </row>
    <row r="52" spans="1:3" x14ac:dyDescent="0.3">
      <c r="A52" t="s">
        <v>29</v>
      </c>
      <c r="B52">
        <v>11.1428571428571</v>
      </c>
      <c r="C52">
        <v>14</v>
      </c>
    </row>
    <row r="53" spans="1:3" x14ac:dyDescent="0.3">
      <c r="A53" t="s">
        <v>30</v>
      </c>
      <c r="B53">
        <v>7.5</v>
      </c>
      <c r="C53">
        <v>2</v>
      </c>
    </row>
    <row r="54" spans="1:3" x14ac:dyDescent="0.3">
      <c r="A54" t="s">
        <v>31</v>
      </c>
      <c r="B54">
        <v>3.5</v>
      </c>
      <c r="C54">
        <v>2</v>
      </c>
    </row>
    <row r="55" spans="1:3" x14ac:dyDescent="0.3">
      <c r="A55" t="s">
        <v>32</v>
      </c>
      <c r="B55">
        <v>40.8823529411764</v>
      </c>
      <c r="C55">
        <v>17</v>
      </c>
    </row>
    <row r="56" spans="1:3" x14ac:dyDescent="0.3">
      <c r="A56" t="s">
        <v>33</v>
      </c>
      <c r="B56">
        <v>35</v>
      </c>
      <c r="C56">
        <v>8</v>
      </c>
    </row>
    <row r="57" spans="1:3" x14ac:dyDescent="0.3">
      <c r="A57" t="s">
        <v>34</v>
      </c>
      <c r="B57">
        <v>29.6969696969696</v>
      </c>
      <c r="C57">
        <v>66</v>
      </c>
    </row>
    <row r="58" spans="1:3" x14ac:dyDescent="0.3">
      <c r="A58" t="s">
        <v>35</v>
      </c>
      <c r="B58">
        <v>74.75</v>
      </c>
      <c r="C58">
        <v>8</v>
      </c>
    </row>
    <row r="59" spans="1:3" x14ac:dyDescent="0.3">
      <c r="A59" t="s">
        <v>36</v>
      </c>
      <c r="B59">
        <v>8.5</v>
      </c>
      <c r="C59">
        <v>4</v>
      </c>
    </row>
    <row r="60" spans="1:3" x14ac:dyDescent="0.3">
      <c r="A60" t="s">
        <v>37</v>
      </c>
      <c r="B60">
        <v>26.5</v>
      </c>
      <c r="C60">
        <v>2</v>
      </c>
    </row>
    <row r="61" spans="1:3" x14ac:dyDescent="0.3">
      <c r="A61" t="s">
        <v>38</v>
      </c>
      <c r="B61">
        <v>0</v>
      </c>
      <c r="C61">
        <v>2</v>
      </c>
    </row>
    <row r="62" spans="1:3" x14ac:dyDescent="0.3">
      <c r="A62" t="s">
        <v>39</v>
      </c>
      <c r="B62">
        <v>261.125</v>
      </c>
      <c r="C62">
        <v>16</v>
      </c>
    </row>
    <row r="63" spans="1:3" x14ac:dyDescent="0.3">
      <c r="A63" t="s">
        <v>40</v>
      </c>
      <c r="B63">
        <v>86.4</v>
      </c>
      <c r="C63">
        <v>5</v>
      </c>
    </row>
    <row r="64" spans="1:3" x14ac:dyDescent="0.3">
      <c r="A64" t="s">
        <v>41</v>
      </c>
      <c r="B64">
        <v>27</v>
      </c>
      <c r="C64">
        <v>2</v>
      </c>
    </row>
    <row r="65" spans="1:3" x14ac:dyDescent="0.3">
      <c r="A65" t="s">
        <v>42</v>
      </c>
      <c r="B65">
        <v>198.09302325581299</v>
      </c>
      <c r="C65">
        <v>43</v>
      </c>
    </row>
    <row r="66" spans="1:3" x14ac:dyDescent="0.3">
      <c r="A66" t="s">
        <v>43</v>
      </c>
      <c r="B66">
        <v>222</v>
      </c>
      <c r="C66">
        <v>4</v>
      </c>
    </row>
    <row r="67" spans="1:3" x14ac:dyDescent="0.3">
      <c r="A67" t="s">
        <v>44</v>
      </c>
      <c r="B67">
        <v>23</v>
      </c>
      <c r="C67">
        <v>5</v>
      </c>
    </row>
    <row r="68" spans="1:3" x14ac:dyDescent="0.3">
      <c r="A68" t="s">
        <v>45</v>
      </c>
      <c r="B68">
        <v>28.75</v>
      </c>
      <c r="C68">
        <v>28</v>
      </c>
    </row>
    <row r="69" spans="1:3" x14ac:dyDescent="0.3">
      <c r="A69" t="s">
        <v>46</v>
      </c>
      <c r="B69">
        <v>28</v>
      </c>
      <c r="C69">
        <v>1</v>
      </c>
    </row>
    <row r="70" spans="1:3" x14ac:dyDescent="0.3">
      <c r="A70" t="s">
        <v>47</v>
      </c>
      <c r="B70">
        <v>70.5</v>
      </c>
      <c r="C70">
        <v>2</v>
      </c>
    </row>
    <row r="71" spans="1:3" x14ac:dyDescent="0.3">
      <c r="A71" t="s">
        <v>48</v>
      </c>
      <c r="B71">
        <v>5.5</v>
      </c>
      <c r="C71">
        <v>14</v>
      </c>
    </row>
    <row r="72" spans="1:3" x14ac:dyDescent="0.3">
      <c r="A72" t="s">
        <v>49</v>
      </c>
      <c r="B72">
        <v>5.6</v>
      </c>
      <c r="C72">
        <v>5</v>
      </c>
    </row>
    <row r="73" spans="1:3" x14ac:dyDescent="0.3">
      <c r="A73" t="s">
        <v>50</v>
      </c>
      <c r="B73">
        <v>72.933333333333294</v>
      </c>
      <c r="C73">
        <v>30</v>
      </c>
    </row>
    <row r="74" spans="1:3" x14ac:dyDescent="0.3">
      <c r="A74" t="s">
        <v>51</v>
      </c>
      <c r="B74">
        <v>54.368794326241101</v>
      </c>
      <c r="C74">
        <v>141</v>
      </c>
    </row>
    <row r="75" spans="1:3" x14ac:dyDescent="0.3">
      <c r="A75" t="s">
        <v>52</v>
      </c>
      <c r="B75">
        <v>46.625</v>
      </c>
      <c r="C75">
        <v>16</v>
      </c>
    </row>
    <row r="76" spans="1:3" x14ac:dyDescent="0.3">
      <c r="A76" t="s">
        <v>53</v>
      </c>
      <c r="B76">
        <v>90.3333333333333</v>
      </c>
      <c r="C76">
        <v>3</v>
      </c>
    </row>
    <row r="77" spans="1:3" x14ac:dyDescent="0.3">
      <c r="A77" t="s">
        <v>54</v>
      </c>
      <c r="B77">
        <v>18</v>
      </c>
      <c r="C77">
        <v>1</v>
      </c>
    </row>
    <row r="78" spans="1:3" x14ac:dyDescent="0.3">
      <c r="A78" t="s">
        <v>55</v>
      </c>
      <c r="B78">
        <v>1.6</v>
      </c>
      <c r="C78">
        <v>5</v>
      </c>
    </row>
    <row r="79" spans="1:3" x14ac:dyDescent="0.3">
      <c r="A79" t="s">
        <v>56</v>
      </c>
      <c r="B79">
        <v>68</v>
      </c>
      <c r="C79">
        <v>2</v>
      </c>
    </row>
    <row r="80" spans="1:3" x14ac:dyDescent="0.3">
      <c r="A80" t="s">
        <v>57</v>
      </c>
      <c r="B80">
        <v>27</v>
      </c>
      <c r="C80">
        <v>2</v>
      </c>
    </row>
    <row r="81" spans="1:3" x14ac:dyDescent="0.3">
      <c r="A81" t="s">
        <v>58</v>
      </c>
      <c r="B81">
        <v>50.3333333333333</v>
      </c>
      <c r="C81">
        <v>3</v>
      </c>
    </row>
    <row r="82" spans="1:3" x14ac:dyDescent="0.3">
      <c r="A82" t="s">
        <v>59</v>
      </c>
      <c r="B82">
        <v>16.6666666666666</v>
      </c>
      <c r="C82">
        <v>6</v>
      </c>
    </row>
    <row r="83" spans="1:3" x14ac:dyDescent="0.3">
      <c r="A83" t="s">
        <v>60</v>
      </c>
      <c r="B83">
        <v>21</v>
      </c>
      <c r="C83">
        <v>1</v>
      </c>
    </row>
    <row r="84" spans="1:3" x14ac:dyDescent="0.3">
      <c r="A84" t="s">
        <v>61</v>
      </c>
      <c r="B84">
        <v>72.571428571428498</v>
      </c>
      <c r="C84">
        <v>7</v>
      </c>
    </row>
    <row r="85" spans="1:3" x14ac:dyDescent="0.3">
      <c r="A85" t="s">
        <v>62</v>
      </c>
      <c r="B85">
        <v>15.2</v>
      </c>
      <c r="C85">
        <v>5</v>
      </c>
    </row>
    <row r="86" spans="1:3" x14ac:dyDescent="0.3">
      <c r="A86" t="s">
        <v>63</v>
      </c>
      <c r="B86">
        <v>8</v>
      </c>
      <c r="C86">
        <v>1</v>
      </c>
    </row>
    <row r="87" spans="1:3" x14ac:dyDescent="0.3">
      <c r="A87" t="s">
        <v>64</v>
      </c>
      <c r="B87">
        <v>5</v>
      </c>
      <c r="C87">
        <v>1</v>
      </c>
    </row>
    <row r="88" spans="1:3" x14ac:dyDescent="0.3">
      <c r="A88" t="s">
        <v>65</v>
      </c>
      <c r="B88">
        <v>206.25</v>
      </c>
      <c r="C88">
        <v>4</v>
      </c>
    </row>
    <row r="89" spans="1:3" x14ac:dyDescent="0.3">
      <c r="A89" t="s">
        <v>66</v>
      </c>
      <c r="B89">
        <v>276.33333333333297</v>
      </c>
      <c r="C89">
        <v>3</v>
      </c>
    </row>
    <row r="90" spans="1:3" x14ac:dyDescent="0.3">
      <c r="A90" t="s">
        <v>67</v>
      </c>
      <c r="B90">
        <v>81.359375</v>
      </c>
      <c r="C90">
        <v>64</v>
      </c>
    </row>
    <row r="91" spans="1:3" x14ac:dyDescent="0.3">
      <c r="A91" t="s">
        <v>68</v>
      </c>
      <c r="B91">
        <v>103.40625</v>
      </c>
      <c r="C91">
        <v>32</v>
      </c>
    </row>
    <row r="92" spans="1:3" x14ac:dyDescent="0.3">
      <c r="A92" t="s">
        <v>69</v>
      </c>
      <c r="B92">
        <v>97.8888888888888</v>
      </c>
      <c r="C92">
        <v>18</v>
      </c>
    </row>
    <row r="93" spans="1:3" x14ac:dyDescent="0.3">
      <c r="A93" t="s">
        <v>70</v>
      </c>
      <c r="B93">
        <v>11.6086956521739</v>
      </c>
      <c r="C93">
        <v>23</v>
      </c>
    </row>
    <row r="94" spans="1:3" x14ac:dyDescent="0.3">
      <c r="A94" t="s">
        <v>71</v>
      </c>
      <c r="B94">
        <v>39.857142857142797</v>
      </c>
      <c r="C94">
        <v>7</v>
      </c>
    </row>
    <row r="95" spans="1:3" x14ac:dyDescent="0.3">
      <c r="A95" t="s">
        <v>72</v>
      </c>
      <c r="B95">
        <v>131.666666666666</v>
      </c>
      <c r="C95">
        <v>3</v>
      </c>
    </row>
    <row r="96" spans="1:3" x14ac:dyDescent="0.3">
      <c r="A96" t="s">
        <v>73</v>
      </c>
      <c r="B96">
        <v>0</v>
      </c>
      <c r="C96">
        <v>1</v>
      </c>
    </row>
    <row r="97" spans="1:3" x14ac:dyDescent="0.3">
      <c r="A97" t="s">
        <v>74</v>
      </c>
      <c r="B97">
        <v>0</v>
      </c>
      <c r="C97">
        <v>1</v>
      </c>
    </row>
    <row r="98" spans="1:3" x14ac:dyDescent="0.3">
      <c r="A98" t="s">
        <v>75</v>
      </c>
      <c r="B98">
        <v>9.5</v>
      </c>
      <c r="C98">
        <v>4</v>
      </c>
    </row>
    <row r="99" spans="1:3" x14ac:dyDescent="0.3">
      <c r="A99" t="s">
        <v>76</v>
      </c>
      <c r="B99">
        <v>273</v>
      </c>
      <c r="C99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9"/>
  <sheetViews>
    <sheetView tabSelected="1" workbookViewId="0">
      <selection activeCell="C2" sqref="C2:C10"/>
    </sheetView>
  </sheetViews>
  <sheetFormatPr defaultRowHeight="14.4" x14ac:dyDescent="0.3"/>
  <cols>
    <col min="1" max="1" width="9.44140625" customWidth="1"/>
    <col min="2" max="3" width="8" bestFit="1" customWidth="1"/>
    <col min="4" max="4" width="9.44140625" bestFit="1" customWidth="1"/>
    <col min="5" max="5" width="9.88671875" bestFit="1" customWidth="1"/>
    <col min="6" max="7" width="8.77734375" bestFit="1" customWidth="1"/>
  </cols>
  <sheetData>
    <row r="1" spans="1:10" ht="29.4" thickBot="1" x14ac:dyDescent="0.35">
      <c r="A1" s="17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6" t="s">
        <v>117</v>
      </c>
    </row>
    <row r="2" spans="1:10" ht="15" thickTop="1" x14ac:dyDescent="0.3">
      <c r="A2" s="18">
        <v>2010</v>
      </c>
      <c r="B2" s="20">
        <v>0</v>
      </c>
      <c r="C2">
        <v>225</v>
      </c>
      <c r="D2" s="20">
        <v>102525</v>
      </c>
      <c r="E2" s="20">
        <v>1597160</v>
      </c>
      <c r="F2" s="21">
        <f>B2/D2*100000</f>
        <v>0</v>
      </c>
      <c r="G2" s="15">
        <f>C2/E2*100000</f>
        <v>14.087505321946455</v>
      </c>
    </row>
    <row r="3" spans="1:10" x14ac:dyDescent="0.3">
      <c r="A3" s="18">
        <v>2011</v>
      </c>
      <c r="B3" s="20">
        <v>0</v>
      </c>
      <c r="C3">
        <v>67</v>
      </c>
      <c r="D3" s="20">
        <v>675492</v>
      </c>
      <c r="E3" s="20">
        <v>2068155</v>
      </c>
      <c r="F3" s="21">
        <f t="shared" ref="F3:F10" si="0">B3/D3*100000</f>
        <v>0</v>
      </c>
      <c r="G3" s="15">
        <f t="shared" ref="G3:G10" si="1">C3/E3*100000</f>
        <v>3.2396024475921776</v>
      </c>
    </row>
    <row r="4" spans="1:10" x14ac:dyDescent="0.3">
      <c r="A4" s="18">
        <v>2012</v>
      </c>
      <c r="B4" s="20">
        <v>6</v>
      </c>
      <c r="C4">
        <v>343</v>
      </c>
      <c r="D4" s="20">
        <v>2078887</v>
      </c>
      <c r="E4" s="20">
        <v>2663836</v>
      </c>
      <c r="F4" s="21">
        <f t="shared" si="0"/>
        <v>0.28861597576010628</v>
      </c>
      <c r="G4" s="15">
        <f t="shared" si="1"/>
        <v>12.876168052387611</v>
      </c>
    </row>
    <row r="5" spans="1:10" x14ac:dyDescent="0.3">
      <c r="A5" s="18">
        <v>2013</v>
      </c>
      <c r="B5" s="20">
        <v>41</v>
      </c>
      <c r="C5">
        <v>209</v>
      </c>
      <c r="D5" s="20">
        <v>5705696</v>
      </c>
      <c r="E5" s="20">
        <v>3436804</v>
      </c>
      <c r="F5" s="21">
        <f t="shared" si="0"/>
        <v>0.71858016971110972</v>
      </c>
      <c r="G5" s="15">
        <f t="shared" si="1"/>
        <v>6.0812312834831435</v>
      </c>
    </row>
    <row r="6" spans="1:10" x14ac:dyDescent="0.3">
      <c r="A6" s="18">
        <v>2014</v>
      </c>
      <c r="B6" s="20">
        <v>84</v>
      </c>
      <c r="C6">
        <v>291</v>
      </c>
      <c r="D6" s="20">
        <v>12692836</v>
      </c>
      <c r="E6" s="20">
        <v>4440660</v>
      </c>
      <c r="F6" s="21">
        <f t="shared" si="0"/>
        <v>0.66179063528434467</v>
      </c>
      <c r="G6" s="15">
        <f t="shared" si="1"/>
        <v>6.5530799475753598</v>
      </c>
    </row>
    <row r="7" spans="1:10" x14ac:dyDescent="0.3">
      <c r="A7" s="18">
        <v>2015</v>
      </c>
      <c r="B7" s="20">
        <v>111</v>
      </c>
      <c r="C7">
        <v>328</v>
      </c>
      <c r="D7" s="20">
        <v>23794463</v>
      </c>
      <c r="E7" s="20">
        <v>5537294</v>
      </c>
      <c r="F7" s="21">
        <f t="shared" si="0"/>
        <v>0.46649508333094136</v>
      </c>
      <c r="G7" s="15">
        <f t="shared" si="1"/>
        <v>5.9234709228009201</v>
      </c>
    </row>
    <row r="8" spans="1:10" x14ac:dyDescent="0.3">
      <c r="A8" s="18">
        <v>2016</v>
      </c>
      <c r="B8" s="20">
        <v>239</v>
      </c>
      <c r="C8">
        <v>453</v>
      </c>
      <c r="D8" s="20">
        <v>38990699</v>
      </c>
      <c r="E8" s="20">
        <v>6527350</v>
      </c>
      <c r="F8" s="21">
        <f t="shared" si="0"/>
        <v>0.61296669751932376</v>
      </c>
      <c r="G8" s="15">
        <f t="shared" si="1"/>
        <v>6.9400292614920298</v>
      </c>
    </row>
    <row r="9" spans="1:10" x14ac:dyDescent="0.3">
      <c r="A9" s="18">
        <v>2017</v>
      </c>
      <c r="B9" s="20">
        <v>393</v>
      </c>
      <c r="C9">
        <v>329</v>
      </c>
      <c r="D9" s="20">
        <v>40883417</v>
      </c>
      <c r="E9" s="20">
        <v>6835803</v>
      </c>
      <c r="F9" s="21">
        <f t="shared" si="0"/>
        <v>0.96126994473089167</v>
      </c>
      <c r="G9" s="15">
        <f t="shared" si="1"/>
        <v>4.8128946957658085</v>
      </c>
    </row>
    <row r="10" spans="1:10" x14ac:dyDescent="0.3">
      <c r="A10" s="18">
        <v>2018</v>
      </c>
      <c r="B10" s="20">
        <v>2584</v>
      </c>
      <c r="C10">
        <v>639</v>
      </c>
      <c r="D10" s="20">
        <v>37729971</v>
      </c>
      <c r="E10" s="20">
        <v>6315866</v>
      </c>
      <c r="F10" s="21">
        <f t="shared" si="0"/>
        <v>6.8486668065554568</v>
      </c>
      <c r="G10" s="15">
        <f t="shared" si="1"/>
        <v>10.117377411110368</v>
      </c>
    </row>
    <row r="11" spans="1:10" x14ac:dyDescent="0.3">
      <c r="A11">
        <v>2019</v>
      </c>
    </row>
    <row r="15" spans="1:10" ht="15" thickBot="1" x14ac:dyDescent="0.35">
      <c r="A15" s="28" t="s">
        <v>111</v>
      </c>
      <c r="B15" s="29">
        <v>2010</v>
      </c>
      <c r="C15" s="29">
        <v>2011</v>
      </c>
      <c r="D15" s="29">
        <v>2012</v>
      </c>
      <c r="E15" s="29">
        <v>2013</v>
      </c>
      <c r="F15" s="29">
        <v>2014</v>
      </c>
      <c r="G15" s="29">
        <v>2015</v>
      </c>
      <c r="H15" s="29">
        <v>2016</v>
      </c>
      <c r="I15" s="29">
        <v>2017</v>
      </c>
      <c r="J15" s="30">
        <v>2018</v>
      </c>
    </row>
    <row r="16" spans="1:10" ht="15" thickTop="1" x14ac:dyDescent="0.3">
      <c r="A16" s="26" t="s">
        <v>118</v>
      </c>
      <c r="B16" s="20">
        <v>0</v>
      </c>
      <c r="C16" s="20">
        <v>0</v>
      </c>
      <c r="D16" s="20">
        <v>6</v>
      </c>
      <c r="E16" s="20">
        <v>41</v>
      </c>
      <c r="F16" s="20">
        <v>84</v>
      </c>
      <c r="G16" s="20">
        <v>111</v>
      </c>
      <c r="H16" s="20">
        <v>239</v>
      </c>
      <c r="I16" s="20">
        <v>393</v>
      </c>
      <c r="J16" s="25">
        <v>2584</v>
      </c>
    </row>
    <row r="17" spans="1:10" x14ac:dyDescent="0.3">
      <c r="A17" s="26" t="s">
        <v>119</v>
      </c>
      <c r="B17" s="20">
        <v>225</v>
      </c>
      <c r="C17" s="20">
        <v>67</v>
      </c>
      <c r="D17" s="20">
        <v>343</v>
      </c>
      <c r="E17" s="20">
        <v>209</v>
      </c>
      <c r="F17" s="20">
        <v>291</v>
      </c>
      <c r="G17" s="20">
        <v>328</v>
      </c>
      <c r="H17" s="20">
        <v>453</v>
      </c>
      <c r="I17" s="20">
        <v>329</v>
      </c>
      <c r="J17" s="25">
        <v>639</v>
      </c>
    </row>
    <row r="18" spans="1:10" x14ac:dyDescent="0.3">
      <c r="A18" s="26" t="s">
        <v>120</v>
      </c>
      <c r="B18" s="20">
        <v>102525</v>
      </c>
      <c r="C18" s="20">
        <v>675492</v>
      </c>
      <c r="D18" s="20">
        <v>2078887</v>
      </c>
      <c r="E18" s="20">
        <v>5705696</v>
      </c>
      <c r="F18" s="20">
        <v>12692836</v>
      </c>
      <c r="G18" s="20">
        <v>23794463</v>
      </c>
      <c r="H18" s="20">
        <v>38990699</v>
      </c>
      <c r="I18" s="20">
        <v>40883417</v>
      </c>
      <c r="J18" s="25">
        <v>37729971</v>
      </c>
    </row>
    <row r="19" spans="1:10" x14ac:dyDescent="0.3">
      <c r="A19" s="27" t="s">
        <v>121</v>
      </c>
      <c r="B19" s="2">
        <v>1597160</v>
      </c>
      <c r="C19" s="2">
        <v>2068155</v>
      </c>
      <c r="D19" s="2">
        <v>2663836</v>
      </c>
      <c r="E19" s="2">
        <v>3436804</v>
      </c>
      <c r="F19" s="2">
        <v>4440660</v>
      </c>
      <c r="G19" s="2">
        <v>5537294</v>
      </c>
      <c r="H19" s="2">
        <v>6527350</v>
      </c>
      <c r="I19" s="2">
        <v>6835803</v>
      </c>
      <c r="J19" s="6">
        <v>6315866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topLeftCell="A40" workbookViewId="0">
      <selection activeCell="C1" sqref="C1:C67"/>
    </sheetView>
  </sheetViews>
  <sheetFormatPr defaultRowHeight="14.4" x14ac:dyDescent="0.3"/>
  <sheetData>
    <row r="1" spans="1:3" x14ac:dyDescent="0.3">
      <c r="A1" t="s">
        <v>11</v>
      </c>
      <c r="B1">
        <v>386.35714285714198</v>
      </c>
      <c r="C1">
        <v>98</v>
      </c>
    </row>
    <row r="2" spans="1:3" x14ac:dyDescent="0.3">
      <c r="A2" t="s">
        <v>25</v>
      </c>
      <c r="B2">
        <v>31.4761904761904</v>
      </c>
      <c r="C2">
        <v>21</v>
      </c>
    </row>
    <row r="3" spans="1:3" x14ac:dyDescent="0.3">
      <c r="A3" t="s">
        <v>12</v>
      </c>
      <c r="B3">
        <v>44.7083333333333</v>
      </c>
      <c r="C3">
        <v>24</v>
      </c>
    </row>
    <row r="4" spans="1:3" x14ac:dyDescent="0.3">
      <c r="A4" t="s">
        <v>77</v>
      </c>
      <c r="B4">
        <v>231.786324786324</v>
      </c>
      <c r="C4">
        <v>117</v>
      </c>
    </row>
    <row r="5" spans="1:3" x14ac:dyDescent="0.3">
      <c r="A5" t="s">
        <v>10</v>
      </c>
      <c r="B5">
        <v>29.5486381322957</v>
      </c>
      <c r="C5">
        <v>257</v>
      </c>
    </row>
    <row r="6" spans="1:3" x14ac:dyDescent="0.3">
      <c r="A6" t="s">
        <v>7</v>
      </c>
      <c r="B6">
        <v>357.39506172839498</v>
      </c>
      <c r="C6">
        <v>81</v>
      </c>
    </row>
    <row r="7" spans="1:3" x14ac:dyDescent="0.3">
      <c r="A7" t="s">
        <v>6</v>
      </c>
      <c r="B7">
        <v>124.886363636363</v>
      </c>
      <c r="C7">
        <v>176</v>
      </c>
    </row>
    <row r="8" spans="1:3" x14ac:dyDescent="0.3">
      <c r="A8" t="s">
        <v>21</v>
      </c>
      <c r="B8">
        <v>43.876712328767098</v>
      </c>
      <c r="C8">
        <v>73</v>
      </c>
    </row>
    <row r="9" spans="1:3" x14ac:dyDescent="0.3">
      <c r="A9" t="s">
        <v>3</v>
      </c>
      <c r="B9">
        <v>79.006369426751505</v>
      </c>
      <c r="C9">
        <v>157</v>
      </c>
    </row>
    <row r="10" spans="1:3" x14ac:dyDescent="0.3">
      <c r="A10" t="s">
        <v>28</v>
      </c>
      <c r="B10">
        <v>78.482758620689594</v>
      </c>
      <c r="C10">
        <v>29</v>
      </c>
    </row>
    <row r="11" spans="1:3" x14ac:dyDescent="0.3">
      <c r="A11" t="s">
        <v>5</v>
      </c>
      <c r="B11">
        <v>73.1666666666666</v>
      </c>
      <c r="C11">
        <v>138</v>
      </c>
    </row>
    <row r="12" spans="1:3" x14ac:dyDescent="0.3">
      <c r="A12" t="s">
        <v>1</v>
      </c>
      <c r="B12">
        <v>63.077294685990303</v>
      </c>
      <c r="C12">
        <v>207</v>
      </c>
    </row>
    <row r="13" spans="1:3" x14ac:dyDescent="0.3">
      <c r="A13" t="s">
        <v>78</v>
      </c>
      <c r="B13">
        <v>17.5</v>
      </c>
      <c r="C13">
        <v>2</v>
      </c>
    </row>
    <row r="14" spans="1:3" x14ac:dyDescent="0.3">
      <c r="A14" t="s">
        <v>13</v>
      </c>
      <c r="B14">
        <v>15.8</v>
      </c>
      <c r="C14">
        <v>330</v>
      </c>
    </row>
    <row r="15" spans="1:3" x14ac:dyDescent="0.3">
      <c r="A15" t="s">
        <v>2</v>
      </c>
      <c r="B15">
        <v>67.063394683026502</v>
      </c>
      <c r="C15">
        <v>489</v>
      </c>
    </row>
    <row r="16" spans="1:3" x14ac:dyDescent="0.3">
      <c r="A16" t="s">
        <v>0</v>
      </c>
      <c r="B16">
        <v>0</v>
      </c>
      <c r="C16">
        <v>2</v>
      </c>
    </row>
    <row r="17" spans="1:3" x14ac:dyDescent="0.3">
      <c r="A17" t="s">
        <v>4</v>
      </c>
      <c r="B17">
        <v>101.863636363636</v>
      </c>
      <c r="C17">
        <v>22</v>
      </c>
    </row>
    <row r="18" spans="1:3" x14ac:dyDescent="0.3">
      <c r="A18" t="s">
        <v>29</v>
      </c>
      <c r="B18">
        <v>0</v>
      </c>
      <c r="C18">
        <v>17</v>
      </c>
    </row>
    <row r="19" spans="1:3" x14ac:dyDescent="0.3">
      <c r="A19" t="s">
        <v>79</v>
      </c>
      <c r="B19">
        <v>12.692307692307599</v>
      </c>
      <c r="C19">
        <v>13</v>
      </c>
    </row>
    <row r="20" spans="1:3" x14ac:dyDescent="0.3">
      <c r="A20" t="s">
        <v>18</v>
      </c>
      <c r="B20">
        <v>7.3428571428571399</v>
      </c>
      <c r="C20">
        <v>35</v>
      </c>
    </row>
    <row r="21" spans="1:3" x14ac:dyDescent="0.3">
      <c r="A21" t="s">
        <v>80</v>
      </c>
      <c r="B21">
        <v>121</v>
      </c>
      <c r="C21">
        <v>11</v>
      </c>
    </row>
    <row r="22" spans="1:3" x14ac:dyDescent="0.3">
      <c r="A22" t="s">
        <v>65</v>
      </c>
      <c r="B22">
        <v>135.71428571428501</v>
      </c>
      <c r="C22">
        <v>7</v>
      </c>
    </row>
    <row r="23" spans="1:3" x14ac:dyDescent="0.3">
      <c r="A23" t="s">
        <v>63</v>
      </c>
      <c r="B23">
        <v>0</v>
      </c>
      <c r="C23">
        <v>2</v>
      </c>
    </row>
    <row r="24" spans="1:3" x14ac:dyDescent="0.3">
      <c r="A24" t="s">
        <v>19</v>
      </c>
      <c r="B24">
        <v>1.3731343283582</v>
      </c>
      <c r="C24">
        <v>67</v>
      </c>
    </row>
    <row r="25" spans="1:3" x14ac:dyDescent="0.3">
      <c r="A25" t="s">
        <v>16</v>
      </c>
      <c r="B25">
        <v>245</v>
      </c>
      <c r="C25">
        <v>9</v>
      </c>
    </row>
    <row r="26" spans="1:3" x14ac:dyDescent="0.3">
      <c r="A26" t="s">
        <v>8</v>
      </c>
      <c r="B26">
        <v>16.4545454545454</v>
      </c>
      <c r="C26">
        <v>11</v>
      </c>
    </row>
    <row r="27" spans="1:3" x14ac:dyDescent="0.3">
      <c r="A27" t="s">
        <v>39</v>
      </c>
      <c r="B27">
        <v>27.125</v>
      </c>
      <c r="C27">
        <v>16</v>
      </c>
    </row>
    <row r="28" spans="1:3" x14ac:dyDescent="0.3">
      <c r="A28" t="s">
        <v>81</v>
      </c>
      <c r="B28">
        <v>500</v>
      </c>
      <c r="C28">
        <v>4</v>
      </c>
    </row>
    <row r="29" spans="1:3" x14ac:dyDescent="0.3">
      <c r="A29" t="s">
        <v>9</v>
      </c>
      <c r="B29">
        <v>44.243243243243199</v>
      </c>
      <c r="C29">
        <v>37</v>
      </c>
    </row>
    <row r="30" spans="1:3" x14ac:dyDescent="0.3">
      <c r="A30" t="s">
        <v>14</v>
      </c>
      <c r="B30">
        <v>114.28571428571399</v>
      </c>
      <c r="C30">
        <v>14</v>
      </c>
    </row>
    <row r="31" spans="1:3" x14ac:dyDescent="0.3">
      <c r="A31" t="s">
        <v>20</v>
      </c>
      <c r="B31">
        <v>166.5</v>
      </c>
      <c r="C31">
        <v>4</v>
      </c>
    </row>
    <row r="32" spans="1:3" x14ac:dyDescent="0.3">
      <c r="A32" t="s">
        <v>34</v>
      </c>
      <c r="B32">
        <v>12.6818181818181</v>
      </c>
      <c r="C32">
        <v>66</v>
      </c>
    </row>
    <row r="33" spans="1:9" x14ac:dyDescent="0.3">
      <c r="A33" t="s">
        <v>55</v>
      </c>
      <c r="B33">
        <v>0</v>
      </c>
      <c r="C33">
        <v>2</v>
      </c>
    </row>
    <row r="34" spans="1:9" x14ac:dyDescent="0.3">
      <c r="A34" t="s">
        <v>56</v>
      </c>
      <c r="B34">
        <v>94.25</v>
      </c>
      <c r="C34">
        <v>4</v>
      </c>
    </row>
    <row r="35" spans="1:9" x14ac:dyDescent="0.3">
      <c r="A35" t="s">
        <v>52</v>
      </c>
      <c r="B35">
        <v>54</v>
      </c>
      <c r="C35">
        <v>17</v>
      </c>
    </row>
    <row r="36" spans="1:9" x14ac:dyDescent="0.3">
      <c r="A36" t="s">
        <v>32</v>
      </c>
      <c r="B36">
        <v>96.153846153846104</v>
      </c>
      <c r="C36">
        <v>13</v>
      </c>
    </row>
    <row r="37" spans="1:9" x14ac:dyDescent="0.3">
      <c r="A37" t="s">
        <v>82</v>
      </c>
      <c r="B37">
        <v>2</v>
      </c>
      <c r="C37">
        <v>1</v>
      </c>
    </row>
    <row r="38" spans="1:9" x14ac:dyDescent="0.3">
      <c r="A38" t="s">
        <v>24</v>
      </c>
      <c r="B38">
        <v>3.3333333333333299</v>
      </c>
      <c r="C38">
        <v>3</v>
      </c>
    </row>
    <row r="39" spans="1:9" x14ac:dyDescent="0.3">
      <c r="A39" t="s">
        <v>26</v>
      </c>
      <c r="B39">
        <v>0</v>
      </c>
      <c r="C39">
        <v>11</v>
      </c>
    </row>
    <row r="40" spans="1:9" x14ac:dyDescent="0.3">
      <c r="A40" t="s">
        <v>57</v>
      </c>
      <c r="B40">
        <v>0</v>
      </c>
      <c r="C40">
        <v>7</v>
      </c>
    </row>
    <row r="41" spans="1:9" x14ac:dyDescent="0.3">
      <c r="A41" t="s">
        <v>27</v>
      </c>
      <c r="B41">
        <v>34.1666666666666</v>
      </c>
      <c r="C41">
        <v>12</v>
      </c>
    </row>
    <row r="42" spans="1:9" x14ac:dyDescent="0.3">
      <c r="A42" t="s">
        <v>62</v>
      </c>
      <c r="B42">
        <v>0</v>
      </c>
      <c r="C42">
        <v>10</v>
      </c>
      <c r="F42">
        <v>2006</v>
      </c>
      <c r="G42">
        <v>8.1666666666666607</v>
      </c>
      <c r="I42">
        <v>6</v>
      </c>
    </row>
    <row r="43" spans="1:9" x14ac:dyDescent="0.3">
      <c r="A43" t="s">
        <v>40</v>
      </c>
      <c r="B43">
        <v>81.142857142857096</v>
      </c>
      <c r="C43">
        <v>7</v>
      </c>
      <c r="F43">
        <v>2007</v>
      </c>
      <c r="G43">
        <v>36</v>
      </c>
      <c r="I43">
        <v>10</v>
      </c>
    </row>
    <row r="44" spans="1:9" x14ac:dyDescent="0.3">
      <c r="A44" t="s">
        <v>17</v>
      </c>
      <c r="B44">
        <v>0.77777777777777701</v>
      </c>
      <c r="C44">
        <v>9</v>
      </c>
      <c r="F44">
        <v>2008</v>
      </c>
      <c r="G44">
        <v>227.702702702702</v>
      </c>
      <c r="I44">
        <v>111</v>
      </c>
    </row>
    <row r="45" spans="1:9" x14ac:dyDescent="0.3">
      <c r="A45" t="s">
        <v>23</v>
      </c>
      <c r="B45">
        <v>0</v>
      </c>
      <c r="C45">
        <v>1</v>
      </c>
      <c r="F45">
        <v>2009</v>
      </c>
      <c r="G45">
        <v>10.772727272727201</v>
      </c>
      <c r="I45">
        <v>22</v>
      </c>
    </row>
    <row r="46" spans="1:9" x14ac:dyDescent="0.3">
      <c r="A46" t="s">
        <v>83</v>
      </c>
      <c r="B46">
        <v>1.9090909090909001</v>
      </c>
      <c r="C46">
        <v>22</v>
      </c>
      <c r="F46">
        <v>2010</v>
      </c>
      <c r="G46">
        <v>198.49112426035501</v>
      </c>
      <c r="I46">
        <v>169</v>
      </c>
    </row>
    <row r="47" spans="1:9" x14ac:dyDescent="0.3">
      <c r="A47" t="s">
        <v>46</v>
      </c>
      <c r="B47">
        <v>0</v>
      </c>
      <c r="C47">
        <v>1</v>
      </c>
      <c r="F47">
        <v>2011</v>
      </c>
      <c r="G47">
        <v>66.619047619047606</v>
      </c>
      <c r="I47">
        <v>63</v>
      </c>
    </row>
    <row r="48" spans="1:9" x14ac:dyDescent="0.3">
      <c r="A48" t="s">
        <v>47</v>
      </c>
      <c r="B48">
        <v>110.166666666666</v>
      </c>
      <c r="C48">
        <v>6</v>
      </c>
      <c r="F48">
        <v>2012</v>
      </c>
      <c r="G48">
        <v>44.289473684210499</v>
      </c>
      <c r="H48">
        <v>0</v>
      </c>
      <c r="I48">
        <v>342</v>
      </c>
    </row>
    <row r="49" spans="1:9" x14ac:dyDescent="0.3">
      <c r="A49" t="s">
        <v>44</v>
      </c>
      <c r="B49">
        <v>184</v>
      </c>
      <c r="C49">
        <v>2</v>
      </c>
      <c r="F49">
        <v>2013</v>
      </c>
      <c r="G49">
        <v>21.663316582914501</v>
      </c>
      <c r="H49">
        <v>12.6129032258064</v>
      </c>
      <c r="I49">
        <v>199</v>
      </c>
    </row>
    <row r="50" spans="1:9" x14ac:dyDescent="0.3">
      <c r="A50" t="s">
        <v>33</v>
      </c>
      <c r="B50">
        <v>40</v>
      </c>
      <c r="C50">
        <v>4</v>
      </c>
      <c r="F50">
        <v>2014</v>
      </c>
      <c r="G50">
        <v>142.35531135531099</v>
      </c>
      <c r="H50">
        <v>23.814814814814799</v>
      </c>
      <c r="I50">
        <v>273</v>
      </c>
    </row>
    <row r="51" spans="1:9" x14ac:dyDescent="0.3">
      <c r="A51" t="s">
        <v>38</v>
      </c>
      <c r="B51">
        <v>0</v>
      </c>
      <c r="C51">
        <v>1</v>
      </c>
      <c r="F51">
        <v>2015</v>
      </c>
      <c r="G51">
        <v>74.790035587188598</v>
      </c>
      <c r="H51">
        <v>85.77</v>
      </c>
      <c r="I51">
        <v>281</v>
      </c>
    </row>
    <row r="52" spans="1:9" x14ac:dyDescent="0.3">
      <c r="A52" t="s">
        <v>37</v>
      </c>
      <c r="B52">
        <v>110</v>
      </c>
      <c r="C52">
        <v>11</v>
      </c>
      <c r="F52">
        <v>2016</v>
      </c>
      <c r="G52">
        <v>57.243902439024303</v>
      </c>
      <c r="H52">
        <v>34.9324324324324</v>
      </c>
      <c r="I52">
        <v>451</v>
      </c>
    </row>
    <row r="53" spans="1:9" x14ac:dyDescent="0.3">
      <c r="A53" t="s">
        <v>66</v>
      </c>
      <c r="B53">
        <v>195.71428571428501</v>
      </c>
      <c r="C53">
        <v>7</v>
      </c>
      <c r="F53">
        <v>2017</v>
      </c>
      <c r="G53">
        <v>86.577777777777698</v>
      </c>
      <c r="H53">
        <v>227.494845360824</v>
      </c>
      <c r="I53">
        <v>315</v>
      </c>
    </row>
    <row r="54" spans="1:9" x14ac:dyDescent="0.3">
      <c r="A54" t="s">
        <v>74</v>
      </c>
      <c r="B54">
        <v>0</v>
      </c>
      <c r="C54">
        <v>3</v>
      </c>
      <c r="F54">
        <v>2018</v>
      </c>
      <c r="G54">
        <v>74.760450160771697</v>
      </c>
      <c r="H54">
        <v>92.293816463174394</v>
      </c>
      <c r="I54">
        <v>622</v>
      </c>
    </row>
    <row r="55" spans="1:9" x14ac:dyDescent="0.3">
      <c r="A55" t="s">
        <v>35</v>
      </c>
      <c r="B55">
        <v>17.368421052631501</v>
      </c>
      <c r="C55">
        <v>19</v>
      </c>
      <c r="F55">
        <v>2019</v>
      </c>
      <c r="G55">
        <v>122</v>
      </c>
      <c r="H55">
        <v>84.4166666666666</v>
      </c>
      <c r="I55">
        <v>12</v>
      </c>
    </row>
    <row r="56" spans="1:9" x14ac:dyDescent="0.3">
      <c r="A56" t="s">
        <v>51</v>
      </c>
      <c r="B56">
        <v>27</v>
      </c>
      <c r="C56">
        <v>2</v>
      </c>
    </row>
    <row r="57" spans="1:9" x14ac:dyDescent="0.3">
      <c r="A57" t="s">
        <v>42</v>
      </c>
      <c r="B57">
        <v>39.5</v>
      </c>
      <c r="C57">
        <v>2</v>
      </c>
    </row>
    <row r="58" spans="1:9" x14ac:dyDescent="0.3">
      <c r="A58" t="s">
        <v>45</v>
      </c>
      <c r="B58">
        <v>21</v>
      </c>
      <c r="C58">
        <v>1</v>
      </c>
    </row>
    <row r="59" spans="1:9" x14ac:dyDescent="0.3">
      <c r="A59" t="s">
        <v>84</v>
      </c>
      <c r="B59">
        <v>8.25</v>
      </c>
      <c r="C59">
        <v>4</v>
      </c>
    </row>
    <row r="60" spans="1:9" x14ac:dyDescent="0.3">
      <c r="A60" t="s">
        <v>85</v>
      </c>
      <c r="B60">
        <v>45</v>
      </c>
      <c r="C60">
        <v>2</v>
      </c>
    </row>
    <row r="61" spans="1:9" x14ac:dyDescent="0.3">
      <c r="A61" t="s">
        <v>50</v>
      </c>
      <c r="B61">
        <v>7</v>
      </c>
      <c r="C61">
        <v>1</v>
      </c>
    </row>
    <row r="62" spans="1:9" x14ac:dyDescent="0.3">
      <c r="A62" t="s">
        <v>59</v>
      </c>
      <c r="B62">
        <v>29</v>
      </c>
      <c r="C62">
        <v>1</v>
      </c>
    </row>
    <row r="63" spans="1:9" x14ac:dyDescent="0.3">
      <c r="A63" t="s">
        <v>86</v>
      </c>
      <c r="B63">
        <v>4.5</v>
      </c>
      <c r="C63">
        <v>10</v>
      </c>
    </row>
    <row r="64" spans="1:9" x14ac:dyDescent="0.3">
      <c r="A64" t="s">
        <v>70</v>
      </c>
      <c r="B64">
        <v>24.789855072463698</v>
      </c>
      <c r="C64">
        <v>138</v>
      </c>
    </row>
    <row r="65" spans="1:3" x14ac:dyDescent="0.3">
      <c r="A65" t="s">
        <v>53</v>
      </c>
      <c r="B65">
        <v>233</v>
      </c>
      <c r="C65">
        <v>1</v>
      </c>
    </row>
    <row r="66" spans="1:3" x14ac:dyDescent="0.3">
      <c r="A66" t="s">
        <v>87</v>
      </c>
      <c r="B66">
        <v>17</v>
      </c>
      <c r="C66">
        <v>3</v>
      </c>
    </row>
    <row r="67" spans="1:3" x14ac:dyDescent="0.3">
      <c r="A67" t="s">
        <v>68</v>
      </c>
      <c r="B67">
        <v>122</v>
      </c>
      <c r="C6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workbookViewId="0">
      <selection activeCell="A93" sqref="A93"/>
    </sheetView>
  </sheetViews>
  <sheetFormatPr defaultRowHeight="14.4" x14ac:dyDescent="0.3"/>
  <sheetData>
    <row r="1" spans="1:3" x14ac:dyDescent="0.3">
      <c r="A1" t="s">
        <v>58</v>
      </c>
      <c r="B1">
        <v>3</v>
      </c>
      <c r="C1">
        <v>0</v>
      </c>
    </row>
    <row r="2" spans="1:3" x14ac:dyDescent="0.3">
      <c r="A2" t="s">
        <v>3</v>
      </c>
      <c r="B2">
        <v>0</v>
      </c>
      <c r="C2">
        <v>157</v>
      </c>
    </row>
    <row r="3" spans="1:3" x14ac:dyDescent="0.3">
      <c r="A3" t="s">
        <v>37</v>
      </c>
      <c r="B3">
        <v>2</v>
      </c>
      <c r="C3">
        <v>11</v>
      </c>
    </row>
    <row r="4" spans="1:3" x14ac:dyDescent="0.3">
      <c r="A4" t="s">
        <v>78</v>
      </c>
      <c r="B4">
        <v>0</v>
      </c>
      <c r="C4">
        <v>2</v>
      </c>
    </row>
    <row r="5" spans="1:3" x14ac:dyDescent="0.3">
      <c r="A5" t="s">
        <v>50</v>
      </c>
      <c r="B5">
        <v>30</v>
      </c>
      <c r="C5">
        <v>1</v>
      </c>
    </row>
    <row r="6" spans="1:3" x14ac:dyDescent="0.3">
      <c r="A6" t="s">
        <v>45</v>
      </c>
      <c r="B6">
        <v>28</v>
      </c>
      <c r="C6">
        <v>1</v>
      </c>
    </row>
    <row r="7" spans="1:3" x14ac:dyDescent="0.3">
      <c r="A7" t="s">
        <v>21</v>
      </c>
      <c r="B7">
        <v>25</v>
      </c>
      <c r="C7">
        <v>73</v>
      </c>
    </row>
    <row r="8" spans="1:3" x14ac:dyDescent="0.3">
      <c r="A8" t="s">
        <v>76</v>
      </c>
      <c r="B8">
        <v>1</v>
      </c>
      <c r="C8">
        <v>0</v>
      </c>
    </row>
    <row r="9" spans="1:3" x14ac:dyDescent="0.3">
      <c r="A9" t="s">
        <v>71</v>
      </c>
      <c r="B9">
        <v>7</v>
      </c>
      <c r="C9">
        <v>0</v>
      </c>
    </row>
    <row r="10" spans="1:3" x14ac:dyDescent="0.3">
      <c r="A10" t="s">
        <v>22</v>
      </c>
      <c r="B10">
        <v>19</v>
      </c>
      <c r="C10">
        <v>0</v>
      </c>
    </row>
    <row r="11" spans="1:3" x14ac:dyDescent="0.3">
      <c r="A11" t="s">
        <v>54</v>
      </c>
      <c r="B11">
        <v>1</v>
      </c>
      <c r="C11">
        <v>0</v>
      </c>
    </row>
    <row r="12" spans="1:3" x14ac:dyDescent="0.3">
      <c r="A12" t="s">
        <v>26</v>
      </c>
      <c r="B12">
        <v>6</v>
      </c>
      <c r="C12">
        <v>11</v>
      </c>
    </row>
    <row r="13" spans="1:3" x14ac:dyDescent="0.3">
      <c r="A13" t="s">
        <v>57</v>
      </c>
      <c r="B13">
        <v>2</v>
      </c>
      <c r="C13">
        <v>7</v>
      </c>
    </row>
    <row r="14" spans="1:3" x14ac:dyDescent="0.3">
      <c r="A14" t="s">
        <v>19</v>
      </c>
      <c r="B14">
        <v>25</v>
      </c>
      <c r="C14">
        <v>67</v>
      </c>
    </row>
    <row r="15" spans="1:3" x14ac:dyDescent="0.3">
      <c r="A15" t="s">
        <v>74</v>
      </c>
      <c r="B15">
        <v>1</v>
      </c>
      <c r="C15">
        <v>3</v>
      </c>
    </row>
    <row r="16" spans="1:3" x14ac:dyDescent="0.3">
      <c r="A16" t="s">
        <v>69</v>
      </c>
      <c r="B16">
        <v>21</v>
      </c>
      <c r="C16">
        <v>0</v>
      </c>
    </row>
    <row r="17" spans="1:3" x14ac:dyDescent="0.3">
      <c r="A17" t="s">
        <v>65</v>
      </c>
      <c r="B17">
        <v>4</v>
      </c>
      <c r="C17">
        <v>7</v>
      </c>
    </row>
    <row r="18" spans="1:3" x14ac:dyDescent="0.3">
      <c r="A18" t="s">
        <v>82</v>
      </c>
      <c r="B18">
        <v>0</v>
      </c>
      <c r="C18">
        <v>1</v>
      </c>
    </row>
    <row r="19" spans="1:3" x14ac:dyDescent="0.3">
      <c r="A19" t="s">
        <v>6</v>
      </c>
      <c r="B19">
        <v>70</v>
      </c>
      <c r="C19">
        <v>177</v>
      </c>
    </row>
    <row r="20" spans="1:3" x14ac:dyDescent="0.3">
      <c r="A20" t="s">
        <v>4</v>
      </c>
      <c r="B20">
        <v>170</v>
      </c>
      <c r="C20">
        <v>22</v>
      </c>
    </row>
    <row r="21" spans="1:3" x14ac:dyDescent="0.3">
      <c r="A21" t="s">
        <v>18</v>
      </c>
      <c r="B21">
        <v>33</v>
      </c>
      <c r="C21">
        <v>35</v>
      </c>
    </row>
    <row r="22" spans="1:3" x14ac:dyDescent="0.3">
      <c r="A22" t="s">
        <v>44</v>
      </c>
      <c r="B22">
        <v>5</v>
      </c>
      <c r="C22">
        <v>2</v>
      </c>
    </row>
    <row r="23" spans="1:3" x14ac:dyDescent="0.3">
      <c r="A23" t="s">
        <v>88</v>
      </c>
      <c r="B23">
        <v>0</v>
      </c>
      <c r="C23">
        <v>2</v>
      </c>
    </row>
    <row r="24" spans="1:3" x14ac:dyDescent="0.3">
      <c r="A24" t="s">
        <v>89</v>
      </c>
      <c r="B24">
        <v>1</v>
      </c>
      <c r="C24">
        <v>0</v>
      </c>
    </row>
    <row r="25" spans="1:3" x14ac:dyDescent="0.3">
      <c r="A25" t="s">
        <v>31</v>
      </c>
      <c r="B25">
        <v>2</v>
      </c>
      <c r="C25">
        <v>0</v>
      </c>
    </row>
    <row r="26" spans="1:3" x14ac:dyDescent="0.3">
      <c r="A26" t="s">
        <v>47</v>
      </c>
      <c r="B26">
        <v>2</v>
      </c>
      <c r="C26">
        <v>6</v>
      </c>
    </row>
    <row r="27" spans="1:3" x14ac:dyDescent="0.3">
      <c r="A27" t="s">
        <v>28</v>
      </c>
      <c r="B27">
        <v>11</v>
      </c>
      <c r="C27">
        <v>29</v>
      </c>
    </row>
    <row r="28" spans="1:3" x14ac:dyDescent="0.3">
      <c r="A28" t="s">
        <v>29</v>
      </c>
      <c r="B28">
        <v>14</v>
      </c>
      <c r="C28">
        <v>17</v>
      </c>
    </row>
    <row r="29" spans="1:3" x14ac:dyDescent="0.3">
      <c r="A29" t="s">
        <v>49</v>
      </c>
      <c r="B29">
        <v>5</v>
      </c>
      <c r="C29">
        <v>0</v>
      </c>
    </row>
    <row r="30" spans="1:3" x14ac:dyDescent="0.3">
      <c r="A30" t="s">
        <v>20</v>
      </c>
      <c r="B30">
        <v>44</v>
      </c>
      <c r="C30">
        <v>4</v>
      </c>
    </row>
    <row r="31" spans="1:3" x14ac:dyDescent="0.3">
      <c r="A31" t="s">
        <v>90</v>
      </c>
      <c r="B31">
        <v>1</v>
      </c>
      <c r="C31">
        <v>0</v>
      </c>
    </row>
    <row r="32" spans="1:3" x14ac:dyDescent="0.3">
      <c r="A32" t="s">
        <v>91</v>
      </c>
      <c r="B32">
        <v>1</v>
      </c>
      <c r="C32">
        <v>0</v>
      </c>
    </row>
    <row r="33" spans="1:3" x14ac:dyDescent="0.3">
      <c r="A33" t="s">
        <v>32</v>
      </c>
      <c r="B33">
        <v>17</v>
      </c>
      <c r="C33">
        <v>13</v>
      </c>
    </row>
    <row r="34" spans="1:3" x14ac:dyDescent="0.3">
      <c r="A34" t="s">
        <v>25</v>
      </c>
      <c r="B34">
        <v>12</v>
      </c>
      <c r="C34">
        <v>21</v>
      </c>
    </row>
    <row r="35" spans="1:3" x14ac:dyDescent="0.3">
      <c r="A35" t="s">
        <v>0</v>
      </c>
      <c r="B35">
        <v>18</v>
      </c>
      <c r="C35">
        <v>2</v>
      </c>
    </row>
    <row r="36" spans="1:3" x14ac:dyDescent="0.3">
      <c r="A36" t="s">
        <v>75</v>
      </c>
      <c r="B36">
        <v>4</v>
      </c>
      <c r="C36">
        <v>0</v>
      </c>
    </row>
    <row r="37" spans="1:3" x14ac:dyDescent="0.3">
      <c r="A37" t="s">
        <v>17</v>
      </c>
      <c r="B37">
        <v>318</v>
      </c>
      <c r="C37">
        <v>9</v>
      </c>
    </row>
    <row r="38" spans="1:3" x14ac:dyDescent="0.3">
      <c r="A38" t="s">
        <v>80</v>
      </c>
      <c r="B38">
        <v>0</v>
      </c>
      <c r="C38">
        <v>11</v>
      </c>
    </row>
    <row r="39" spans="1:3" x14ac:dyDescent="0.3">
      <c r="A39" t="s">
        <v>73</v>
      </c>
      <c r="B39">
        <v>1</v>
      </c>
      <c r="C39">
        <v>0</v>
      </c>
    </row>
    <row r="40" spans="1:3" x14ac:dyDescent="0.3">
      <c r="A40" t="s">
        <v>11</v>
      </c>
      <c r="B40">
        <v>20</v>
      </c>
      <c r="C40">
        <v>98</v>
      </c>
    </row>
    <row r="41" spans="1:3" x14ac:dyDescent="0.3">
      <c r="A41" t="s">
        <v>36</v>
      </c>
      <c r="B41">
        <v>4</v>
      </c>
      <c r="C41">
        <v>0</v>
      </c>
    </row>
    <row r="42" spans="1:3" x14ac:dyDescent="0.3">
      <c r="A42" t="s">
        <v>92</v>
      </c>
      <c r="B42">
        <v>1</v>
      </c>
      <c r="C42">
        <v>0</v>
      </c>
    </row>
    <row r="43" spans="1:3" x14ac:dyDescent="0.3">
      <c r="A43" t="s">
        <v>79</v>
      </c>
      <c r="B43">
        <v>0</v>
      </c>
      <c r="C43">
        <v>13</v>
      </c>
    </row>
    <row r="44" spans="1:3" x14ac:dyDescent="0.3">
      <c r="A44" t="s">
        <v>93</v>
      </c>
      <c r="B44">
        <v>1</v>
      </c>
      <c r="C44">
        <v>0</v>
      </c>
    </row>
    <row r="45" spans="1:3" x14ac:dyDescent="0.3">
      <c r="A45" t="s">
        <v>94</v>
      </c>
      <c r="B45">
        <v>5</v>
      </c>
      <c r="C45">
        <v>0</v>
      </c>
    </row>
    <row r="46" spans="1:3" x14ac:dyDescent="0.3">
      <c r="A46" t="s">
        <v>55</v>
      </c>
      <c r="B46">
        <v>5</v>
      </c>
      <c r="C46">
        <v>3</v>
      </c>
    </row>
    <row r="47" spans="1:3" x14ac:dyDescent="0.3">
      <c r="A47" t="s">
        <v>46</v>
      </c>
      <c r="B47">
        <v>2</v>
      </c>
      <c r="C47">
        <v>5</v>
      </c>
    </row>
    <row r="48" spans="1:3" x14ac:dyDescent="0.3">
      <c r="A48" t="s">
        <v>42</v>
      </c>
      <c r="B48">
        <v>44</v>
      </c>
      <c r="C48">
        <v>2</v>
      </c>
    </row>
    <row r="49" spans="1:3" x14ac:dyDescent="0.3">
      <c r="A49" t="s">
        <v>10</v>
      </c>
      <c r="B49">
        <v>222</v>
      </c>
      <c r="C49">
        <v>259</v>
      </c>
    </row>
    <row r="50" spans="1:3" x14ac:dyDescent="0.3">
      <c r="A50" t="s">
        <v>8</v>
      </c>
      <c r="B50">
        <v>5</v>
      </c>
      <c r="C50">
        <v>11</v>
      </c>
    </row>
    <row r="51" spans="1:3" x14ac:dyDescent="0.3">
      <c r="A51" t="s">
        <v>86</v>
      </c>
      <c r="B51">
        <v>0</v>
      </c>
      <c r="C51">
        <v>10</v>
      </c>
    </row>
    <row r="52" spans="1:3" x14ac:dyDescent="0.3">
      <c r="A52" t="s">
        <v>84</v>
      </c>
      <c r="B52">
        <v>0</v>
      </c>
      <c r="C52">
        <v>4</v>
      </c>
    </row>
    <row r="53" spans="1:3" x14ac:dyDescent="0.3">
      <c r="A53" t="s">
        <v>51</v>
      </c>
      <c r="B53">
        <v>144</v>
      </c>
      <c r="C53">
        <v>2</v>
      </c>
    </row>
    <row r="54" spans="1:3" x14ac:dyDescent="0.3">
      <c r="A54" t="s">
        <v>64</v>
      </c>
      <c r="B54">
        <v>1</v>
      </c>
      <c r="C54">
        <v>0</v>
      </c>
    </row>
    <row r="55" spans="1:3" x14ac:dyDescent="0.3">
      <c r="A55" t="s">
        <v>7</v>
      </c>
      <c r="B55">
        <v>11</v>
      </c>
      <c r="C55">
        <v>81</v>
      </c>
    </row>
    <row r="56" spans="1:3" x14ac:dyDescent="0.3">
      <c r="A56" t="s">
        <v>85</v>
      </c>
      <c r="B56">
        <v>0</v>
      </c>
      <c r="C56">
        <v>2</v>
      </c>
    </row>
    <row r="57" spans="1:3" x14ac:dyDescent="0.3">
      <c r="A57" t="s">
        <v>2</v>
      </c>
      <c r="B57">
        <v>240</v>
      </c>
      <c r="C57">
        <v>0</v>
      </c>
    </row>
    <row r="58" spans="1:3" x14ac:dyDescent="0.3">
      <c r="A58" t="s">
        <v>15</v>
      </c>
      <c r="B58">
        <v>1</v>
      </c>
      <c r="C58">
        <v>0</v>
      </c>
    </row>
    <row r="59" spans="1:3" x14ac:dyDescent="0.3">
      <c r="A59" t="s">
        <v>12</v>
      </c>
      <c r="B59">
        <v>23</v>
      </c>
      <c r="C59">
        <v>24</v>
      </c>
    </row>
    <row r="60" spans="1:3" x14ac:dyDescent="0.3">
      <c r="A60" t="s">
        <v>60</v>
      </c>
      <c r="B60">
        <v>1</v>
      </c>
      <c r="C60">
        <v>0</v>
      </c>
    </row>
    <row r="61" spans="1:3" x14ac:dyDescent="0.3">
      <c r="A61" t="s">
        <v>72</v>
      </c>
      <c r="B61">
        <v>3</v>
      </c>
      <c r="C61">
        <v>0</v>
      </c>
    </row>
    <row r="62" spans="1:3" x14ac:dyDescent="0.3">
      <c r="A62" t="s">
        <v>40</v>
      </c>
      <c r="B62">
        <v>5</v>
      </c>
      <c r="C62">
        <v>7</v>
      </c>
    </row>
    <row r="63" spans="1:3" x14ac:dyDescent="0.3">
      <c r="A63" t="s">
        <v>53</v>
      </c>
      <c r="B63">
        <v>3</v>
      </c>
      <c r="C63">
        <v>1</v>
      </c>
    </row>
    <row r="64" spans="1:3" x14ac:dyDescent="0.3">
      <c r="A64" t="s">
        <v>77</v>
      </c>
      <c r="B64">
        <v>0</v>
      </c>
      <c r="C64">
        <v>117</v>
      </c>
    </row>
    <row r="65" spans="1:3" x14ac:dyDescent="0.3">
      <c r="A65" t="s">
        <v>52</v>
      </c>
      <c r="B65">
        <v>16</v>
      </c>
      <c r="C65">
        <v>17</v>
      </c>
    </row>
    <row r="66" spans="1:3" x14ac:dyDescent="0.3">
      <c r="A66" t="s">
        <v>87</v>
      </c>
      <c r="B66">
        <v>0</v>
      </c>
      <c r="C66">
        <v>3</v>
      </c>
    </row>
    <row r="67" spans="1:3" x14ac:dyDescent="0.3">
      <c r="A67" t="s">
        <v>48</v>
      </c>
      <c r="B67">
        <v>14</v>
      </c>
      <c r="C67">
        <v>0</v>
      </c>
    </row>
    <row r="68" spans="1:3" x14ac:dyDescent="0.3">
      <c r="A68" t="s">
        <v>95</v>
      </c>
      <c r="B68">
        <v>0</v>
      </c>
      <c r="C68">
        <v>1</v>
      </c>
    </row>
    <row r="69" spans="1:3" x14ac:dyDescent="0.3">
      <c r="A69" t="s">
        <v>70</v>
      </c>
      <c r="B69">
        <v>23</v>
      </c>
      <c r="C69">
        <v>138</v>
      </c>
    </row>
    <row r="70" spans="1:3" x14ac:dyDescent="0.3">
      <c r="A70" t="s">
        <v>63</v>
      </c>
      <c r="B70">
        <v>1</v>
      </c>
      <c r="C70">
        <v>2</v>
      </c>
    </row>
    <row r="71" spans="1:3" x14ac:dyDescent="0.3">
      <c r="A71" t="s">
        <v>35</v>
      </c>
      <c r="B71">
        <v>8</v>
      </c>
      <c r="C71">
        <v>19</v>
      </c>
    </row>
    <row r="72" spans="1:3" x14ac:dyDescent="0.3">
      <c r="A72" t="s">
        <v>61</v>
      </c>
      <c r="B72">
        <v>7</v>
      </c>
      <c r="C72">
        <v>0</v>
      </c>
    </row>
    <row r="73" spans="1:3" x14ac:dyDescent="0.3">
      <c r="A73" t="s">
        <v>59</v>
      </c>
      <c r="B73">
        <v>6</v>
      </c>
      <c r="C73">
        <v>1</v>
      </c>
    </row>
    <row r="74" spans="1:3" x14ac:dyDescent="0.3">
      <c r="A74" t="s">
        <v>83</v>
      </c>
      <c r="B74">
        <v>0</v>
      </c>
      <c r="C74">
        <v>22</v>
      </c>
    </row>
    <row r="75" spans="1:3" x14ac:dyDescent="0.3">
      <c r="A75" t="s">
        <v>67</v>
      </c>
      <c r="B75">
        <v>64</v>
      </c>
      <c r="C75">
        <v>0</v>
      </c>
    </row>
    <row r="76" spans="1:3" x14ac:dyDescent="0.3">
      <c r="A76" t="s">
        <v>33</v>
      </c>
      <c r="B76">
        <v>9</v>
      </c>
      <c r="C76">
        <v>4</v>
      </c>
    </row>
    <row r="77" spans="1:3" x14ac:dyDescent="0.3">
      <c r="A77" t="s">
        <v>62</v>
      </c>
      <c r="B77">
        <v>5</v>
      </c>
      <c r="C77">
        <v>10</v>
      </c>
    </row>
    <row r="78" spans="1:3" x14ac:dyDescent="0.3">
      <c r="A78" t="s">
        <v>34</v>
      </c>
      <c r="B78">
        <v>66</v>
      </c>
      <c r="C78">
        <v>70</v>
      </c>
    </row>
    <row r="79" spans="1:3" x14ac:dyDescent="0.3">
      <c r="A79" t="s">
        <v>96</v>
      </c>
      <c r="B79">
        <v>1</v>
      </c>
      <c r="C79">
        <v>0</v>
      </c>
    </row>
    <row r="80" spans="1:3" x14ac:dyDescent="0.3">
      <c r="A80" t="s">
        <v>39</v>
      </c>
      <c r="B80">
        <v>16</v>
      </c>
      <c r="C80">
        <v>16</v>
      </c>
    </row>
    <row r="81" spans="1:3" x14ac:dyDescent="0.3">
      <c r="A81" t="s">
        <v>9</v>
      </c>
      <c r="B81">
        <v>33</v>
      </c>
      <c r="C81">
        <v>37</v>
      </c>
    </row>
    <row r="82" spans="1:3" x14ac:dyDescent="0.3">
      <c r="A82" t="s">
        <v>97</v>
      </c>
      <c r="B82">
        <v>1</v>
      </c>
      <c r="C82">
        <v>0</v>
      </c>
    </row>
    <row r="83" spans="1:3" x14ac:dyDescent="0.3">
      <c r="A83" t="s">
        <v>98</v>
      </c>
      <c r="B83">
        <v>1</v>
      </c>
      <c r="C83">
        <v>0</v>
      </c>
    </row>
    <row r="84" spans="1:3" x14ac:dyDescent="0.3">
      <c r="A84" t="s">
        <v>1</v>
      </c>
      <c r="B84">
        <v>31</v>
      </c>
      <c r="C84">
        <v>207</v>
      </c>
    </row>
    <row r="85" spans="1:3" x14ac:dyDescent="0.3">
      <c r="A85" t="s">
        <v>43</v>
      </c>
      <c r="B85">
        <v>4</v>
      </c>
      <c r="C85">
        <v>0</v>
      </c>
    </row>
    <row r="86" spans="1:3" x14ac:dyDescent="0.3">
      <c r="A86" t="s">
        <v>66</v>
      </c>
      <c r="B86">
        <v>3</v>
      </c>
      <c r="C86">
        <v>13</v>
      </c>
    </row>
    <row r="87" spans="1:3" x14ac:dyDescent="0.3">
      <c r="A87" t="s">
        <v>14</v>
      </c>
      <c r="B87">
        <v>9</v>
      </c>
      <c r="C87">
        <v>14</v>
      </c>
    </row>
    <row r="88" spans="1:3" x14ac:dyDescent="0.3">
      <c r="A88" t="s">
        <v>81</v>
      </c>
      <c r="B88">
        <v>0</v>
      </c>
      <c r="C88">
        <v>4</v>
      </c>
    </row>
    <row r="89" spans="1:3" x14ac:dyDescent="0.3">
      <c r="A89" t="s">
        <v>24</v>
      </c>
      <c r="B89">
        <v>22</v>
      </c>
      <c r="C89">
        <v>3</v>
      </c>
    </row>
    <row r="90" spans="1:3" x14ac:dyDescent="0.3">
      <c r="A90" t="s">
        <v>68</v>
      </c>
      <c r="B90">
        <v>32</v>
      </c>
      <c r="C90">
        <v>2</v>
      </c>
    </row>
    <row r="91" spans="1:3" x14ac:dyDescent="0.3">
      <c r="A91" t="s">
        <v>30</v>
      </c>
      <c r="B91">
        <v>2</v>
      </c>
      <c r="C91">
        <v>0</v>
      </c>
    </row>
    <row r="92" spans="1:3" x14ac:dyDescent="0.3">
      <c r="A92" t="s">
        <v>99</v>
      </c>
      <c r="B92">
        <v>0</v>
      </c>
      <c r="C92">
        <v>7</v>
      </c>
    </row>
    <row r="93" spans="1:3" x14ac:dyDescent="0.3">
      <c r="A93" t="s">
        <v>5</v>
      </c>
      <c r="B93">
        <v>539</v>
      </c>
      <c r="C93">
        <v>138</v>
      </c>
    </row>
    <row r="94" spans="1:3" x14ac:dyDescent="0.3">
      <c r="A94" t="s">
        <v>13</v>
      </c>
      <c r="B94">
        <v>87</v>
      </c>
      <c r="C94">
        <v>330</v>
      </c>
    </row>
    <row r="95" spans="1:3" x14ac:dyDescent="0.3">
      <c r="A95" t="s">
        <v>56</v>
      </c>
      <c r="B95">
        <v>3</v>
      </c>
      <c r="C95">
        <v>4</v>
      </c>
    </row>
    <row r="96" spans="1:3" x14ac:dyDescent="0.3">
      <c r="A96" t="s">
        <v>100</v>
      </c>
      <c r="B96">
        <v>1</v>
      </c>
      <c r="C96">
        <v>0</v>
      </c>
    </row>
    <row r="97" spans="1:3" x14ac:dyDescent="0.3">
      <c r="A97" t="s">
        <v>27</v>
      </c>
      <c r="B97">
        <v>15</v>
      </c>
      <c r="C97">
        <v>12</v>
      </c>
    </row>
    <row r="98" spans="1:3" x14ac:dyDescent="0.3">
      <c r="A98" t="s">
        <v>38</v>
      </c>
      <c r="B98">
        <v>2</v>
      </c>
      <c r="C98">
        <v>1</v>
      </c>
    </row>
    <row r="99" spans="1:3" x14ac:dyDescent="0.3">
      <c r="A99" t="s">
        <v>16</v>
      </c>
      <c r="B99">
        <v>96</v>
      </c>
      <c r="C99">
        <v>9</v>
      </c>
    </row>
    <row r="100" spans="1:3" x14ac:dyDescent="0.3">
      <c r="A100" t="s">
        <v>41</v>
      </c>
      <c r="B100">
        <v>2</v>
      </c>
      <c r="C100">
        <v>0</v>
      </c>
    </row>
    <row r="101" spans="1:3" x14ac:dyDescent="0.3">
      <c r="A101" t="s">
        <v>101</v>
      </c>
      <c r="B101">
        <v>0</v>
      </c>
      <c r="C101">
        <v>4</v>
      </c>
    </row>
    <row r="102" spans="1:3" x14ac:dyDescent="0.3">
      <c r="A102" t="s">
        <v>23</v>
      </c>
      <c r="B102">
        <v>25</v>
      </c>
      <c r="C102">
        <v>4</v>
      </c>
    </row>
    <row r="103" spans="1:3" x14ac:dyDescent="0.3">
      <c r="A103" t="s">
        <v>102</v>
      </c>
      <c r="B103">
        <v>1</v>
      </c>
      <c r="C103">
        <v>4</v>
      </c>
    </row>
  </sheetData>
  <autoFilter ref="B1:C103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workbookViewId="0">
      <selection activeCell="A49" sqref="A49:XFD49"/>
    </sheetView>
  </sheetViews>
  <sheetFormatPr defaultRowHeight="14.4" x14ac:dyDescent="0.3"/>
  <sheetData>
    <row r="1" spans="1:3" x14ac:dyDescent="0.3">
      <c r="A1" t="s">
        <v>51</v>
      </c>
      <c r="B1">
        <v>144</v>
      </c>
      <c r="C1">
        <v>2</v>
      </c>
    </row>
    <row r="2" spans="1:3" x14ac:dyDescent="0.3">
      <c r="A2" t="s">
        <v>22</v>
      </c>
      <c r="B2">
        <v>19</v>
      </c>
      <c r="C2">
        <v>0</v>
      </c>
    </row>
    <row r="3" spans="1:3" x14ac:dyDescent="0.3">
      <c r="A3" t="s">
        <v>67</v>
      </c>
      <c r="B3">
        <v>64</v>
      </c>
      <c r="C3">
        <v>0</v>
      </c>
    </row>
    <row r="4" spans="1:3" x14ac:dyDescent="0.3">
      <c r="A4" t="s">
        <v>45</v>
      </c>
      <c r="B4">
        <v>28</v>
      </c>
      <c r="C4">
        <v>1</v>
      </c>
    </row>
    <row r="5" spans="1:3" x14ac:dyDescent="0.3">
      <c r="A5" t="s">
        <v>42</v>
      </c>
      <c r="B5">
        <v>44</v>
      </c>
      <c r="C5">
        <v>2</v>
      </c>
    </row>
    <row r="6" spans="1:3" x14ac:dyDescent="0.3">
      <c r="A6" t="s">
        <v>80</v>
      </c>
      <c r="B6">
        <v>0</v>
      </c>
      <c r="C6">
        <v>11</v>
      </c>
    </row>
    <row r="7" spans="1:3" x14ac:dyDescent="0.3">
      <c r="A7" t="s">
        <v>48</v>
      </c>
      <c r="B7">
        <v>14</v>
      </c>
      <c r="C7">
        <v>0</v>
      </c>
    </row>
    <row r="8" spans="1:3" x14ac:dyDescent="0.3">
      <c r="A8" t="s">
        <v>8</v>
      </c>
      <c r="B8">
        <v>5</v>
      </c>
      <c r="C8">
        <v>11</v>
      </c>
    </row>
    <row r="9" spans="1:3" x14ac:dyDescent="0.3">
      <c r="A9" t="s">
        <v>18</v>
      </c>
      <c r="B9">
        <v>33</v>
      </c>
      <c r="C9">
        <v>35</v>
      </c>
    </row>
    <row r="10" spans="1:3" x14ac:dyDescent="0.3">
      <c r="A10" t="s">
        <v>68</v>
      </c>
      <c r="B10">
        <v>32</v>
      </c>
      <c r="C10">
        <v>2</v>
      </c>
    </row>
    <row r="11" spans="1:3" x14ac:dyDescent="0.3">
      <c r="A11" t="s">
        <v>50</v>
      </c>
      <c r="B11">
        <v>30</v>
      </c>
      <c r="C11">
        <v>1</v>
      </c>
    </row>
    <row r="12" spans="1:3" x14ac:dyDescent="0.3">
      <c r="A12" t="s">
        <v>66</v>
      </c>
      <c r="B12">
        <v>3</v>
      </c>
      <c r="C12">
        <v>13</v>
      </c>
    </row>
    <row r="13" spans="1:3" x14ac:dyDescent="0.3">
      <c r="A13" t="s">
        <v>13</v>
      </c>
      <c r="B13">
        <v>87</v>
      </c>
      <c r="C13">
        <v>330</v>
      </c>
    </row>
    <row r="14" spans="1:3" x14ac:dyDescent="0.3">
      <c r="A14" t="s">
        <v>25</v>
      </c>
      <c r="B14">
        <v>12</v>
      </c>
      <c r="C14">
        <v>21</v>
      </c>
    </row>
    <row r="15" spans="1:3" x14ac:dyDescent="0.3">
      <c r="A15" t="s">
        <v>10</v>
      </c>
      <c r="B15">
        <v>222</v>
      </c>
      <c r="C15">
        <v>259</v>
      </c>
    </row>
    <row r="16" spans="1:3" x14ac:dyDescent="0.3">
      <c r="A16" t="s">
        <v>0</v>
      </c>
      <c r="B16">
        <v>18</v>
      </c>
      <c r="C16">
        <v>2</v>
      </c>
    </row>
    <row r="17" spans="1:3" x14ac:dyDescent="0.3">
      <c r="A17" t="s">
        <v>2</v>
      </c>
      <c r="B17">
        <v>240</v>
      </c>
      <c r="C17">
        <v>0</v>
      </c>
    </row>
    <row r="18" spans="1:3" x14ac:dyDescent="0.3">
      <c r="A18" t="s">
        <v>34</v>
      </c>
      <c r="B18">
        <v>66</v>
      </c>
      <c r="C18">
        <v>70</v>
      </c>
    </row>
    <row r="19" spans="1:3" x14ac:dyDescent="0.3">
      <c r="A19" t="s">
        <v>14</v>
      </c>
      <c r="B19">
        <v>9</v>
      </c>
      <c r="C19">
        <v>14</v>
      </c>
    </row>
    <row r="20" spans="1:3" x14ac:dyDescent="0.3">
      <c r="A20" t="s">
        <v>1</v>
      </c>
      <c r="B20">
        <v>31</v>
      </c>
      <c r="C20">
        <v>207</v>
      </c>
    </row>
    <row r="21" spans="1:3" x14ac:dyDescent="0.3">
      <c r="A21" t="s">
        <v>17</v>
      </c>
      <c r="B21">
        <v>318</v>
      </c>
      <c r="C21">
        <v>9</v>
      </c>
    </row>
    <row r="22" spans="1:3" hidden="1" x14ac:dyDescent="0.3">
      <c r="A22" t="s">
        <v>11</v>
      </c>
      <c r="B22">
        <v>20</v>
      </c>
      <c r="C22">
        <v>98</v>
      </c>
    </row>
    <row r="23" spans="1:3" x14ac:dyDescent="0.3">
      <c r="A23" t="s">
        <v>7</v>
      </c>
      <c r="B23">
        <v>11</v>
      </c>
      <c r="C23">
        <v>81</v>
      </c>
    </row>
    <row r="24" spans="1:3" x14ac:dyDescent="0.3">
      <c r="A24" t="s">
        <v>70</v>
      </c>
      <c r="B24">
        <v>23</v>
      </c>
      <c r="C24">
        <v>138</v>
      </c>
    </row>
    <row r="25" spans="1:3" x14ac:dyDescent="0.3">
      <c r="A25" t="s">
        <v>9</v>
      </c>
      <c r="B25">
        <v>33</v>
      </c>
      <c r="C25">
        <v>37</v>
      </c>
    </row>
    <row r="26" spans="1:3" x14ac:dyDescent="0.3">
      <c r="A26" t="s">
        <v>77</v>
      </c>
      <c r="B26">
        <v>0</v>
      </c>
      <c r="C26">
        <v>117</v>
      </c>
    </row>
    <row r="27" spans="1:3" x14ac:dyDescent="0.3">
      <c r="A27" t="s">
        <v>21</v>
      </c>
      <c r="B27">
        <v>25</v>
      </c>
      <c r="C27">
        <v>73</v>
      </c>
    </row>
    <row r="28" spans="1:3" x14ac:dyDescent="0.3">
      <c r="A28" t="s">
        <v>24</v>
      </c>
      <c r="B28">
        <v>22</v>
      </c>
      <c r="C28">
        <v>3</v>
      </c>
    </row>
    <row r="29" spans="1:3" x14ac:dyDescent="0.3">
      <c r="A29" t="s">
        <v>6</v>
      </c>
      <c r="B29">
        <v>70</v>
      </c>
      <c r="C29">
        <v>177</v>
      </c>
    </row>
    <row r="30" spans="1:3" x14ac:dyDescent="0.3">
      <c r="A30" t="s">
        <v>52</v>
      </c>
      <c r="B30">
        <v>16</v>
      </c>
      <c r="C30">
        <v>17</v>
      </c>
    </row>
    <row r="31" spans="1:3" x14ac:dyDescent="0.3">
      <c r="A31" t="s">
        <v>83</v>
      </c>
      <c r="B31">
        <v>0</v>
      </c>
      <c r="C31">
        <v>22</v>
      </c>
    </row>
    <row r="32" spans="1:3" x14ac:dyDescent="0.3">
      <c r="A32" t="s">
        <v>5</v>
      </c>
      <c r="B32">
        <v>539</v>
      </c>
      <c r="C32">
        <v>138</v>
      </c>
    </row>
    <row r="33" spans="1:3" x14ac:dyDescent="0.3">
      <c r="A33" t="s">
        <v>39</v>
      </c>
      <c r="B33">
        <v>16</v>
      </c>
      <c r="C33">
        <v>16</v>
      </c>
    </row>
    <row r="34" spans="1:3" x14ac:dyDescent="0.3">
      <c r="A34" t="s">
        <v>37</v>
      </c>
      <c r="B34">
        <v>2</v>
      </c>
      <c r="C34">
        <v>11</v>
      </c>
    </row>
    <row r="35" spans="1:3" x14ac:dyDescent="0.3">
      <c r="A35" t="s">
        <v>4</v>
      </c>
      <c r="B35">
        <v>170</v>
      </c>
      <c r="C35">
        <v>22</v>
      </c>
    </row>
    <row r="36" spans="1:3" x14ac:dyDescent="0.3">
      <c r="A36" t="s">
        <v>27</v>
      </c>
      <c r="B36">
        <v>15</v>
      </c>
      <c r="C36">
        <v>12</v>
      </c>
    </row>
    <row r="37" spans="1:3" x14ac:dyDescent="0.3">
      <c r="A37" t="s">
        <v>16</v>
      </c>
      <c r="B37">
        <v>96</v>
      </c>
      <c r="C37">
        <v>9</v>
      </c>
    </row>
    <row r="38" spans="1:3" x14ac:dyDescent="0.3">
      <c r="A38" t="s">
        <v>28</v>
      </c>
      <c r="B38">
        <v>11</v>
      </c>
      <c r="C38">
        <v>29</v>
      </c>
    </row>
    <row r="39" spans="1:3" x14ac:dyDescent="0.3">
      <c r="A39" t="s">
        <v>29</v>
      </c>
      <c r="B39">
        <v>14</v>
      </c>
      <c r="C39">
        <v>17</v>
      </c>
    </row>
    <row r="40" spans="1:3" x14ac:dyDescent="0.3">
      <c r="A40" t="s">
        <v>12</v>
      </c>
      <c r="B40">
        <v>23</v>
      </c>
      <c r="C40">
        <v>24</v>
      </c>
    </row>
    <row r="41" spans="1:3" x14ac:dyDescent="0.3">
      <c r="A41" t="s">
        <v>79</v>
      </c>
      <c r="B41">
        <v>0</v>
      </c>
      <c r="C41">
        <v>13</v>
      </c>
    </row>
    <row r="42" spans="1:3" x14ac:dyDescent="0.3">
      <c r="A42" t="s">
        <v>69</v>
      </c>
      <c r="B42">
        <v>21</v>
      </c>
      <c r="C42">
        <v>0</v>
      </c>
    </row>
    <row r="43" spans="1:3" x14ac:dyDescent="0.3">
      <c r="A43" t="s">
        <v>20</v>
      </c>
      <c r="B43">
        <v>44</v>
      </c>
      <c r="C43">
        <v>4</v>
      </c>
    </row>
    <row r="44" spans="1:3" x14ac:dyDescent="0.3">
      <c r="A44" t="s">
        <v>32</v>
      </c>
      <c r="B44">
        <v>17</v>
      </c>
      <c r="C44">
        <v>13</v>
      </c>
    </row>
    <row r="45" spans="1:3" x14ac:dyDescent="0.3">
      <c r="A45" t="s">
        <v>35</v>
      </c>
      <c r="B45">
        <v>8</v>
      </c>
      <c r="C45">
        <v>19</v>
      </c>
    </row>
    <row r="46" spans="1:3" x14ac:dyDescent="0.3">
      <c r="A46" t="s">
        <v>19</v>
      </c>
      <c r="B46">
        <v>25</v>
      </c>
      <c r="C46">
        <v>67</v>
      </c>
    </row>
    <row r="47" spans="1:3" x14ac:dyDescent="0.3">
      <c r="A47" t="s">
        <v>26</v>
      </c>
      <c r="B47">
        <v>6</v>
      </c>
      <c r="C47">
        <v>11</v>
      </c>
    </row>
    <row r="48" spans="1:3" x14ac:dyDescent="0.3">
      <c r="A48" t="s">
        <v>23</v>
      </c>
      <c r="B48">
        <v>25</v>
      </c>
      <c r="C48">
        <v>4</v>
      </c>
    </row>
    <row r="49" spans="1:3" hidden="1" x14ac:dyDescent="0.3">
      <c r="A49" t="s">
        <v>3</v>
      </c>
      <c r="B49">
        <v>0</v>
      </c>
      <c r="C49">
        <v>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A6" sqref="A6:C15"/>
    </sheetView>
  </sheetViews>
  <sheetFormatPr defaultRowHeight="14.4" x14ac:dyDescent="0.3"/>
  <sheetData>
    <row r="1" spans="1:3" x14ac:dyDescent="0.3">
      <c r="A1">
        <v>2005</v>
      </c>
      <c r="C1">
        <v>7</v>
      </c>
    </row>
    <row r="2" spans="1:3" x14ac:dyDescent="0.3">
      <c r="A2">
        <v>2006</v>
      </c>
      <c r="C2">
        <v>9</v>
      </c>
    </row>
    <row r="3" spans="1:3" x14ac:dyDescent="0.3">
      <c r="A3">
        <v>2007</v>
      </c>
      <c r="C3">
        <v>16</v>
      </c>
    </row>
    <row r="4" spans="1:3" x14ac:dyDescent="0.3">
      <c r="A4">
        <v>2008</v>
      </c>
      <c r="C4">
        <v>135</v>
      </c>
    </row>
    <row r="5" spans="1:3" x14ac:dyDescent="0.3">
      <c r="A5">
        <v>2009</v>
      </c>
      <c r="C5">
        <v>86</v>
      </c>
    </row>
    <row r="6" spans="1:3" x14ac:dyDescent="0.3">
      <c r="A6">
        <v>2010</v>
      </c>
      <c r="B6">
        <v>1</v>
      </c>
      <c r="C6">
        <v>375</v>
      </c>
    </row>
    <row r="7" spans="1:3" x14ac:dyDescent="0.3">
      <c r="A7">
        <v>2011</v>
      </c>
      <c r="B7">
        <v>5</v>
      </c>
      <c r="C7">
        <v>84</v>
      </c>
    </row>
    <row r="8" spans="1:3" x14ac:dyDescent="0.3">
      <c r="A8">
        <v>2012</v>
      </c>
      <c r="B8">
        <v>12</v>
      </c>
      <c r="C8">
        <v>378</v>
      </c>
    </row>
    <row r="9" spans="1:3" x14ac:dyDescent="0.3">
      <c r="A9">
        <v>2013</v>
      </c>
      <c r="B9">
        <v>85</v>
      </c>
      <c r="C9">
        <v>378</v>
      </c>
    </row>
    <row r="10" spans="1:3" x14ac:dyDescent="0.3">
      <c r="A10">
        <v>2014</v>
      </c>
      <c r="B10">
        <v>168</v>
      </c>
      <c r="C10">
        <v>387</v>
      </c>
    </row>
    <row r="11" spans="1:3" x14ac:dyDescent="0.3">
      <c r="A11">
        <v>2015</v>
      </c>
      <c r="B11">
        <v>261</v>
      </c>
      <c r="C11">
        <v>413</v>
      </c>
    </row>
    <row r="12" spans="1:3" x14ac:dyDescent="0.3">
      <c r="A12">
        <v>2016</v>
      </c>
      <c r="B12">
        <v>530</v>
      </c>
      <c r="C12">
        <v>527</v>
      </c>
    </row>
    <row r="13" spans="1:3" x14ac:dyDescent="0.3">
      <c r="A13">
        <v>2017</v>
      </c>
      <c r="B13">
        <v>679</v>
      </c>
      <c r="C13">
        <v>387</v>
      </c>
    </row>
    <row r="14" spans="1:3" x14ac:dyDescent="0.3">
      <c r="A14">
        <v>2018</v>
      </c>
      <c r="B14">
        <v>2940</v>
      </c>
      <c r="C14">
        <v>727</v>
      </c>
    </row>
    <row r="15" spans="1:3" x14ac:dyDescent="0.3">
      <c r="A15">
        <v>2019</v>
      </c>
      <c r="B15">
        <v>12</v>
      </c>
      <c r="C15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sqref="A1:C4"/>
    </sheetView>
  </sheetViews>
  <sheetFormatPr defaultRowHeight="14.4" x14ac:dyDescent="0.3"/>
  <cols>
    <col min="1" max="1" width="13.33203125" bestFit="1" customWidth="1"/>
    <col min="2" max="2" width="9.6640625" bestFit="1" customWidth="1"/>
    <col min="3" max="3" width="7.33203125" bestFit="1" customWidth="1"/>
  </cols>
  <sheetData>
    <row r="1" spans="1:3" ht="15" thickBot="1" x14ac:dyDescent="0.35">
      <c r="A1" s="3" t="s">
        <v>108</v>
      </c>
      <c r="B1" s="3" t="s">
        <v>106</v>
      </c>
      <c r="C1" s="3" t="s">
        <v>107</v>
      </c>
    </row>
    <row r="2" spans="1:3" ht="15" thickTop="1" x14ac:dyDescent="0.3">
      <c r="A2" s="2" t="s">
        <v>104</v>
      </c>
      <c r="B2" s="2">
        <v>642</v>
      </c>
      <c r="C2" s="2">
        <v>608</v>
      </c>
    </row>
    <row r="3" spans="1:3" x14ac:dyDescent="0.3">
      <c r="A3" s="1" t="s">
        <v>103</v>
      </c>
      <c r="B3" s="1">
        <v>2603</v>
      </c>
      <c r="C3" s="1">
        <v>2045</v>
      </c>
    </row>
    <row r="4" spans="1:3" x14ac:dyDescent="0.3">
      <c r="A4" s="1" t="s">
        <v>105</v>
      </c>
      <c r="B4" s="1">
        <v>131</v>
      </c>
      <c r="C4" s="1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topLeftCell="A5" workbookViewId="0">
      <selection activeCell="E36" sqref="E36"/>
    </sheetView>
  </sheetViews>
  <sheetFormatPr defaultRowHeight="14.4" x14ac:dyDescent="0.3"/>
  <sheetData>
    <row r="1" spans="1:3" hidden="1" x14ac:dyDescent="0.3">
      <c r="A1">
        <v>2006</v>
      </c>
      <c r="C1">
        <v>8.1666666666666607</v>
      </c>
    </row>
    <row r="2" spans="1:3" hidden="1" x14ac:dyDescent="0.3">
      <c r="A2">
        <v>2007</v>
      </c>
      <c r="C2">
        <v>36</v>
      </c>
    </row>
    <row r="3" spans="1:3" hidden="1" x14ac:dyDescent="0.3">
      <c r="A3">
        <v>2008</v>
      </c>
      <c r="C3">
        <v>227.702702702702</v>
      </c>
    </row>
    <row r="4" spans="1:3" hidden="1" x14ac:dyDescent="0.3">
      <c r="A4">
        <v>2009</v>
      </c>
      <c r="C4">
        <v>10.772727272727201</v>
      </c>
    </row>
    <row r="5" spans="1:3" x14ac:dyDescent="0.3">
      <c r="A5">
        <v>2010</v>
      </c>
      <c r="C5">
        <v>198.49112426035501</v>
      </c>
    </row>
    <row r="6" spans="1:3" x14ac:dyDescent="0.3">
      <c r="A6">
        <v>2011</v>
      </c>
      <c r="C6">
        <v>66.619047619047606</v>
      </c>
    </row>
    <row r="7" spans="1:3" x14ac:dyDescent="0.3">
      <c r="A7">
        <v>2012</v>
      </c>
      <c r="B7">
        <v>0</v>
      </c>
      <c r="C7">
        <v>44.289473684210499</v>
      </c>
    </row>
    <row r="8" spans="1:3" x14ac:dyDescent="0.3">
      <c r="A8">
        <v>2013</v>
      </c>
      <c r="B8">
        <v>12.6129032258064</v>
      </c>
      <c r="C8">
        <v>21.663316582914501</v>
      </c>
    </row>
    <row r="9" spans="1:3" x14ac:dyDescent="0.3">
      <c r="A9">
        <v>2014</v>
      </c>
      <c r="B9">
        <v>23.814814814814799</v>
      </c>
      <c r="C9">
        <v>142.35531135531099</v>
      </c>
    </row>
    <row r="10" spans="1:3" x14ac:dyDescent="0.3">
      <c r="A10">
        <v>2015</v>
      </c>
      <c r="B10">
        <v>85.77</v>
      </c>
      <c r="C10">
        <v>74.790035587188598</v>
      </c>
    </row>
    <row r="11" spans="1:3" x14ac:dyDescent="0.3">
      <c r="A11">
        <v>2016</v>
      </c>
      <c r="B11">
        <v>34.9324324324324</v>
      </c>
      <c r="C11">
        <v>57.243902439024303</v>
      </c>
    </row>
    <row r="12" spans="1:3" x14ac:dyDescent="0.3">
      <c r="A12">
        <v>2017</v>
      </c>
      <c r="B12">
        <v>227.494845360824</v>
      </c>
      <c r="C12">
        <v>86.577777777777698</v>
      </c>
    </row>
    <row r="13" spans="1:3" x14ac:dyDescent="0.3">
      <c r="A13">
        <v>2018</v>
      </c>
      <c r="B13">
        <v>92.293816463174394</v>
      </c>
      <c r="C13">
        <v>74.760450160771697</v>
      </c>
    </row>
    <row r="14" spans="1:3" hidden="1" x14ac:dyDescent="0.3">
      <c r="A14">
        <v>2019</v>
      </c>
      <c r="B14">
        <v>84.4166666666666</v>
      </c>
      <c r="C14">
        <v>122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D1" sqref="D1:D8"/>
    </sheetView>
  </sheetViews>
  <sheetFormatPr defaultRowHeight="14.4" x14ac:dyDescent="0.3"/>
  <sheetData>
    <row r="1" spans="1:4" x14ac:dyDescent="0.3">
      <c r="A1" t="s">
        <v>2</v>
      </c>
      <c r="B1">
        <v>63.105485232067501</v>
      </c>
      <c r="C1">
        <v>29.5486381322957</v>
      </c>
      <c r="D1">
        <f>B1/C1</f>
        <v>2.1356478410115036</v>
      </c>
    </row>
    <row r="2" spans="1:4" x14ac:dyDescent="0.3">
      <c r="A2" t="s">
        <v>1</v>
      </c>
      <c r="B2">
        <v>241.46666666666599</v>
      </c>
      <c r="C2">
        <v>124.886363636363</v>
      </c>
      <c r="D2">
        <f t="shared" ref="D2:D8" si="0">B2/C2</f>
        <v>1.9334910524719486</v>
      </c>
    </row>
    <row r="3" spans="1:4" x14ac:dyDescent="0.3">
      <c r="A3" t="s">
        <v>4</v>
      </c>
      <c r="B3">
        <v>113.970588235294</v>
      </c>
      <c r="C3">
        <v>73.1666666666666</v>
      </c>
      <c r="D3">
        <f t="shared" si="0"/>
        <v>1.5576845772477554</v>
      </c>
    </row>
    <row r="4" spans="1:4" x14ac:dyDescent="0.3">
      <c r="A4" t="s">
        <v>5</v>
      </c>
      <c r="B4">
        <v>112.882681564245</v>
      </c>
      <c r="C4">
        <v>63.077294685990303</v>
      </c>
      <c r="D4">
        <f t="shared" si="0"/>
        <v>1.7895929450715118</v>
      </c>
    </row>
    <row r="5" spans="1:4" x14ac:dyDescent="0.3">
      <c r="A5" t="s">
        <v>6</v>
      </c>
      <c r="B5">
        <v>219.48571428571401</v>
      </c>
      <c r="C5">
        <v>15.8</v>
      </c>
      <c r="D5">
        <f t="shared" si="0"/>
        <v>13.891500904159114</v>
      </c>
    </row>
    <row r="6" spans="1:4" x14ac:dyDescent="0.3">
      <c r="A6" t="s">
        <v>10</v>
      </c>
      <c r="B6">
        <v>32.509009009008999</v>
      </c>
      <c r="C6">
        <v>67.063394683026502</v>
      </c>
      <c r="D6">
        <f t="shared" si="0"/>
        <v>0.48475042402285234</v>
      </c>
    </row>
    <row r="7" spans="1:4" x14ac:dyDescent="0.3">
      <c r="A7" t="s">
        <v>13</v>
      </c>
      <c r="B7">
        <v>326.93103448275798</v>
      </c>
      <c r="C7">
        <v>101.863636363636</v>
      </c>
      <c r="D7">
        <f t="shared" si="0"/>
        <v>3.2094969917986171</v>
      </c>
    </row>
    <row r="8" spans="1:4" x14ac:dyDescent="0.3">
      <c r="A8" t="s">
        <v>17</v>
      </c>
      <c r="B8">
        <v>50.122186495176798</v>
      </c>
      <c r="C8">
        <v>0.77777777777777701</v>
      </c>
      <c r="D8">
        <f t="shared" si="0"/>
        <v>64.442811208084521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7"/>
  <sheetViews>
    <sheetView workbookViewId="0">
      <selection sqref="A1:P17"/>
    </sheetView>
  </sheetViews>
  <sheetFormatPr defaultRowHeight="14.4" x14ac:dyDescent="0.3"/>
  <cols>
    <col min="2" max="2" width="9.6640625" bestFit="1" customWidth="1"/>
  </cols>
  <sheetData>
    <row r="1" spans="1:16" ht="15" thickBot="1" x14ac:dyDescent="0.35">
      <c r="A1" s="14" t="s">
        <v>109</v>
      </c>
      <c r="B1" s="8" t="s">
        <v>110</v>
      </c>
      <c r="C1" s="4">
        <v>2006</v>
      </c>
      <c r="D1" s="4">
        <v>2007</v>
      </c>
      <c r="E1" s="4">
        <v>2008</v>
      </c>
      <c r="F1" s="4">
        <v>2009</v>
      </c>
      <c r="G1" s="4">
        <v>2010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M1" s="4">
        <v>2016</v>
      </c>
      <c r="N1" s="4">
        <v>2017</v>
      </c>
      <c r="O1" s="4">
        <v>2018</v>
      </c>
      <c r="P1" s="8">
        <v>2019</v>
      </c>
    </row>
    <row r="2" spans="1:16" ht="15" thickTop="1" x14ac:dyDescent="0.3">
      <c r="A2" s="24" t="s">
        <v>5</v>
      </c>
      <c r="B2" s="9" t="s">
        <v>106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5</v>
      </c>
      <c r="K2" s="5">
        <v>18</v>
      </c>
      <c r="L2" s="5">
        <v>20</v>
      </c>
      <c r="M2" s="5">
        <v>45</v>
      </c>
      <c r="N2" s="5">
        <v>60</v>
      </c>
      <c r="O2" s="5">
        <v>390</v>
      </c>
      <c r="P2" s="12">
        <v>1</v>
      </c>
    </row>
    <row r="3" spans="1:16" x14ac:dyDescent="0.3">
      <c r="A3" s="23"/>
      <c r="B3" s="10" t="s">
        <v>107</v>
      </c>
      <c r="C3" s="6">
        <v>0</v>
      </c>
      <c r="D3" s="6">
        <v>0</v>
      </c>
      <c r="E3" s="6">
        <v>0</v>
      </c>
      <c r="F3" s="6">
        <v>0</v>
      </c>
      <c r="G3" s="6">
        <v>6</v>
      </c>
      <c r="H3" s="6">
        <v>3</v>
      </c>
      <c r="I3" s="6">
        <v>11</v>
      </c>
      <c r="J3" s="6">
        <v>6</v>
      </c>
      <c r="K3" s="6">
        <v>23</v>
      </c>
      <c r="L3" s="6">
        <v>13</v>
      </c>
      <c r="M3" s="6">
        <v>42</v>
      </c>
      <c r="N3" s="6">
        <v>19</v>
      </c>
      <c r="O3" s="6">
        <v>15</v>
      </c>
      <c r="P3" s="10">
        <v>1</v>
      </c>
    </row>
    <row r="4" spans="1:16" x14ac:dyDescent="0.3">
      <c r="A4" s="22" t="s">
        <v>13</v>
      </c>
      <c r="B4" s="11" t="s">
        <v>106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11</v>
      </c>
      <c r="M4" s="7">
        <v>19</v>
      </c>
      <c r="N4" s="7">
        <v>22</v>
      </c>
      <c r="O4" s="7">
        <v>35</v>
      </c>
      <c r="P4" s="13">
        <v>0</v>
      </c>
    </row>
    <row r="5" spans="1:16" x14ac:dyDescent="0.3">
      <c r="A5" s="23"/>
      <c r="B5" s="10" t="s">
        <v>107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33</v>
      </c>
      <c r="I5" s="6">
        <v>148</v>
      </c>
      <c r="J5" s="6">
        <v>47</v>
      </c>
      <c r="K5" s="6">
        <v>17</v>
      </c>
      <c r="L5" s="6">
        <v>40</v>
      </c>
      <c r="M5" s="6">
        <v>43</v>
      </c>
      <c r="N5" s="6">
        <v>2</v>
      </c>
      <c r="O5" s="6">
        <v>35</v>
      </c>
      <c r="P5" s="10">
        <v>0</v>
      </c>
    </row>
    <row r="6" spans="1:16" x14ac:dyDescent="0.3">
      <c r="A6" s="22" t="s">
        <v>10</v>
      </c>
      <c r="B6" s="11" t="s">
        <v>106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4</v>
      </c>
      <c r="L6" s="7">
        <v>4</v>
      </c>
      <c r="M6" s="7">
        <v>15</v>
      </c>
      <c r="N6" s="7">
        <v>32</v>
      </c>
      <c r="O6" s="7">
        <v>167</v>
      </c>
      <c r="P6" s="13">
        <v>0</v>
      </c>
    </row>
    <row r="7" spans="1:16" x14ac:dyDescent="0.3">
      <c r="A7" s="23"/>
      <c r="B7" s="10" t="s">
        <v>107</v>
      </c>
      <c r="C7" s="6">
        <v>0</v>
      </c>
      <c r="D7" s="6">
        <v>0</v>
      </c>
      <c r="E7" s="6">
        <v>1</v>
      </c>
      <c r="F7" s="6">
        <v>1</v>
      </c>
      <c r="G7" s="6">
        <v>2</v>
      </c>
      <c r="H7" s="6">
        <v>4</v>
      </c>
      <c r="I7" s="6">
        <v>2</v>
      </c>
      <c r="J7" s="6">
        <v>19</v>
      </c>
      <c r="K7" s="6">
        <v>24</v>
      </c>
      <c r="L7" s="6">
        <v>51</v>
      </c>
      <c r="M7" s="6">
        <v>79</v>
      </c>
      <c r="N7" s="6">
        <v>47</v>
      </c>
      <c r="O7" s="6">
        <v>29</v>
      </c>
      <c r="P7" s="10">
        <v>0</v>
      </c>
    </row>
    <row r="8" spans="1:16" x14ac:dyDescent="0.3">
      <c r="A8" s="22" t="s">
        <v>2</v>
      </c>
      <c r="B8" s="11" t="s">
        <v>106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10</v>
      </c>
      <c r="K8" s="7">
        <v>0</v>
      </c>
      <c r="L8" s="7">
        <v>15</v>
      </c>
      <c r="M8" s="7">
        <v>15</v>
      </c>
      <c r="N8" s="7">
        <v>42</v>
      </c>
      <c r="O8" s="7">
        <v>149</v>
      </c>
      <c r="P8" s="13">
        <v>9</v>
      </c>
    </row>
    <row r="9" spans="1:16" x14ac:dyDescent="0.3">
      <c r="A9" s="23"/>
      <c r="B9" s="10" t="s">
        <v>107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2</v>
      </c>
      <c r="I9" s="6">
        <v>71</v>
      </c>
      <c r="J9" s="6">
        <v>48</v>
      </c>
      <c r="K9" s="6">
        <v>24</v>
      </c>
      <c r="L9" s="6">
        <v>28</v>
      </c>
      <c r="M9" s="6">
        <v>57</v>
      </c>
      <c r="N9" s="6">
        <v>83</v>
      </c>
      <c r="O9" s="6">
        <v>168</v>
      </c>
      <c r="P9" s="10">
        <v>11</v>
      </c>
    </row>
    <row r="10" spans="1:16" x14ac:dyDescent="0.3">
      <c r="A10" s="22" t="s">
        <v>1</v>
      </c>
      <c r="B10" s="11" t="s">
        <v>106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10</v>
      </c>
      <c r="K10" s="7">
        <v>8</v>
      </c>
      <c r="L10" s="7">
        <v>1</v>
      </c>
      <c r="M10" s="7">
        <v>8</v>
      </c>
      <c r="N10" s="7">
        <v>3</v>
      </c>
      <c r="O10" s="7">
        <v>1</v>
      </c>
      <c r="P10" s="13">
        <v>0</v>
      </c>
    </row>
    <row r="11" spans="1:16" x14ac:dyDescent="0.3">
      <c r="A11" s="23"/>
      <c r="B11" s="10" t="s">
        <v>107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6</v>
      </c>
      <c r="I11" s="6">
        <v>70</v>
      </c>
      <c r="J11" s="6">
        <v>39</v>
      </c>
      <c r="K11" s="6">
        <v>34</v>
      </c>
      <c r="L11" s="6">
        <v>24</v>
      </c>
      <c r="M11" s="6">
        <v>21</v>
      </c>
      <c r="N11" s="6">
        <v>12</v>
      </c>
      <c r="O11" s="6">
        <v>1</v>
      </c>
      <c r="P11" s="10">
        <v>0</v>
      </c>
    </row>
    <row r="12" spans="1:16" x14ac:dyDescent="0.3">
      <c r="A12" s="22" t="s">
        <v>17</v>
      </c>
      <c r="B12" s="11" t="s">
        <v>106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2</v>
      </c>
      <c r="M12" s="7">
        <v>0</v>
      </c>
      <c r="N12" s="7">
        <v>0</v>
      </c>
      <c r="O12" s="7">
        <v>316</v>
      </c>
      <c r="P12" s="13">
        <v>0</v>
      </c>
    </row>
    <row r="13" spans="1:16" x14ac:dyDescent="0.3">
      <c r="A13" s="23"/>
      <c r="B13" s="10" t="s">
        <v>107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</v>
      </c>
      <c r="M13" s="6">
        <v>0</v>
      </c>
      <c r="N13" s="6">
        <v>7</v>
      </c>
      <c r="O13" s="6">
        <v>2</v>
      </c>
      <c r="P13" s="10">
        <v>0</v>
      </c>
    </row>
    <row r="14" spans="1:16" x14ac:dyDescent="0.3">
      <c r="A14" s="22" t="s">
        <v>6</v>
      </c>
      <c r="B14" s="11" t="s">
        <v>106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3</v>
      </c>
      <c r="L14" s="7">
        <v>11</v>
      </c>
      <c r="M14" s="7">
        <v>15</v>
      </c>
      <c r="N14" s="7">
        <v>21</v>
      </c>
      <c r="O14" s="7">
        <v>20</v>
      </c>
      <c r="P14" s="13">
        <v>0</v>
      </c>
    </row>
    <row r="15" spans="1:16" x14ac:dyDescent="0.3">
      <c r="A15" s="23"/>
      <c r="B15" s="10" t="s">
        <v>107</v>
      </c>
      <c r="C15" s="6">
        <v>0</v>
      </c>
      <c r="D15" s="6">
        <v>0</v>
      </c>
      <c r="E15" s="6">
        <v>10</v>
      </c>
      <c r="F15" s="6">
        <v>0</v>
      </c>
      <c r="G15" s="6">
        <v>56</v>
      </c>
      <c r="H15" s="6">
        <v>4</v>
      </c>
      <c r="I15" s="6">
        <v>1</v>
      </c>
      <c r="J15" s="6">
        <v>10</v>
      </c>
      <c r="K15" s="6">
        <v>10</v>
      </c>
      <c r="L15" s="6">
        <v>29</v>
      </c>
      <c r="M15" s="6">
        <v>31</v>
      </c>
      <c r="N15" s="6">
        <v>14</v>
      </c>
      <c r="O15" s="6">
        <v>12</v>
      </c>
      <c r="P15" s="10">
        <v>0</v>
      </c>
    </row>
    <row r="16" spans="1:16" x14ac:dyDescent="0.3">
      <c r="A16" s="22" t="s">
        <v>4</v>
      </c>
      <c r="B16" s="11" t="s">
        <v>106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32</v>
      </c>
      <c r="L16" s="7">
        <v>6</v>
      </c>
      <c r="M16" s="7">
        <v>9</v>
      </c>
      <c r="N16" s="7">
        <v>23</v>
      </c>
      <c r="O16" s="7">
        <v>99</v>
      </c>
      <c r="P16" s="13">
        <v>0</v>
      </c>
    </row>
    <row r="17" spans="1:16" x14ac:dyDescent="0.3">
      <c r="A17" s="23"/>
      <c r="B17" s="10" t="s">
        <v>107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5</v>
      </c>
      <c r="J17" s="6">
        <v>1</v>
      </c>
      <c r="K17" s="6">
        <v>6</v>
      </c>
      <c r="L17" s="6">
        <v>5</v>
      </c>
      <c r="M17" s="6">
        <v>1</v>
      </c>
      <c r="N17" s="6">
        <v>1</v>
      </c>
      <c r="O17" s="6">
        <v>4</v>
      </c>
      <c r="P17" s="10">
        <v>0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JS</vt:lpstr>
      <vt:lpstr>Py</vt:lpstr>
      <vt:lpstr>common</vt:lpstr>
      <vt:lpstr>common_filtered</vt:lpstr>
      <vt:lpstr>common year</vt:lpstr>
      <vt:lpstr>severity</vt:lpstr>
      <vt:lpstr>avg fix days</vt:lpstr>
      <vt:lpstr>avg fix cwe</vt:lpstr>
      <vt:lpstr>common_cwe_issues_year</vt:lpstr>
      <vt:lpstr>normalized_year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2020-03-04T23:28:19Z</dcterms:modified>
</cp:coreProperties>
</file>