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TNC-Demand-Model\Data Exploration\"/>
    </mc:Choice>
  </mc:AlternateContent>
  <xr:revisionPtr revIDLastSave="0" documentId="8_{8FD3370D-0077-4AFC-B883-842C804CF066}" xr6:coauthVersionLast="45" xr6:coauthVersionMax="45" xr10:uidLastSave="{00000000-0000-0000-0000-000000000000}"/>
  <bookViews>
    <workbookView xWindow="-120" yWindow="-120" windowWidth="19440" windowHeight="11160"/>
  </bookViews>
  <sheets>
    <sheet name="Trip Miles_stats" sheetId="1" r:id="rId1"/>
  </sheets>
  <calcPr calcId="0"/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<sst xmlns="http://schemas.openxmlformats.org/spreadsheetml/2006/main" count="25" uniqueCount="17">
  <si>
    <t>TOD</t>
  </si>
  <si>
    <t>Min</t>
  </si>
  <si>
    <t>Max</t>
  </si>
  <si>
    <t>Average</t>
  </si>
  <si>
    <t>Sum</t>
  </si>
  <si>
    <t>Trip Length (Miles)</t>
  </si>
  <si>
    <t>Trip Duration (Minutes)</t>
  </si>
  <si>
    <t>Total Trips</t>
  </si>
  <si>
    <t>Sum per Hour</t>
  </si>
  <si>
    <t>1 - 8pm-6am</t>
  </si>
  <si>
    <t>2 - 6am-7am</t>
  </si>
  <si>
    <t>3 - 7am-9am</t>
  </si>
  <si>
    <t>4 - 9am-10am</t>
  </si>
  <si>
    <t>5 - 10am-2pm</t>
  </si>
  <si>
    <t>6 - 2pm-4pm</t>
  </si>
  <si>
    <t>7 - 4pm-6pm</t>
  </si>
  <si>
    <t>8 - 6pm-8pm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</si>
</sst>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M14" sqref="M14"/>
    </sheetView>
  </sheetViews>
  <sheetFormatPr defaultRowHeight="15" x14ac:dyDescent="0.25"/>
  <cols>
    <col min="8" max="9" width="9.28515625" bestFit="1" customWidth="1"/>
    <col min="10" max="10" width="14.28515625" bestFit="1" customWidth="1"/>
    <col min="14" max="14" width="12.85546875" bestFit="1" customWidth="1"/>
    <col min="15" max="15" width="13.140625" bestFit="1" customWidth="1"/>
  </cols>
  <sheetData>
    <row r="1" spans="1:15" s="5" customFormat="1" x14ac:dyDescent="0.25">
      <c r="C1" s="4" t="s">
        <v>5</v>
      </c>
      <c r="D1" s="4"/>
      <c r="E1" s="4"/>
      <c r="F1" s="4"/>
      <c r="G1" s="4" t="s">
        <v>6</v>
      </c>
      <c r="H1" s="4"/>
      <c r="I1" s="4"/>
      <c r="J1" s="4"/>
      <c r="K1" s="4" t="s">
        <v>7</v>
      </c>
      <c r="L1" s="4"/>
      <c r="M1" s="4"/>
      <c r="N1" s="4"/>
      <c r="O1" s="4"/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5" t="s">
        <v>1</v>
      </c>
      <c r="H2" s="5" t="s">
        <v>2</v>
      </c>
      <c r="I2" s="5" t="s">
        <v>3</v>
      </c>
      <c r="J2" s="5" t="s">
        <v>4</v>
      </c>
      <c r="K2" s="1" t="s">
        <v>1</v>
      </c>
      <c r="L2" s="3" t="s">
        <v>2</v>
      </c>
      <c r="M2" s="1" t="s">
        <v>3</v>
      </c>
      <c r="N2" s="3" t="s">
        <v>4</v>
      </c>
      <c r="O2" t="s">
        <v>8</v>
      </c>
    </row>
    <row r="3" spans="1:15" x14ac:dyDescent="0.25">
      <c r="A3">
        <v>0</v>
      </c>
      <c r="B3">
        <v>1</v>
      </c>
      <c r="C3">
        <v>0</v>
      </c>
      <c r="D3">
        <v>49.8</v>
      </c>
      <c r="E3">
        <v>4.4289435809139297</v>
      </c>
      <c r="F3">
        <v>6976130.8999998998</v>
      </c>
      <c r="G3" s="5">
        <v>0</v>
      </c>
      <c r="H3" s="3">
        <v>119.3</v>
      </c>
      <c r="I3" s="1">
        <v>13.149140627959417</v>
      </c>
      <c r="J3" s="3">
        <v>20711513.833333332</v>
      </c>
      <c r="K3" s="1">
        <v>1.0000003011459699</v>
      </c>
      <c r="L3" s="3">
        <v>76.506679899766695</v>
      </c>
      <c r="M3" s="1">
        <v>1.2932458622792899</v>
      </c>
      <c r="N3" s="3">
        <v>162919.23399235899</v>
      </c>
      <c r="O3" s="2">
        <f>N3/10</f>
        <v>16291.923399235899</v>
      </c>
    </row>
    <row r="4" spans="1:15" x14ac:dyDescent="0.25">
      <c r="A4">
        <v>1</v>
      </c>
      <c r="B4">
        <v>2</v>
      </c>
      <c r="C4">
        <v>0</v>
      </c>
      <c r="D4">
        <v>48.5</v>
      </c>
      <c r="E4">
        <v>6.5484179275501804</v>
      </c>
      <c r="F4">
        <v>1005810.79999999</v>
      </c>
      <c r="G4" s="5">
        <v>0</v>
      </c>
      <c r="H4" s="3">
        <v>118.21666666666667</v>
      </c>
      <c r="I4" s="1">
        <v>18.649745110549667</v>
      </c>
      <c r="J4" s="3">
        <v>2864526.25</v>
      </c>
      <c r="K4" s="1">
        <v>1.0000001149206099</v>
      </c>
      <c r="L4" s="3">
        <v>20.4146768917904</v>
      </c>
      <c r="M4" s="1">
        <v>1.10214040628608</v>
      </c>
      <c r="N4" s="3">
        <v>26316.908621299201</v>
      </c>
      <c r="O4" s="2">
        <f>N4/1</f>
        <v>26316.908621299201</v>
      </c>
    </row>
    <row r="5" spans="1:15" x14ac:dyDescent="0.25">
      <c r="A5">
        <v>2</v>
      </c>
      <c r="B5">
        <v>3</v>
      </c>
      <c r="C5">
        <v>0</v>
      </c>
      <c r="D5">
        <v>49.5</v>
      </c>
      <c r="E5">
        <v>4.27257789236912</v>
      </c>
      <c r="F5">
        <v>3637395.1000000699</v>
      </c>
      <c r="G5" s="5">
        <v>0</v>
      </c>
      <c r="H5" s="3">
        <v>119.96666666666667</v>
      </c>
      <c r="I5" s="1">
        <v>18.904148641055833</v>
      </c>
      <c r="J5" s="3">
        <v>16093763.383333333</v>
      </c>
      <c r="K5" s="1">
        <v>1.00000047356764</v>
      </c>
      <c r="L5" s="3">
        <v>189.54691290814901</v>
      </c>
      <c r="M5" s="1">
        <v>1.1982780411951299</v>
      </c>
      <c r="N5" s="3">
        <v>92751.513500668007</v>
      </c>
      <c r="O5" s="2">
        <f>N5/2</f>
        <v>46375.756750334003</v>
      </c>
    </row>
    <row r="6" spans="1:15" x14ac:dyDescent="0.25">
      <c r="A6">
        <v>3</v>
      </c>
      <c r="B6">
        <v>4</v>
      </c>
      <c r="C6">
        <v>0</v>
      </c>
      <c r="D6">
        <v>49.8</v>
      </c>
      <c r="E6">
        <v>4.2415548817526201</v>
      </c>
      <c r="F6">
        <v>1675855.29999999</v>
      </c>
      <c r="G6" s="5">
        <v>0</v>
      </c>
      <c r="H6" s="3">
        <v>116.71666666666667</v>
      </c>
      <c r="I6" s="1">
        <v>16.3741600101914</v>
      </c>
      <c r="J6" s="3">
        <v>6469496.1166666662</v>
      </c>
      <c r="K6" s="1">
        <v>1.0000001291054099</v>
      </c>
      <c r="L6" s="3">
        <v>81.075971532442495</v>
      </c>
      <c r="M6" s="1">
        <v>1.1242559743865901</v>
      </c>
      <c r="N6" s="3">
        <v>59343.851607996199</v>
      </c>
      <c r="O6" s="2">
        <f>N6/1</f>
        <v>59343.851607996199</v>
      </c>
    </row>
    <row r="7" spans="1:15" x14ac:dyDescent="0.25">
      <c r="A7">
        <v>4</v>
      </c>
      <c r="B7">
        <v>5</v>
      </c>
      <c r="C7">
        <v>0</v>
      </c>
      <c r="D7">
        <v>49.6</v>
      </c>
      <c r="E7">
        <v>4.84002589065304</v>
      </c>
      <c r="F7">
        <v>5028714.3000001498</v>
      </c>
      <c r="G7" s="5">
        <v>0</v>
      </c>
      <c r="H7" s="3">
        <v>119.76666666666667</v>
      </c>
      <c r="I7" s="1">
        <v>14.989434961364534</v>
      </c>
      <c r="J7" s="3">
        <v>15573798.083333334</v>
      </c>
      <c r="K7" s="1">
        <v>1.0000004943043701</v>
      </c>
      <c r="L7" s="3">
        <v>146.86522777105901</v>
      </c>
      <c r="M7" s="1">
        <v>1.22326409405853</v>
      </c>
      <c r="N7" s="3">
        <v>120634.63516377</v>
      </c>
      <c r="O7" s="2">
        <f>N7/4</f>
        <v>30158.6587909425</v>
      </c>
    </row>
    <row r="8" spans="1:15" x14ac:dyDescent="0.25">
      <c r="A8">
        <v>5</v>
      </c>
      <c r="B8">
        <v>6</v>
      </c>
      <c r="C8">
        <v>0</v>
      </c>
      <c r="D8">
        <v>49.1</v>
      </c>
      <c r="E8">
        <v>4.9596441188865796</v>
      </c>
      <c r="F8">
        <v>2907378.1000001398</v>
      </c>
      <c r="G8" s="5">
        <v>0</v>
      </c>
      <c r="H8" s="3">
        <v>119.06666666666666</v>
      </c>
      <c r="I8" s="1">
        <v>17.613112831019169</v>
      </c>
      <c r="J8" s="3">
        <v>10324930.033333333</v>
      </c>
      <c r="K8" s="1">
        <v>1.00000011260773</v>
      </c>
      <c r="L8" s="3">
        <v>109.85507035103799</v>
      </c>
      <c r="M8" s="1">
        <v>1.1211750026154499</v>
      </c>
      <c r="N8" s="3">
        <v>100311.527484005</v>
      </c>
      <c r="O8" s="2">
        <f>N8/2</f>
        <v>50155.763742002498</v>
      </c>
    </row>
    <row r="9" spans="1:15" x14ac:dyDescent="0.25">
      <c r="A9">
        <v>6</v>
      </c>
      <c r="B9">
        <v>7</v>
      </c>
      <c r="C9">
        <v>0</v>
      </c>
      <c r="D9">
        <v>50</v>
      </c>
      <c r="E9">
        <v>4.2150669779610199</v>
      </c>
      <c r="F9">
        <v>3818408.1</v>
      </c>
      <c r="G9" s="5">
        <v>0</v>
      </c>
      <c r="H9" s="3">
        <v>119.91666666666667</v>
      </c>
      <c r="I9" s="1">
        <v>19.148945241998167</v>
      </c>
      <c r="J9" s="3">
        <v>17346933.75</v>
      </c>
      <c r="K9" s="1">
        <v>1.0000000958656301</v>
      </c>
      <c r="L9" s="3">
        <v>88.401704369259207</v>
      </c>
      <c r="M9" s="1">
        <v>1.14876464695853</v>
      </c>
      <c r="N9" s="3">
        <v>124256.12803827001</v>
      </c>
      <c r="O9" s="2">
        <f>N9/2</f>
        <v>62128.064019135003</v>
      </c>
    </row>
    <row r="10" spans="1:15" x14ac:dyDescent="0.25">
      <c r="A10">
        <v>7</v>
      </c>
      <c r="B10">
        <v>8</v>
      </c>
      <c r="C10">
        <v>0</v>
      </c>
      <c r="D10">
        <v>49.7</v>
      </c>
      <c r="E10">
        <v>3.84546814301045</v>
      </c>
      <c r="F10">
        <v>4244658.5000000801</v>
      </c>
      <c r="G10" s="5">
        <v>0</v>
      </c>
      <c r="H10" s="3">
        <v>119.31666666666666</v>
      </c>
      <c r="I10" s="1">
        <v>15.332141821766101</v>
      </c>
      <c r="J10" s="3">
        <v>16923740.800000001</v>
      </c>
      <c r="K10" s="1">
        <v>1.00000004889646</v>
      </c>
      <c r="L10" s="3">
        <v>98.900718199713197</v>
      </c>
      <c r="M10" s="1">
        <v>1.1827618845136501</v>
      </c>
      <c r="N10" s="3">
        <v>129377.59149941</v>
      </c>
      <c r="O10" s="2">
        <f>N10/2</f>
        <v>64688.795749705001</v>
      </c>
    </row>
    <row r="11" spans="1:15" x14ac:dyDescent="0.25">
      <c r="I11" s="5"/>
      <c r="J11" s="5"/>
      <c r="K11" s="5"/>
    </row>
    <row r="12" spans="1:15" x14ac:dyDescent="0.25">
      <c r="H12" s="5"/>
      <c r="I12" s="5"/>
      <c r="J12" s="5"/>
      <c r="K12" s="5"/>
    </row>
    <row r="13" spans="1:15" x14ac:dyDescent="0.25">
      <c r="H13" s="5"/>
      <c r="I13" s="5"/>
      <c r="J13" s="5"/>
      <c r="K13" s="5"/>
    </row>
    <row r="14" spans="1:15" x14ac:dyDescent="0.25">
      <c r="H14" s="5"/>
      <c r="I14" s="5"/>
      <c r="J14" s="5"/>
      <c r="K14" s="5"/>
      <c r="N14" s="5" t="s">
        <v>9</v>
      </c>
    </row>
    <row r="15" spans="1:15" x14ac:dyDescent="0.25">
      <c r="H15" s="5"/>
      <c r="I15" s="5"/>
      <c r="J15" s="5"/>
      <c r="K15" s="5"/>
      <c r="N15" s="5" t="s">
        <v>10</v>
      </c>
    </row>
    <row r="16" spans="1:15" x14ac:dyDescent="0.25">
      <c r="H16" s="5"/>
      <c r="I16" s="5"/>
      <c r="J16" s="5"/>
      <c r="K16" s="5"/>
      <c r="N16" s="5" t="s">
        <v>11</v>
      </c>
    </row>
    <row r="17" spans="8:14" x14ac:dyDescent="0.25">
      <c r="H17" s="5"/>
      <c r="I17" s="5"/>
      <c r="J17" s="5"/>
      <c r="K17" s="5"/>
      <c r="N17" s="5" t="s">
        <v>12</v>
      </c>
    </row>
    <row r="18" spans="8:14" x14ac:dyDescent="0.25">
      <c r="H18" s="5"/>
      <c r="I18" s="5"/>
      <c r="J18" s="5"/>
      <c r="K18" s="5"/>
      <c r="N18" s="5" t="s">
        <v>13</v>
      </c>
    </row>
    <row r="19" spans="8:14" x14ac:dyDescent="0.25">
      <c r="H19" s="5"/>
      <c r="I19" s="5"/>
      <c r="J19" s="5"/>
      <c r="K19" s="5"/>
      <c r="N19" s="5" t="s">
        <v>14</v>
      </c>
    </row>
    <row r="20" spans="8:14" x14ac:dyDescent="0.25">
      <c r="H20" s="5"/>
      <c r="I20" s="5"/>
      <c r="J20" s="5"/>
      <c r="K20" s="5"/>
      <c r="N20" s="5" t="s">
        <v>15</v>
      </c>
    </row>
    <row r="21" spans="8:14" x14ac:dyDescent="0.25">
      <c r="H21" s="5"/>
      <c r="I21" s="5"/>
      <c r="J21" s="5"/>
      <c r="K21" s="5"/>
      <c r="N21" s="5" t="s">
        <v>16</v>
      </c>
    </row>
    <row r="22" spans="8:14" x14ac:dyDescent="0.25">
      <c r="H22" s="5"/>
      <c r="I22" s="5"/>
      <c r="J22" s="5"/>
      <c r="K22" s="5"/>
    </row>
  </sheetData>
  <mergeCells count="3">
    <mergeCell ref="C1:F1"/>
    <mergeCell ref="G1:J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 Miles_stats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Mucci, Richard A.</dc:creator>
  <cp:lastModifiedBy>Mucci, Richard A.</cp:lastModifiedBy>
  <dcterms:modified xsi:type="dcterms:W3CDTF">2020-11-13T01:47:57Z</dcterms:modified>
</cp:coreProperties>
</file>