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Resume\"/>
    </mc:Choice>
  </mc:AlternateContent>
  <xr:revisionPtr revIDLastSave="0" documentId="13_ncr:1_{2A584529-42DB-48DF-B6EF-367B51747B41}" xr6:coauthVersionLast="45" xr6:coauthVersionMax="45" xr10:uidLastSave="{00000000-0000-0000-0000-000000000000}"/>
  <bookViews>
    <workbookView xWindow="-120" yWindow="-120" windowWidth="24240" windowHeight="13140" activeTab="4" xr2:uid="{2E62C356-9F81-4633-B46D-9409A9F2C9B0}"/>
  </bookViews>
  <sheets>
    <sheet name="Current Inventory" sheetId="1" r:id="rId1"/>
    <sheet name="Categories" sheetId="2" r:id="rId2"/>
    <sheet name="Suppliers" sheetId="3" r:id="rId3"/>
    <sheet name="Replenishment" sheetId="4" r:id="rId4"/>
    <sheet name="Tax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2" i="5"/>
  <c r="D21" i="4"/>
  <c r="B21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  <c r="H36" i="1"/>
  <c r="H37" i="1"/>
  <c r="H38" i="1"/>
  <c r="D36" i="1"/>
  <c r="D37" i="1"/>
  <c r="D38" i="1"/>
  <c r="H32" i="1"/>
  <c r="H33" i="1"/>
  <c r="H34" i="1"/>
  <c r="H35" i="1"/>
  <c r="D32" i="1"/>
  <c r="D33" i="1"/>
  <c r="D34" i="1"/>
  <c r="D35" i="1"/>
  <c r="H29" i="1"/>
  <c r="H30" i="1"/>
  <c r="H31" i="1"/>
  <c r="D29" i="1"/>
  <c r="D30" i="1"/>
  <c r="D31" i="1"/>
  <c r="H26" i="1"/>
  <c r="H27" i="1"/>
  <c r="H28" i="1"/>
  <c r="D26" i="1"/>
  <c r="D27" i="1"/>
  <c r="D28" i="1"/>
  <c r="H23" i="1"/>
  <c r="H24" i="1"/>
  <c r="H25" i="1"/>
  <c r="D23" i="1"/>
  <c r="D24" i="1"/>
  <c r="D25" i="1"/>
  <c r="H19" i="1"/>
  <c r="H20" i="1"/>
  <c r="H21" i="1"/>
  <c r="H22" i="1"/>
  <c r="D19" i="1"/>
  <c r="D20" i="1"/>
  <c r="D21" i="1"/>
  <c r="D2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D15" i="1"/>
  <c r="D16" i="1"/>
  <c r="D17" i="1"/>
  <c r="D18" i="1"/>
  <c r="D14" i="1"/>
  <c r="D3" i="1"/>
  <c r="D4" i="1"/>
  <c r="D5" i="1"/>
  <c r="D6" i="1"/>
  <c r="D7" i="1"/>
  <c r="D8" i="1"/>
  <c r="D9" i="1"/>
  <c r="D10" i="1"/>
  <c r="D11" i="1"/>
  <c r="D12" i="1"/>
  <c r="D13" i="1"/>
  <c r="D2" i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" i="4"/>
</calcChain>
</file>

<file path=xl/sharedStrings.xml><?xml version="1.0" encoding="utf-8"?>
<sst xmlns="http://schemas.openxmlformats.org/spreadsheetml/2006/main" count="262" uniqueCount="155">
  <si>
    <t>Category</t>
  </si>
  <si>
    <t>Color</t>
  </si>
  <si>
    <t>Price</t>
  </si>
  <si>
    <t>Object Code</t>
  </si>
  <si>
    <t>Lawn</t>
  </si>
  <si>
    <t>Gen Merch</t>
  </si>
  <si>
    <t>Produce</t>
  </si>
  <si>
    <t>Supplier</t>
  </si>
  <si>
    <t>Supplier Code</t>
  </si>
  <si>
    <t>Beauty</t>
  </si>
  <si>
    <t>Health</t>
  </si>
  <si>
    <t>Category Code</t>
  </si>
  <si>
    <t>AB01</t>
  </si>
  <si>
    <t>DR32</t>
  </si>
  <si>
    <t>LC12</t>
  </si>
  <si>
    <t>Beverage</t>
  </si>
  <si>
    <t>Dairy</t>
  </si>
  <si>
    <t>NW55</t>
  </si>
  <si>
    <t>JJ101</t>
  </si>
  <si>
    <t>EK42</t>
  </si>
  <si>
    <t>BC60</t>
  </si>
  <si>
    <t>SN340</t>
  </si>
  <si>
    <t>Date Received</t>
  </si>
  <si>
    <t>Super Savers</t>
  </si>
  <si>
    <t>World Foods</t>
  </si>
  <si>
    <t>Pigeon Brands</t>
  </si>
  <si>
    <t>Vanilla Vanilla Co</t>
  </si>
  <si>
    <t>Fruit of the Fruit Co</t>
  </si>
  <si>
    <t>Dale Fruit Co</t>
  </si>
  <si>
    <t>Miracle Death Pest Solutions</t>
  </si>
  <si>
    <t>Marksman Commodities</t>
  </si>
  <si>
    <t>Scotts-Shrink Garden</t>
  </si>
  <si>
    <t>Item</t>
  </si>
  <si>
    <t>9874C</t>
  </si>
  <si>
    <t>1120E</t>
  </si>
  <si>
    <t>7861W</t>
  </si>
  <si>
    <t>2501V</t>
  </si>
  <si>
    <t>0054L</t>
  </si>
  <si>
    <t>2231H</t>
  </si>
  <si>
    <t>4478S</t>
  </si>
  <si>
    <t>3359A</t>
  </si>
  <si>
    <t>8849U</t>
  </si>
  <si>
    <t>3369Q</t>
  </si>
  <si>
    <t>4145G</t>
  </si>
  <si>
    <t>Dry Foods</t>
  </si>
  <si>
    <t>T-Shirt</t>
  </si>
  <si>
    <t>Black</t>
  </si>
  <si>
    <t>Underwear</t>
  </si>
  <si>
    <t>Red</t>
  </si>
  <si>
    <t>Socks</t>
  </si>
  <si>
    <t>Grey</t>
  </si>
  <si>
    <t>Face Wash</t>
  </si>
  <si>
    <t>Shampoo</t>
  </si>
  <si>
    <t>Conditioner</t>
  </si>
  <si>
    <t>Shave Cream</t>
  </si>
  <si>
    <t>White</t>
  </si>
  <si>
    <t>Blue</t>
  </si>
  <si>
    <t>Male Birth Control</t>
  </si>
  <si>
    <t>Family Planning Product</t>
  </si>
  <si>
    <t>Total Cost</t>
  </si>
  <si>
    <t>Enough Product?</t>
  </si>
  <si>
    <t>Clear</t>
  </si>
  <si>
    <t>Watermellon, Whole</t>
  </si>
  <si>
    <t>Pineapple, Slices</t>
  </si>
  <si>
    <t>Lemon, Whole</t>
  </si>
  <si>
    <t>Bananas, Whole</t>
  </si>
  <si>
    <t>Yellow</t>
  </si>
  <si>
    <t>Green</t>
  </si>
  <si>
    <t>Tool Set</t>
  </si>
  <si>
    <t>Hammer</t>
  </si>
  <si>
    <t>Wrench Set</t>
  </si>
  <si>
    <t>Allen Key Set</t>
  </si>
  <si>
    <t>Date Needed</t>
  </si>
  <si>
    <t>Discount?</t>
  </si>
  <si>
    <t>Discounted Cost</t>
  </si>
  <si>
    <t>Discount Rate</t>
  </si>
  <si>
    <t>Days</t>
  </si>
  <si>
    <t>Noodles</t>
  </si>
  <si>
    <t>Crackers</t>
  </si>
  <si>
    <t>Cookies</t>
  </si>
  <si>
    <t>Potato Chips</t>
  </si>
  <si>
    <t>Brown</t>
  </si>
  <si>
    <t>Vanilla Soda</t>
  </si>
  <si>
    <t>Cream Soda</t>
  </si>
  <si>
    <t>Lemon Lime Vanilla Soda</t>
  </si>
  <si>
    <t>Weight*</t>
  </si>
  <si>
    <t>Quantity*</t>
  </si>
  <si>
    <t>Store Number*</t>
  </si>
  <si>
    <t>Ant Pesticide</t>
  </si>
  <si>
    <t>Tick Pesticide</t>
  </si>
  <si>
    <t>General Pesticide</t>
  </si>
  <si>
    <t>Onion, Whole</t>
  </si>
  <si>
    <t>Garlic Head, Whole</t>
  </si>
  <si>
    <t>Brocolli, Whole</t>
  </si>
  <si>
    <t>Romaine Lettuce</t>
  </si>
  <si>
    <t>Garden Fertilizer</t>
  </si>
  <si>
    <t>Garden Color Enhancer</t>
  </si>
  <si>
    <t>Seed Fertilizer</t>
  </si>
  <si>
    <t>AA12</t>
  </si>
  <si>
    <t>VC32</t>
  </si>
  <si>
    <t>TV05</t>
  </si>
  <si>
    <t>RF29</t>
  </si>
  <si>
    <t>MI19</t>
  </si>
  <si>
    <t>SZ47</t>
  </si>
  <si>
    <t>LP64</t>
  </si>
  <si>
    <t>CF82</t>
  </si>
  <si>
    <t>VF57</t>
  </si>
  <si>
    <t>MN08</t>
  </si>
  <si>
    <t>ET77</t>
  </si>
  <si>
    <t>DR91</t>
  </si>
  <si>
    <t>SU35</t>
  </si>
  <si>
    <t>VG66</t>
  </si>
  <si>
    <t>FV501</t>
  </si>
  <si>
    <t>NF40</t>
  </si>
  <si>
    <t>OI21</t>
  </si>
  <si>
    <t>AH38</t>
  </si>
  <si>
    <t>BR70</t>
  </si>
  <si>
    <t>UP15</t>
  </si>
  <si>
    <t>XE54</t>
  </si>
  <si>
    <t>GT60</t>
  </si>
  <si>
    <t>NQ12</t>
  </si>
  <si>
    <t>CG55</t>
  </si>
  <si>
    <t>HU82</t>
  </si>
  <si>
    <t>JR73</t>
  </si>
  <si>
    <t>VT82</t>
  </si>
  <si>
    <t>FR102</t>
  </si>
  <si>
    <t>BK47</t>
  </si>
  <si>
    <t>FG23</t>
  </si>
  <si>
    <t>NX89</t>
  </si>
  <si>
    <t>ZU31</t>
  </si>
  <si>
    <t>UR54</t>
  </si>
  <si>
    <t>BY58</t>
  </si>
  <si>
    <t>JE35</t>
  </si>
  <si>
    <t>MQ83</t>
  </si>
  <si>
    <t>CI03</t>
  </si>
  <si>
    <t>Amount Needed*</t>
  </si>
  <si>
    <t>Sales</t>
  </si>
  <si>
    <t>Tax</t>
  </si>
  <si>
    <t>Rate</t>
  </si>
  <si>
    <t>Tax Owed</t>
  </si>
  <si>
    <t>Average</t>
  </si>
  <si>
    <t>Within</t>
  </si>
  <si>
    <t>Store*</t>
  </si>
  <si>
    <t>Dual Lever Co</t>
  </si>
  <si>
    <t>***Fill in the Category column using a Vlookup function***</t>
  </si>
  <si>
    <t>***Calculate the amount of tax owed by each store and calculate the average of both sales and taxes using an absolute cell reference***</t>
  </si>
  <si>
    <t>***Fill in the columns using Vlookup functions***</t>
  </si>
  <si>
    <t>***All cells should be formatted correctly***</t>
  </si>
  <si>
    <t>***Columns H and I should display "Yes" or "No"***</t>
  </si>
  <si>
    <t>***Columns H and I should have conditional formatting to change the color of text and color of cell. "Yes" should be green "No" should be red***</t>
  </si>
  <si>
    <t>***Create a Pivot table that displays the number of products for each supplier code, average price and max weight***</t>
  </si>
  <si>
    <t xml:space="preserve">***Create a Pivot table that displays the number of products for each color*** </t>
  </si>
  <si>
    <t>***Create a histogram that displays prices in 8 bins***</t>
  </si>
  <si>
    <t>Johsons</t>
  </si>
  <si>
    <t>***Create a graph that displays the frequency of colors of products using  Pivot table from above***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</si>
</sst>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2" fontId="1" fillId="0" borderId="2" xfId="0" applyNumberFormat="1" applyFont="1" applyBorder="1"/>
    <xf numFmtId="0" fontId="1" fillId="0" borderId="3" xfId="0" applyFont="1" applyBorder="1"/>
    <xf numFmtId="164" fontId="1" fillId="0" borderId="2" xfId="0" applyNumberFormat="1" applyFont="1" applyBorder="1"/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EEB7-4F0A-4E89-AF24-5A8773BF1B8D}">
  <dimension ref="A1:I44"/>
  <sheetViews>
    <sheetView topLeftCell="A18" workbookViewId="0">
      <selection activeCell="H45" sqref="H45"/>
    </sheetView>
  </sheetViews>
  <sheetFormatPr defaultRowHeight="15" x14ac:dyDescent="0.25"/>
  <cols>
    <col min="1" max="1" width="22.7109375" bestFit="1" customWidth="1"/>
    <col min="2" max="2" width="11.85546875" bestFit="1" customWidth="1"/>
    <col min="4" max="4" width="8.42578125" bestFit="1" customWidth="1"/>
    <col min="5" max="5" width="9.140625" style="3"/>
    <col min="6" max="6" width="13.28515625" customWidth="1"/>
    <col min="7" max="7" width="13.85546875" bestFit="1" customWidth="1"/>
    <col min="8" max="8" width="9.7109375" bestFit="1" customWidth="1"/>
    <col min="9" max="9" width="10.5703125" bestFit="1" customWidth="1"/>
    <col min="12" max="12" width="13.140625" bestFit="1" customWidth="1"/>
    <col min="13" max="13" width="10.85546875" customWidth="1"/>
    <col min="14" max="14" width="15.5703125" bestFit="1" customWidth="1"/>
  </cols>
  <sheetData>
    <row r="1" spans="1:9" ht="15.75" thickBot="1" x14ac:dyDescent="0.3">
      <c r="A1" s="5" t="s">
        <v>32</v>
      </c>
      <c r="B1" s="6" t="s">
        <v>3</v>
      </c>
      <c r="C1" s="6" t="s">
        <v>1</v>
      </c>
      <c r="D1" s="6" t="s">
        <v>85</v>
      </c>
      <c r="E1" s="9" t="s">
        <v>2</v>
      </c>
      <c r="F1" s="6" t="s">
        <v>8</v>
      </c>
      <c r="G1" s="6" t="s">
        <v>22</v>
      </c>
      <c r="H1" s="6" t="s">
        <v>86</v>
      </c>
      <c r="I1" s="8" t="s">
        <v>0</v>
      </c>
    </row>
    <row r="2" spans="1:9" x14ac:dyDescent="0.25">
      <c r="A2" t="s">
        <v>45</v>
      </c>
      <c r="B2" t="s">
        <v>98</v>
      </c>
      <c r="C2" t="s">
        <v>46</v>
      </c>
      <c r="D2">
        <f ca="1">RANDBETWEEN(1,10)</f>
        <v>2</v>
      </c>
      <c r="E2" s="3">
        <v>5.99</v>
      </c>
      <c r="F2" t="s">
        <v>38</v>
      </c>
      <c r="G2" s="2">
        <v>40198</v>
      </c>
      <c r="H2">
        <f ca="1">RANDBETWEEN(40,500)</f>
        <v>99</v>
      </c>
    </row>
    <row r="3" spans="1:9" x14ac:dyDescent="0.25">
      <c r="A3" t="s">
        <v>47</v>
      </c>
      <c r="B3" t="s">
        <v>99</v>
      </c>
      <c r="C3" t="s">
        <v>48</v>
      </c>
      <c r="D3">
        <f t="shared" ref="D3:D38" ca="1" si="0">RANDBETWEEN(1,10)</f>
        <v>10</v>
      </c>
      <c r="E3" s="3">
        <v>7.99</v>
      </c>
      <c r="F3" t="s">
        <v>38</v>
      </c>
      <c r="G3" s="2">
        <v>40184</v>
      </c>
      <c r="H3">
        <f t="shared" ref="H3:H38" ca="1" si="1">RANDBETWEEN(40,500)</f>
        <v>170</v>
      </c>
    </row>
    <row r="4" spans="1:9" x14ac:dyDescent="0.25">
      <c r="A4" t="s">
        <v>49</v>
      </c>
      <c r="B4" t="s">
        <v>100</v>
      </c>
      <c r="C4" t="s">
        <v>50</v>
      </c>
      <c r="D4">
        <f t="shared" ca="1" si="0"/>
        <v>10</v>
      </c>
      <c r="E4" s="3">
        <v>4.95</v>
      </c>
      <c r="F4" t="s">
        <v>38</v>
      </c>
      <c r="G4" s="2">
        <v>40193</v>
      </c>
      <c r="H4">
        <f t="shared" ca="1" si="1"/>
        <v>62</v>
      </c>
    </row>
    <row r="5" spans="1:9" x14ac:dyDescent="0.25">
      <c r="A5" t="s">
        <v>51</v>
      </c>
      <c r="B5" t="s">
        <v>101</v>
      </c>
      <c r="C5" t="s">
        <v>55</v>
      </c>
      <c r="D5">
        <f t="shared" ca="1" si="0"/>
        <v>4</v>
      </c>
      <c r="E5" s="3">
        <v>2.99</v>
      </c>
      <c r="F5" t="s">
        <v>34</v>
      </c>
      <c r="G5" s="2">
        <v>40184</v>
      </c>
      <c r="H5">
        <f t="shared" ca="1" si="1"/>
        <v>87</v>
      </c>
    </row>
    <row r="6" spans="1:9" x14ac:dyDescent="0.25">
      <c r="A6" t="s">
        <v>52</v>
      </c>
      <c r="B6" t="s">
        <v>102</v>
      </c>
      <c r="C6" t="s">
        <v>56</v>
      </c>
      <c r="D6">
        <f t="shared" ca="1" si="0"/>
        <v>9</v>
      </c>
      <c r="E6" s="3">
        <v>3.99</v>
      </c>
      <c r="F6" t="s">
        <v>34</v>
      </c>
      <c r="G6" s="2">
        <v>40189</v>
      </c>
      <c r="H6">
        <f t="shared" ca="1" si="1"/>
        <v>498</v>
      </c>
    </row>
    <row r="7" spans="1:9" x14ac:dyDescent="0.25">
      <c r="A7" t="s">
        <v>53</v>
      </c>
      <c r="B7" t="s">
        <v>103</v>
      </c>
      <c r="C7" t="s">
        <v>55</v>
      </c>
      <c r="D7">
        <f t="shared" ca="1" si="0"/>
        <v>1</v>
      </c>
      <c r="E7" s="3">
        <v>2.99</v>
      </c>
      <c r="F7" t="s">
        <v>34</v>
      </c>
      <c r="G7" s="2">
        <v>40199</v>
      </c>
      <c r="H7">
        <f t="shared" ca="1" si="1"/>
        <v>70</v>
      </c>
    </row>
    <row r="8" spans="1:9" x14ac:dyDescent="0.25">
      <c r="A8" t="s">
        <v>54</v>
      </c>
      <c r="B8" t="s">
        <v>104</v>
      </c>
      <c r="C8" t="s">
        <v>56</v>
      </c>
      <c r="D8">
        <f t="shared" ca="1" si="0"/>
        <v>2</v>
      </c>
      <c r="E8" s="3">
        <v>2.99</v>
      </c>
      <c r="F8" t="s">
        <v>34</v>
      </c>
      <c r="G8" s="2">
        <v>40191</v>
      </c>
      <c r="H8">
        <f t="shared" ca="1" si="1"/>
        <v>183</v>
      </c>
    </row>
    <row r="9" spans="1:9" x14ac:dyDescent="0.25">
      <c r="A9" t="s">
        <v>57</v>
      </c>
      <c r="B9" t="s">
        <v>105</v>
      </c>
      <c r="C9" t="s">
        <v>61</v>
      </c>
      <c r="D9">
        <f t="shared" ca="1" si="0"/>
        <v>5</v>
      </c>
      <c r="E9" s="3">
        <v>10.99</v>
      </c>
      <c r="F9" t="s">
        <v>40</v>
      </c>
      <c r="G9" s="2">
        <v>40208</v>
      </c>
      <c r="H9">
        <f t="shared" ca="1" si="1"/>
        <v>301</v>
      </c>
    </row>
    <row r="10" spans="1:9" x14ac:dyDescent="0.25">
      <c r="A10" t="s">
        <v>58</v>
      </c>
      <c r="B10" t="s">
        <v>106</v>
      </c>
      <c r="C10" t="s">
        <v>61</v>
      </c>
      <c r="D10">
        <f t="shared" ca="1" si="0"/>
        <v>5</v>
      </c>
      <c r="E10" s="3">
        <v>12.99</v>
      </c>
      <c r="F10" t="s">
        <v>40</v>
      </c>
      <c r="G10" s="2">
        <v>40183</v>
      </c>
      <c r="H10">
        <f t="shared" ca="1" si="1"/>
        <v>354</v>
      </c>
    </row>
    <row r="11" spans="1:9" x14ac:dyDescent="0.25">
      <c r="A11" t="s">
        <v>64</v>
      </c>
      <c r="B11" t="s">
        <v>107</v>
      </c>
      <c r="C11" t="s">
        <v>66</v>
      </c>
      <c r="D11">
        <f t="shared" ca="1" si="0"/>
        <v>4</v>
      </c>
      <c r="E11" s="3">
        <v>2.99</v>
      </c>
      <c r="F11" t="s">
        <v>39</v>
      </c>
      <c r="G11" s="2">
        <v>40187</v>
      </c>
      <c r="H11">
        <f t="shared" ca="1" si="1"/>
        <v>294</v>
      </c>
    </row>
    <row r="12" spans="1:9" x14ac:dyDescent="0.25">
      <c r="A12" t="s">
        <v>62</v>
      </c>
      <c r="B12" t="s">
        <v>108</v>
      </c>
      <c r="C12" t="s">
        <v>67</v>
      </c>
      <c r="D12">
        <f t="shared" ca="1" si="0"/>
        <v>9</v>
      </c>
      <c r="E12" s="3">
        <v>1.99</v>
      </c>
      <c r="F12" t="s">
        <v>39</v>
      </c>
      <c r="G12" s="2">
        <v>40193</v>
      </c>
      <c r="H12">
        <f t="shared" ca="1" si="1"/>
        <v>356</v>
      </c>
    </row>
    <row r="13" spans="1:9" x14ac:dyDescent="0.25">
      <c r="A13" t="s">
        <v>63</v>
      </c>
      <c r="B13" t="s">
        <v>109</v>
      </c>
      <c r="C13" t="s">
        <v>66</v>
      </c>
      <c r="D13">
        <f t="shared" ca="1" si="0"/>
        <v>10</v>
      </c>
      <c r="E13" s="3">
        <v>6.89</v>
      </c>
      <c r="F13" t="s">
        <v>39</v>
      </c>
      <c r="G13" s="2">
        <v>40183</v>
      </c>
      <c r="H13">
        <f t="shared" ca="1" si="1"/>
        <v>224</v>
      </c>
    </row>
    <row r="14" spans="1:9" x14ac:dyDescent="0.25">
      <c r="A14" t="s">
        <v>65</v>
      </c>
      <c r="B14" t="s">
        <v>110</v>
      </c>
      <c r="C14" t="s">
        <v>66</v>
      </c>
      <c r="D14">
        <f t="shared" ca="1" si="0"/>
        <v>7</v>
      </c>
      <c r="E14" s="3">
        <v>0.99</v>
      </c>
      <c r="F14" t="s">
        <v>39</v>
      </c>
      <c r="G14" s="2">
        <v>40185</v>
      </c>
      <c r="H14">
        <f t="shared" ca="1" si="1"/>
        <v>128</v>
      </c>
    </row>
    <row r="15" spans="1:9" x14ac:dyDescent="0.25">
      <c r="A15" t="s">
        <v>68</v>
      </c>
      <c r="B15" t="s">
        <v>111</v>
      </c>
      <c r="C15" t="s">
        <v>50</v>
      </c>
      <c r="D15">
        <f t="shared" ca="1" si="0"/>
        <v>7</v>
      </c>
      <c r="E15" s="3">
        <v>25.78</v>
      </c>
      <c r="F15" t="s">
        <v>36</v>
      </c>
      <c r="G15" s="2">
        <v>40182</v>
      </c>
      <c r="H15">
        <f t="shared" ca="1" si="1"/>
        <v>294</v>
      </c>
    </row>
    <row r="16" spans="1:9" x14ac:dyDescent="0.25">
      <c r="A16" t="s">
        <v>69</v>
      </c>
      <c r="B16" t="s">
        <v>112</v>
      </c>
      <c r="C16" t="s">
        <v>46</v>
      </c>
      <c r="D16">
        <f t="shared" ca="1" si="0"/>
        <v>6</v>
      </c>
      <c r="E16" s="3">
        <v>9.99</v>
      </c>
      <c r="F16" t="s">
        <v>36</v>
      </c>
      <c r="G16" s="2">
        <v>40202</v>
      </c>
      <c r="H16">
        <f t="shared" ca="1" si="1"/>
        <v>239</v>
      </c>
    </row>
    <row r="17" spans="1:8" x14ac:dyDescent="0.25">
      <c r="A17" t="s">
        <v>70</v>
      </c>
      <c r="B17" t="s">
        <v>113</v>
      </c>
      <c r="C17" t="s">
        <v>50</v>
      </c>
      <c r="D17">
        <f t="shared" ca="1" si="0"/>
        <v>1</v>
      </c>
      <c r="E17" s="3">
        <v>15.58</v>
      </c>
      <c r="F17" t="s">
        <v>36</v>
      </c>
      <c r="G17" s="2">
        <v>40197</v>
      </c>
      <c r="H17">
        <f t="shared" ca="1" si="1"/>
        <v>355</v>
      </c>
    </row>
    <row r="18" spans="1:8" x14ac:dyDescent="0.25">
      <c r="A18" t="s">
        <v>71</v>
      </c>
      <c r="B18" t="s">
        <v>114</v>
      </c>
      <c r="C18" t="s">
        <v>66</v>
      </c>
      <c r="D18">
        <f t="shared" ca="1" si="0"/>
        <v>2</v>
      </c>
      <c r="E18" s="3">
        <v>24.59</v>
      </c>
      <c r="F18" t="s">
        <v>36</v>
      </c>
      <c r="G18" s="2">
        <v>40194</v>
      </c>
      <c r="H18">
        <f t="shared" ca="1" si="1"/>
        <v>485</v>
      </c>
    </row>
    <row r="19" spans="1:8" x14ac:dyDescent="0.25">
      <c r="A19" t="s">
        <v>77</v>
      </c>
      <c r="B19" t="s">
        <v>115</v>
      </c>
      <c r="C19" t="s">
        <v>66</v>
      </c>
      <c r="D19">
        <f t="shared" ca="1" si="0"/>
        <v>1</v>
      </c>
      <c r="E19" s="3">
        <v>0.99</v>
      </c>
      <c r="F19" t="s">
        <v>35</v>
      </c>
      <c r="G19" s="2">
        <v>40179</v>
      </c>
      <c r="H19">
        <f t="shared" ca="1" si="1"/>
        <v>449</v>
      </c>
    </row>
    <row r="20" spans="1:8" x14ac:dyDescent="0.25">
      <c r="A20" t="s">
        <v>78</v>
      </c>
      <c r="B20" t="s">
        <v>116</v>
      </c>
      <c r="C20" t="s">
        <v>81</v>
      </c>
      <c r="D20">
        <f t="shared" ca="1" si="0"/>
        <v>7</v>
      </c>
      <c r="E20" s="3">
        <v>0.99</v>
      </c>
      <c r="F20" t="s">
        <v>35</v>
      </c>
      <c r="G20" s="2">
        <v>40185</v>
      </c>
      <c r="H20">
        <f t="shared" ca="1" si="1"/>
        <v>130</v>
      </c>
    </row>
    <row r="21" spans="1:8" x14ac:dyDescent="0.25">
      <c r="A21" t="s">
        <v>79</v>
      </c>
      <c r="B21" t="s">
        <v>117</v>
      </c>
      <c r="C21" t="s">
        <v>81</v>
      </c>
      <c r="D21">
        <f t="shared" ca="1" si="0"/>
        <v>1</v>
      </c>
      <c r="E21" s="3">
        <v>0.99</v>
      </c>
      <c r="F21" t="s">
        <v>35</v>
      </c>
      <c r="G21" s="2">
        <v>40196</v>
      </c>
      <c r="H21">
        <f t="shared" ca="1" si="1"/>
        <v>115</v>
      </c>
    </row>
    <row r="22" spans="1:8" x14ac:dyDescent="0.25">
      <c r="A22" t="s">
        <v>80</v>
      </c>
      <c r="B22" t="s">
        <v>118</v>
      </c>
      <c r="C22" t="s">
        <v>66</v>
      </c>
      <c r="D22">
        <f t="shared" ca="1" si="0"/>
        <v>3</v>
      </c>
      <c r="E22" s="3">
        <v>0.99</v>
      </c>
      <c r="F22" t="s">
        <v>35</v>
      </c>
      <c r="G22" s="2">
        <v>40188</v>
      </c>
      <c r="H22">
        <f t="shared" ca="1" si="1"/>
        <v>346</v>
      </c>
    </row>
    <row r="23" spans="1:8" x14ac:dyDescent="0.25">
      <c r="A23" t="s">
        <v>52</v>
      </c>
      <c r="B23" t="s">
        <v>119</v>
      </c>
      <c r="C23" t="s">
        <v>48</v>
      </c>
      <c r="D23">
        <f t="shared" ca="1" si="0"/>
        <v>7</v>
      </c>
      <c r="E23" s="3">
        <v>6.99</v>
      </c>
      <c r="F23" t="s">
        <v>33</v>
      </c>
      <c r="G23" s="2">
        <v>40201</v>
      </c>
      <c r="H23">
        <f t="shared" ca="1" si="1"/>
        <v>472</v>
      </c>
    </row>
    <row r="24" spans="1:8" x14ac:dyDescent="0.25">
      <c r="A24" t="s">
        <v>54</v>
      </c>
      <c r="B24" t="s">
        <v>120</v>
      </c>
      <c r="C24" t="s">
        <v>46</v>
      </c>
      <c r="D24">
        <f t="shared" ca="1" si="0"/>
        <v>9</v>
      </c>
      <c r="E24" s="3">
        <v>6.99</v>
      </c>
      <c r="F24" t="s">
        <v>33</v>
      </c>
      <c r="G24" s="2">
        <v>40186</v>
      </c>
      <c r="H24">
        <f t="shared" ca="1" si="1"/>
        <v>46</v>
      </c>
    </row>
    <row r="25" spans="1:8" x14ac:dyDescent="0.25">
      <c r="A25" t="s">
        <v>53</v>
      </c>
      <c r="B25" t="s">
        <v>121</v>
      </c>
      <c r="C25" t="s">
        <v>55</v>
      </c>
      <c r="D25">
        <f t="shared" ca="1" si="0"/>
        <v>4</v>
      </c>
      <c r="E25" s="3">
        <v>6.99</v>
      </c>
      <c r="F25" t="s">
        <v>33</v>
      </c>
      <c r="G25" s="2">
        <v>40190</v>
      </c>
      <c r="H25">
        <f t="shared" ca="1" si="1"/>
        <v>364</v>
      </c>
    </row>
    <row r="26" spans="1:8" x14ac:dyDescent="0.25">
      <c r="A26" t="s">
        <v>82</v>
      </c>
      <c r="B26" t="s">
        <v>122</v>
      </c>
      <c r="C26" t="s">
        <v>55</v>
      </c>
      <c r="D26">
        <f t="shared" ca="1" si="0"/>
        <v>7</v>
      </c>
      <c r="E26" s="3">
        <v>2.99</v>
      </c>
      <c r="F26" t="s">
        <v>37</v>
      </c>
      <c r="G26" s="2">
        <v>40181</v>
      </c>
      <c r="H26">
        <f t="shared" ca="1" si="1"/>
        <v>66</v>
      </c>
    </row>
    <row r="27" spans="1:8" x14ac:dyDescent="0.25">
      <c r="A27" t="s">
        <v>83</v>
      </c>
      <c r="B27" t="s">
        <v>123</v>
      </c>
      <c r="C27" t="s">
        <v>55</v>
      </c>
      <c r="D27">
        <f t="shared" ca="1" si="0"/>
        <v>9</v>
      </c>
      <c r="E27" s="3">
        <v>2.99</v>
      </c>
      <c r="F27" t="s">
        <v>37</v>
      </c>
      <c r="G27" s="2">
        <v>40184</v>
      </c>
      <c r="H27">
        <f t="shared" ca="1" si="1"/>
        <v>69</v>
      </c>
    </row>
    <row r="28" spans="1:8" x14ac:dyDescent="0.25">
      <c r="A28" t="s">
        <v>84</v>
      </c>
      <c r="B28" t="s">
        <v>124</v>
      </c>
      <c r="C28" t="s">
        <v>67</v>
      </c>
      <c r="D28">
        <f t="shared" ca="1" si="0"/>
        <v>8</v>
      </c>
      <c r="E28" s="3">
        <v>2.99</v>
      </c>
      <c r="F28" t="s">
        <v>37</v>
      </c>
      <c r="G28" s="2">
        <v>40187</v>
      </c>
      <c r="H28">
        <f t="shared" ca="1" si="1"/>
        <v>346</v>
      </c>
    </row>
    <row r="29" spans="1:8" x14ac:dyDescent="0.25">
      <c r="A29" t="s">
        <v>88</v>
      </c>
      <c r="B29" t="s">
        <v>125</v>
      </c>
      <c r="C29" t="s">
        <v>67</v>
      </c>
      <c r="D29">
        <f t="shared" ca="1" si="0"/>
        <v>1</v>
      </c>
      <c r="E29" s="3">
        <v>50.99</v>
      </c>
      <c r="F29" t="s">
        <v>41</v>
      </c>
      <c r="G29" s="2">
        <v>40193</v>
      </c>
      <c r="H29">
        <f t="shared" ca="1" si="1"/>
        <v>90</v>
      </c>
    </row>
    <row r="30" spans="1:8" x14ac:dyDescent="0.25">
      <c r="A30" t="s">
        <v>89</v>
      </c>
      <c r="B30" t="s">
        <v>126</v>
      </c>
      <c r="C30" t="s">
        <v>67</v>
      </c>
      <c r="D30">
        <f t="shared" ca="1" si="0"/>
        <v>4</v>
      </c>
      <c r="E30" s="3">
        <v>50.99</v>
      </c>
      <c r="F30" t="s">
        <v>41</v>
      </c>
      <c r="G30" s="2">
        <v>40191</v>
      </c>
      <c r="H30">
        <f t="shared" ca="1" si="1"/>
        <v>95</v>
      </c>
    </row>
    <row r="31" spans="1:8" x14ac:dyDescent="0.25">
      <c r="A31" t="s">
        <v>90</v>
      </c>
      <c r="B31" t="s">
        <v>127</v>
      </c>
      <c r="C31" t="s">
        <v>67</v>
      </c>
      <c r="D31">
        <f t="shared" ca="1" si="0"/>
        <v>2</v>
      </c>
      <c r="E31" s="3">
        <v>50.99</v>
      </c>
      <c r="F31" t="s">
        <v>41</v>
      </c>
      <c r="G31" s="2">
        <v>40182</v>
      </c>
      <c r="H31">
        <f t="shared" ca="1" si="1"/>
        <v>77</v>
      </c>
    </row>
    <row r="32" spans="1:8" x14ac:dyDescent="0.25">
      <c r="A32" t="s">
        <v>91</v>
      </c>
      <c r="B32" t="s">
        <v>128</v>
      </c>
      <c r="C32" t="s">
        <v>55</v>
      </c>
      <c r="D32">
        <f t="shared" ca="1" si="0"/>
        <v>6</v>
      </c>
      <c r="E32" s="3">
        <v>3.99</v>
      </c>
      <c r="F32" t="s">
        <v>42</v>
      </c>
      <c r="G32" s="2">
        <v>40194</v>
      </c>
      <c r="H32">
        <f t="shared" ca="1" si="1"/>
        <v>186</v>
      </c>
    </row>
    <row r="33" spans="1:8" x14ac:dyDescent="0.25">
      <c r="A33" t="s">
        <v>92</v>
      </c>
      <c r="B33" t="s">
        <v>129</v>
      </c>
      <c r="C33" t="s">
        <v>55</v>
      </c>
      <c r="D33">
        <f t="shared" ca="1" si="0"/>
        <v>9</v>
      </c>
      <c r="E33" s="3">
        <v>6.99</v>
      </c>
      <c r="F33" t="s">
        <v>42</v>
      </c>
      <c r="G33" s="2">
        <v>40197</v>
      </c>
      <c r="H33">
        <f t="shared" ca="1" si="1"/>
        <v>285</v>
      </c>
    </row>
    <row r="34" spans="1:8" x14ac:dyDescent="0.25">
      <c r="A34" t="s">
        <v>93</v>
      </c>
      <c r="B34" t="s">
        <v>130</v>
      </c>
      <c r="C34" t="s">
        <v>67</v>
      </c>
      <c r="D34">
        <f t="shared" ca="1" si="0"/>
        <v>3</v>
      </c>
      <c r="E34" s="3">
        <v>5.99</v>
      </c>
      <c r="F34" t="s">
        <v>42</v>
      </c>
      <c r="G34" s="2">
        <v>40185</v>
      </c>
      <c r="H34">
        <f t="shared" ca="1" si="1"/>
        <v>250</v>
      </c>
    </row>
    <row r="35" spans="1:8" x14ac:dyDescent="0.25">
      <c r="A35" t="s">
        <v>94</v>
      </c>
      <c r="B35" t="s">
        <v>131</v>
      </c>
      <c r="C35" t="s">
        <v>67</v>
      </c>
      <c r="D35">
        <f t="shared" ca="1" si="0"/>
        <v>6</v>
      </c>
      <c r="E35" s="3">
        <v>4.29</v>
      </c>
      <c r="F35" t="s">
        <v>42</v>
      </c>
      <c r="G35" s="2">
        <v>40194</v>
      </c>
      <c r="H35">
        <f t="shared" ca="1" si="1"/>
        <v>241</v>
      </c>
    </row>
    <row r="36" spans="1:8" x14ac:dyDescent="0.25">
      <c r="A36" t="s">
        <v>95</v>
      </c>
      <c r="B36" t="s">
        <v>132</v>
      </c>
      <c r="C36" t="s">
        <v>81</v>
      </c>
      <c r="D36">
        <f t="shared" ca="1" si="0"/>
        <v>9</v>
      </c>
      <c r="E36" s="3">
        <v>55.99</v>
      </c>
      <c r="F36" t="s">
        <v>43</v>
      </c>
      <c r="G36" s="2">
        <v>40191</v>
      </c>
      <c r="H36">
        <f t="shared" ca="1" si="1"/>
        <v>63</v>
      </c>
    </row>
    <row r="37" spans="1:8" x14ac:dyDescent="0.25">
      <c r="A37" t="s">
        <v>96</v>
      </c>
      <c r="B37" t="s">
        <v>133</v>
      </c>
      <c r="C37" t="s">
        <v>61</v>
      </c>
      <c r="D37">
        <f t="shared" ca="1" si="0"/>
        <v>6</v>
      </c>
      <c r="E37" s="3">
        <v>45.99</v>
      </c>
      <c r="F37" t="s">
        <v>43</v>
      </c>
      <c r="G37" s="2">
        <v>40186</v>
      </c>
      <c r="H37">
        <f t="shared" ca="1" si="1"/>
        <v>142</v>
      </c>
    </row>
    <row r="38" spans="1:8" x14ac:dyDescent="0.25">
      <c r="A38" t="s">
        <v>97</v>
      </c>
      <c r="B38" t="s">
        <v>134</v>
      </c>
      <c r="C38" t="s">
        <v>81</v>
      </c>
      <c r="D38">
        <f t="shared" ca="1" si="0"/>
        <v>10</v>
      </c>
      <c r="E38" s="3">
        <v>35.99</v>
      </c>
      <c r="F38" t="s">
        <v>43</v>
      </c>
      <c r="G38" s="2">
        <v>40185</v>
      </c>
      <c r="H38">
        <f t="shared" ca="1" si="1"/>
        <v>397</v>
      </c>
    </row>
    <row r="40" spans="1:8" x14ac:dyDescent="0.25">
      <c r="A40" t="s">
        <v>144</v>
      </c>
    </row>
    <row r="41" spans="1:8" x14ac:dyDescent="0.25">
      <c r="A41" t="s">
        <v>150</v>
      </c>
    </row>
    <row r="42" spans="1:8" x14ac:dyDescent="0.25">
      <c r="A42" t="s">
        <v>151</v>
      </c>
    </row>
    <row r="43" spans="1:8" x14ac:dyDescent="0.25">
      <c r="A43" t="s">
        <v>152</v>
      </c>
    </row>
    <row r="44" spans="1:8" x14ac:dyDescent="0.25">
      <c r="A44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76C4-6274-4878-BB77-FCE8B364F987}">
  <dimension ref="A1:B9"/>
  <sheetViews>
    <sheetView workbookViewId="0">
      <selection sqref="A1:B1"/>
    </sheetView>
  </sheetViews>
  <sheetFormatPr defaultRowHeight="15" x14ac:dyDescent="0.25"/>
  <cols>
    <col min="1" max="1" width="14.85546875" customWidth="1"/>
    <col min="2" max="2" width="10.5703125" bestFit="1" customWidth="1"/>
  </cols>
  <sheetData>
    <row r="1" spans="1:2" ht="15.75" thickBot="1" x14ac:dyDescent="0.3">
      <c r="A1" s="5" t="s">
        <v>11</v>
      </c>
      <c r="B1" s="8" t="s">
        <v>0</v>
      </c>
    </row>
    <row r="2" spans="1:2" x14ac:dyDescent="0.25">
      <c r="A2" t="s">
        <v>12</v>
      </c>
      <c r="B2" t="s">
        <v>4</v>
      </c>
    </row>
    <row r="3" spans="1:2" x14ac:dyDescent="0.25">
      <c r="A3" t="s">
        <v>13</v>
      </c>
      <c r="B3" t="s">
        <v>44</v>
      </c>
    </row>
    <row r="4" spans="1:2" x14ac:dyDescent="0.25">
      <c r="A4" t="s">
        <v>19</v>
      </c>
      <c r="B4" t="s">
        <v>5</v>
      </c>
    </row>
    <row r="5" spans="1:2" x14ac:dyDescent="0.25">
      <c r="A5" t="s">
        <v>14</v>
      </c>
      <c r="B5" t="s">
        <v>6</v>
      </c>
    </row>
    <row r="6" spans="1:2" x14ac:dyDescent="0.25">
      <c r="A6" t="s">
        <v>17</v>
      </c>
      <c r="B6" t="s">
        <v>9</v>
      </c>
    </row>
    <row r="7" spans="1:2" x14ac:dyDescent="0.25">
      <c r="A7" t="s">
        <v>18</v>
      </c>
      <c r="B7" t="s">
        <v>10</v>
      </c>
    </row>
    <row r="8" spans="1:2" x14ac:dyDescent="0.25">
      <c r="A8" t="s">
        <v>20</v>
      </c>
      <c r="B8" t="s">
        <v>15</v>
      </c>
    </row>
    <row r="9" spans="1:2" x14ac:dyDescent="0.25">
      <c r="A9" t="s">
        <v>21</v>
      </c>
      <c r="B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6C2-4E14-403C-A7FF-13836FCC72C7}">
  <dimension ref="A1:D14"/>
  <sheetViews>
    <sheetView workbookViewId="0">
      <selection activeCell="F25" sqref="F25"/>
    </sheetView>
  </sheetViews>
  <sheetFormatPr defaultRowHeight="15" x14ac:dyDescent="0.25"/>
  <cols>
    <col min="1" max="1" width="26.85546875" bestFit="1" customWidth="1"/>
    <col min="2" max="2" width="13.5703125" bestFit="1" customWidth="1"/>
    <col min="3" max="3" width="14" bestFit="1" customWidth="1"/>
    <col min="4" max="4" width="10.5703125" bestFit="1" customWidth="1"/>
  </cols>
  <sheetData>
    <row r="1" spans="1:4" ht="15.75" thickBot="1" x14ac:dyDescent="0.3">
      <c r="A1" s="5" t="s">
        <v>7</v>
      </c>
      <c r="B1" s="6" t="s">
        <v>8</v>
      </c>
      <c r="C1" s="6" t="s">
        <v>11</v>
      </c>
      <c r="D1" s="8" t="s">
        <v>0</v>
      </c>
    </row>
    <row r="2" spans="1:4" x14ac:dyDescent="0.25">
      <c r="A2" t="s">
        <v>23</v>
      </c>
      <c r="B2" t="s">
        <v>36</v>
      </c>
      <c r="C2" t="s">
        <v>19</v>
      </c>
    </row>
    <row r="3" spans="1:4" x14ac:dyDescent="0.25">
      <c r="A3" t="s">
        <v>24</v>
      </c>
      <c r="B3" t="s">
        <v>35</v>
      </c>
      <c r="C3" t="s">
        <v>13</v>
      </c>
    </row>
    <row r="4" spans="1:4" x14ac:dyDescent="0.25">
      <c r="A4" t="s">
        <v>25</v>
      </c>
      <c r="B4" t="s">
        <v>34</v>
      </c>
      <c r="C4" t="s">
        <v>17</v>
      </c>
    </row>
    <row r="5" spans="1:4" x14ac:dyDescent="0.25">
      <c r="A5" t="s">
        <v>143</v>
      </c>
      <c r="B5" t="s">
        <v>33</v>
      </c>
      <c r="C5" t="s">
        <v>17</v>
      </c>
    </row>
    <row r="6" spans="1:4" x14ac:dyDescent="0.25">
      <c r="A6" t="s">
        <v>26</v>
      </c>
      <c r="B6" t="s">
        <v>37</v>
      </c>
      <c r="C6" t="s">
        <v>20</v>
      </c>
    </row>
    <row r="7" spans="1:4" x14ac:dyDescent="0.25">
      <c r="A7" t="s">
        <v>27</v>
      </c>
      <c r="B7" t="s">
        <v>38</v>
      </c>
      <c r="C7" t="s">
        <v>19</v>
      </c>
    </row>
    <row r="8" spans="1:4" x14ac:dyDescent="0.25">
      <c r="A8" t="s">
        <v>28</v>
      </c>
      <c r="B8" t="s">
        <v>39</v>
      </c>
      <c r="C8" t="s">
        <v>14</v>
      </c>
    </row>
    <row r="9" spans="1:4" x14ac:dyDescent="0.25">
      <c r="A9" t="s">
        <v>153</v>
      </c>
      <c r="B9" t="s">
        <v>40</v>
      </c>
      <c r="C9" t="s">
        <v>18</v>
      </c>
    </row>
    <row r="10" spans="1:4" x14ac:dyDescent="0.25">
      <c r="A10" t="s">
        <v>29</v>
      </c>
      <c r="B10" t="s">
        <v>41</v>
      </c>
      <c r="C10" t="s">
        <v>12</v>
      </c>
    </row>
    <row r="11" spans="1:4" x14ac:dyDescent="0.25">
      <c r="A11" t="s">
        <v>30</v>
      </c>
      <c r="B11" t="s">
        <v>42</v>
      </c>
      <c r="C11" t="s">
        <v>21</v>
      </c>
    </row>
    <row r="12" spans="1:4" x14ac:dyDescent="0.25">
      <c r="A12" t="s">
        <v>31</v>
      </c>
      <c r="B12" t="s">
        <v>43</v>
      </c>
      <c r="C12" t="s">
        <v>12</v>
      </c>
    </row>
    <row r="14" spans="1:4" x14ac:dyDescent="0.25">
      <c r="A14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17F7-3A04-4A34-8014-AAD03EE2C4CC}">
  <dimension ref="A1:J26"/>
  <sheetViews>
    <sheetView workbookViewId="0">
      <selection activeCell="A27" sqref="A27"/>
    </sheetView>
  </sheetViews>
  <sheetFormatPr defaultRowHeight="15" x14ac:dyDescent="0.25"/>
  <cols>
    <col min="1" max="1" width="13.28515625" bestFit="1" customWidth="1"/>
    <col min="2" max="2" width="14.5703125" bestFit="1" customWidth="1"/>
    <col min="3" max="3" width="11.85546875" bestFit="1" customWidth="1"/>
    <col min="4" max="4" width="16.85546875" bestFit="1" customWidth="1"/>
    <col min="5" max="5" width="12.7109375" bestFit="1" customWidth="1"/>
    <col min="6" max="6" width="13.5703125" bestFit="1" customWidth="1"/>
    <col min="7" max="7" width="9.7109375" bestFit="1" customWidth="1"/>
    <col min="8" max="8" width="16" bestFit="1" customWidth="1"/>
    <col min="9" max="9" width="9.7109375" style="4" bestFit="1" customWidth="1"/>
    <col min="10" max="10" width="15.42578125" bestFit="1" customWidth="1"/>
  </cols>
  <sheetData>
    <row r="1" spans="1:10" ht="15.75" thickBot="1" x14ac:dyDescent="0.3">
      <c r="A1" t="s">
        <v>75</v>
      </c>
      <c r="B1" s="5" t="s">
        <v>87</v>
      </c>
      <c r="C1" s="6" t="s">
        <v>3</v>
      </c>
      <c r="D1" s="6" t="s">
        <v>135</v>
      </c>
      <c r="E1" s="6" t="s">
        <v>72</v>
      </c>
      <c r="F1" s="6" t="s">
        <v>2</v>
      </c>
      <c r="G1" s="6" t="s">
        <v>59</v>
      </c>
      <c r="H1" s="6" t="s">
        <v>60</v>
      </c>
      <c r="I1" s="7" t="s">
        <v>73</v>
      </c>
      <c r="J1" s="8" t="s">
        <v>74</v>
      </c>
    </row>
    <row r="2" spans="1:10" x14ac:dyDescent="0.25">
      <c r="A2" s="1">
        <v>0.05</v>
      </c>
      <c r="B2">
        <f ca="1">RANDBETWEEN(1,10000)</f>
        <v>6471</v>
      </c>
      <c r="C2" t="s">
        <v>111</v>
      </c>
      <c r="D2">
        <f ca="1">RANDBETWEEN(10,200)</f>
        <v>149</v>
      </c>
      <c r="E2" s="2">
        <v>40185</v>
      </c>
    </row>
    <row r="3" spans="1:10" x14ac:dyDescent="0.25">
      <c r="A3" t="s">
        <v>141</v>
      </c>
      <c r="B3">
        <f t="shared" ref="B3:B21" ca="1" si="0">RANDBETWEEN(1,10000)</f>
        <v>2662</v>
      </c>
      <c r="C3" t="s">
        <v>122</v>
      </c>
      <c r="D3">
        <f t="shared" ref="D3:D21" ca="1" si="1">RANDBETWEEN(10,200)</f>
        <v>88</v>
      </c>
      <c r="E3" s="2">
        <v>40195</v>
      </c>
    </row>
    <row r="4" spans="1:10" x14ac:dyDescent="0.25">
      <c r="A4">
        <v>10</v>
      </c>
      <c r="B4">
        <f t="shared" ca="1" si="0"/>
        <v>761</v>
      </c>
      <c r="C4" t="s">
        <v>106</v>
      </c>
      <c r="D4">
        <f t="shared" ca="1" si="1"/>
        <v>162</v>
      </c>
      <c r="E4" s="2">
        <v>40184</v>
      </c>
    </row>
    <row r="5" spans="1:10" x14ac:dyDescent="0.25">
      <c r="A5" t="s">
        <v>76</v>
      </c>
      <c r="B5">
        <f t="shared" ca="1" si="0"/>
        <v>547</v>
      </c>
      <c r="C5" t="s">
        <v>101</v>
      </c>
      <c r="D5">
        <f t="shared" ca="1" si="1"/>
        <v>124</v>
      </c>
      <c r="E5" s="2">
        <v>40203</v>
      </c>
    </row>
    <row r="6" spans="1:10" x14ac:dyDescent="0.25">
      <c r="B6">
        <f t="shared" ca="1" si="0"/>
        <v>1371</v>
      </c>
      <c r="C6" t="s">
        <v>121</v>
      </c>
      <c r="D6">
        <f t="shared" ca="1" si="1"/>
        <v>200</v>
      </c>
      <c r="E6" s="2">
        <v>40196</v>
      </c>
    </row>
    <row r="7" spans="1:10" x14ac:dyDescent="0.25">
      <c r="B7">
        <f t="shared" ca="1" si="0"/>
        <v>4665</v>
      </c>
      <c r="C7" t="s">
        <v>133</v>
      </c>
      <c r="D7">
        <f t="shared" ca="1" si="1"/>
        <v>84</v>
      </c>
      <c r="E7" s="2">
        <v>40194</v>
      </c>
    </row>
    <row r="8" spans="1:10" x14ac:dyDescent="0.25">
      <c r="B8">
        <f t="shared" ca="1" si="0"/>
        <v>1172</v>
      </c>
      <c r="C8" t="s">
        <v>127</v>
      </c>
      <c r="D8">
        <f t="shared" ca="1" si="1"/>
        <v>87</v>
      </c>
      <c r="E8" s="2">
        <v>40188</v>
      </c>
    </row>
    <row r="9" spans="1:10" x14ac:dyDescent="0.25">
      <c r="B9">
        <f t="shared" ca="1" si="0"/>
        <v>5250</v>
      </c>
      <c r="C9" t="s">
        <v>117</v>
      </c>
      <c r="D9">
        <f t="shared" ca="1" si="1"/>
        <v>19</v>
      </c>
      <c r="E9" s="2">
        <v>40205</v>
      </c>
    </row>
    <row r="10" spans="1:10" x14ac:dyDescent="0.25">
      <c r="B10">
        <f t="shared" ca="1" si="0"/>
        <v>8762</v>
      </c>
      <c r="C10" t="s">
        <v>119</v>
      </c>
      <c r="D10">
        <f t="shared" ca="1" si="1"/>
        <v>142</v>
      </c>
      <c r="E10" s="2">
        <v>40207</v>
      </c>
    </row>
    <row r="11" spans="1:10" x14ac:dyDescent="0.25">
      <c r="B11">
        <f t="shared" ca="1" si="0"/>
        <v>9892</v>
      </c>
      <c r="C11" t="s">
        <v>107</v>
      </c>
      <c r="D11">
        <f t="shared" ca="1" si="1"/>
        <v>193</v>
      </c>
      <c r="E11" s="2">
        <v>40190</v>
      </c>
    </row>
    <row r="12" spans="1:10" x14ac:dyDescent="0.25">
      <c r="B12">
        <f t="shared" ca="1" si="0"/>
        <v>3922</v>
      </c>
      <c r="C12" t="s">
        <v>98</v>
      </c>
      <c r="D12">
        <f t="shared" ca="1" si="1"/>
        <v>186</v>
      </c>
      <c r="E12" s="2">
        <v>40208</v>
      </c>
    </row>
    <row r="13" spans="1:10" x14ac:dyDescent="0.25">
      <c r="B13">
        <f t="shared" ca="1" si="0"/>
        <v>6511</v>
      </c>
      <c r="C13" t="s">
        <v>110</v>
      </c>
      <c r="D13">
        <f t="shared" ca="1" si="1"/>
        <v>144</v>
      </c>
      <c r="E13" s="2">
        <v>40187</v>
      </c>
    </row>
    <row r="14" spans="1:10" x14ac:dyDescent="0.25">
      <c r="B14">
        <f t="shared" ca="1" si="0"/>
        <v>7843</v>
      </c>
      <c r="C14" t="s">
        <v>126</v>
      </c>
      <c r="D14">
        <f t="shared" ca="1" si="1"/>
        <v>154</v>
      </c>
      <c r="E14" s="2">
        <v>40200</v>
      </c>
    </row>
    <row r="15" spans="1:10" x14ac:dyDescent="0.25">
      <c r="B15">
        <f t="shared" ca="1" si="0"/>
        <v>9292</v>
      </c>
      <c r="C15" t="s">
        <v>129</v>
      </c>
      <c r="D15">
        <f t="shared" ca="1" si="1"/>
        <v>16</v>
      </c>
      <c r="E15" s="2">
        <v>40205</v>
      </c>
    </row>
    <row r="16" spans="1:10" x14ac:dyDescent="0.25">
      <c r="B16">
        <f t="shared" ca="1" si="0"/>
        <v>7326</v>
      </c>
      <c r="C16" t="s">
        <v>115</v>
      </c>
      <c r="D16">
        <f t="shared" ca="1" si="1"/>
        <v>175</v>
      </c>
      <c r="E16" s="2">
        <v>40194</v>
      </c>
    </row>
    <row r="17" spans="1:5" x14ac:dyDescent="0.25">
      <c r="B17">
        <f t="shared" ca="1" si="0"/>
        <v>8826</v>
      </c>
      <c r="C17" t="s">
        <v>125</v>
      </c>
      <c r="D17">
        <f t="shared" ca="1" si="1"/>
        <v>192</v>
      </c>
      <c r="E17" s="2">
        <v>40207</v>
      </c>
    </row>
    <row r="18" spans="1:5" x14ac:dyDescent="0.25">
      <c r="B18">
        <f t="shared" ca="1" si="0"/>
        <v>9024</v>
      </c>
      <c r="C18" t="s">
        <v>108</v>
      </c>
      <c r="D18">
        <f t="shared" ca="1" si="1"/>
        <v>34</v>
      </c>
      <c r="E18" s="2">
        <v>40202</v>
      </c>
    </row>
    <row r="19" spans="1:5" x14ac:dyDescent="0.25">
      <c r="B19">
        <f t="shared" ca="1" si="0"/>
        <v>5982</v>
      </c>
      <c r="C19" t="s">
        <v>118</v>
      </c>
      <c r="D19">
        <f t="shared" ca="1" si="1"/>
        <v>87</v>
      </c>
      <c r="E19" s="2">
        <v>40192</v>
      </c>
    </row>
    <row r="20" spans="1:5" x14ac:dyDescent="0.25">
      <c r="B20">
        <f t="shared" ca="1" si="0"/>
        <v>824</v>
      </c>
      <c r="C20" t="s">
        <v>123</v>
      </c>
      <c r="D20">
        <f t="shared" ca="1" si="1"/>
        <v>65</v>
      </c>
      <c r="E20" s="2">
        <v>40187</v>
      </c>
    </row>
    <row r="21" spans="1:5" x14ac:dyDescent="0.25">
      <c r="B21">
        <f t="shared" ca="1" si="0"/>
        <v>8816</v>
      </c>
      <c r="C21" t="s">
        <v>124</v>
      </c>
      <c r="D21">
        <f t="shared" ca="1" si="1"/>
        <v>61</v>
      </c>
      <c r="E21" s="2">
        <v>40195</v>
      </c>
    </row>
    <row r="23" spans="1:5" x14ac:dyDescent="0.25">
      <c r="A23" t="s">
        <v>146</v>
      </c>
    </row>
    <row r="24" spans="1:5" x14ac:dyDescent="0.25">
      <c r="A24" t="s">
        <v>148</v>
      </c>
    </row>
    <row r="25" spans="1:5" x14ac:dyDescent="0.25">
      <c r="A25" t="s">
        <v>149</v>
      </c>
    </row>
    <row r="26" spans="1:5" x14ac:dyDescent="0.25">
      <c r="A26" t="s">
        <v>147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CC4D-A7E1-424C-8D63-7B9B78E00BFF}">
  <dimension ref="A1:D17"/>
  <sheetViews>
    <sheetView tabSelected="1" workbookViewId="0">
      <selection activeCell="B17" sqref="B17"/>
    </sheetView>
  </sheetViews>
  <sheetFormatPr defaultRowHeight="15" x14ac:dyDescent="0.25"/>
  <cols>
    <col min="3" max="3" width="13.85546875" style="3" bestFit="1" customWidth="1"/>
    <col min="4" max="4" width="10.140625" style="3" bestFit="1" customWidth="1"/>
  </cols>
  <sheetData>
    <row r="1" spans="1:4" ht="15.75" thickBot="1" x14ac:dyDescent="0.3">
      <c r="A1" t="s">
        <v>137</v>
      </c>
      <c r="B1" s="5" t="s">
        <v>142</v>
      </c>
      <c r="C1" s="9" t="s">
        <v>136</v>
      </c>
      <c r="D1" s="10" t="s">
        <v>139</v>
      </c>
    </row>
    <row r="2" spans="1:4" x14ac:dyDescent="0.25">
      <c r="A2" t="s">
        <v>138</v>
      </c>
      <c r="B2">
        <f ca="1">RANDBETWEEN(1,1000)</f>
        <v>801</v>
      </c>
      <c r="C2" s="3">
        <v>1265874</v>
      </c>
    </row>
    <row r="3" spans="1:4" x14ac:dyDescent="0.25">
      <c r="A3" s="1">
        <v>0.03</v>
      </c>
      <c r="B3">
        <f t="shared" ref="B3:B11" ca="1" si="0">RANDBETWEEN(1,1000)</f>
        <v>343</v>
      </c>
      <c r="C3" s="3">
        <v>895261</v>
      </c>
    </row>
    <row r="4" spans="1:4" x14ac:dyDescent="0.25">
      <c r="B4">
        <f t="shared" ca="1" si="0"/>
        <v>866</v>
      </c>
      <c r="C4" s="3">
        <v>1094582</v>
      </c>
    </row>
    <row r="5" spans="1:4" x14ac:dyDescent="0.25">
      <c r="B5">
        <f t="shared" ca="1" si="0"/>
        <v>984</v>
      </c>
      <c r="C5" s="3">
        <v>953276</v>
      </c>
    </row>
    <row r="6" spans="1:4" x14ac:dyDescent="0.25">
      <c r="B6">
        <f t="shared" ca="1" si="0"/>
        <v>563</v>
      </c>
      <c r="C6" s="3">
        <v>1159237</v>
      </c>
    </row>
    <row r="7" spans="1:4" x14ac:dyDescent="0.25">
      <c r="B7">
        <f t="shared" ca="1" si="0"/>
        <v>184</v>
      </c>
      <c r="C7" s="3">
        <v>1285437</v>
      </c>
    </row>
    <row r="8" spans="1:4" x14ac:dyDescent="0.25">
      <c r="B8">
        <f t="shared" ca="1" si="0"/>
        <v>421</v>
      </c>
      <c r="C8" s="3">
        <v>982743</v>
      </c>
    </row>
    <row r="9" spans="1:4" x14ac:dyDescent="0.25">
      <c r="B9">
        <f t="shared" ca="1" si="0"/>
        <v>538</v>
      </c>
      <c r="C9" s="3">
        <v>1523728</v>
      </c>
    </row>
    <row r="10" spans="1:4" x14ac:dyDescent="0.25">
      <c r="B10">
        <f t="shared" ca="1" si="0"/>
        <v>563</v>
      </c>
      <c r="C10" s="3">
        <v>1364297</v>
      </c>
    </row>
    <row r="11" spans="1:4" x14ac:dyDescent="0.25">
      <c r="B11">
        <f t="shared" ca="1" si="0"/>
        <v>112</v>
      </c>
      <c r="C11" s="3">
        <v>1294371</v>
      </c>
    </row>
    <row r="13" spans="1:4" x14ac:dyDescent="0.25">
      <c r="B13" t="s">
        <v>140</v>
      </c>
    </row>
    <row r="16" spans="1:4" x14ac:dyDescent="0.25">
      <c r="B16" t="s">
        <v>145</v>
      </c>
    </row>
    <row r="17" spans="2:2" x14ac:dyDescent="0.25">
      <c r="B1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 Inventory</vt:lpstr>
      <vt:lpstr>Categories</vt:lpstr>
      <vt:lpstr>Suppliers</vt:lpstr>
      <vt:lpstr>Replenishment</vt:lpstr>
      <vt:lpstr>Taxes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alome</dc:creator>
  <cp:lastModifiedBy>alome</cp:lastModifiedBy>
  <dcterms:created xsi:type="dcterms:W3CDTF">2020-01-07T20:53:19Z</dcterms:created>
  <dcterms:modified xsi:type="dcterms:W3CDTF">2020-01-08T20:51:00Z</dcterms:modified>
</cp:coreProperties>
</file>