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lexAir/Documents/ucp-leadership-sankeys/"/>
    </mc:Choice>
  </mc:AlternateContent>
  <xr:revisionPtr revIDLastSave="0" documentId="13_ncr:1_{77931A79-4049-964D-94B4-00DCD56A149D}" xr6:coauthVersionLast="47" xr6:coauthVersionMax="47" xr10:uidLastSave="{00000000-0000-0000-0000-000000000000}"/>
  <bookViews>
    <workbookView xWindow="0" yWindow="500" windowWidth="28800" windowHeight="17500" firstSheet="3" activeTab="8" xr2:uid="{00000000-000D-0000-FFFF-FFFF00000000}"/>
  </bookViews>
  <sheets>
    <sheet name="Base Model" sheetId="1" r:id="rId1"/>
    <sheet name="Base Model - Downgrade Smith" sheetId="2" r:id="rId2"/>
    <sheet name="Base Model Declining Subsequent" sheetId="3" r:id="rId3"/>
    <sheet name="Jean Supporters Lean to Toews" sheetId="4" r:id="rId4"/>
    <sheet name="Anybody but Smith Strategy" sheetId="5" r:id="rId5"/>
    <sheet name="Strong Toews 1st Ballot" sheetId="6" r:id="rId6"/>
    <sheet name="Strong Smith 1st Ballot" sheetId="7" r:id="rId7"/>
    <sheet name="Aheer Overperforms Expectations" sheetId="8" r:id="rId8"/>
    <sheet name="Aheer REALLY Overperform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9" l="1"/>
  <c r="C6" i="9"/>
  <c r="C5" i="9"/>
  <c r="C4" i="9"/>
  <c r="D4" i="9" s="1"/>
  <c r="C3" i="9"/>
  <c r="C2" i="9"/>
  <c r="C7" i="8"/>
  <c r="C6" i="8"/>
  <c r="C5" i="8"/>
  <c r="C4" i="8"/>
  <c r="C3" i="8"/>
  <c r="C2" i="8"/>
  <c r="C7" i="7"/>
  <c r="C6" i="7"/>
  <c r="D6" i="7" s="1"/>
  <c r="C5" i="7"/>
  <c r="D5" i="7" s="1"/>
  <c r="C4" i="7"/>
  <c r="D4" i="7" s="1"/>
  <c r="C3" i="7"/>
  <c r="D3" i="7" s="1"/>
  <c r="C2" i="7"/>
  <c r="D2" i="7" s="1"/>
  <c r="C7" i="6"/>
  <c r="C6" i="6"/>
  <c r="D6" i="6" s="1"/>
  <c r="E5" i="6"/>
  <c r="C5" i="6"/>
  <c r="D5" i="6" s="1"/>
  <c r="C4" i="6"/>
  <c r="D4" i="6" s="1"/>
  <c r="E4" i="6" s="1"/>
  <c r="C3" i="6"/>
  <c r="D3" i="6" s="1"/>
  <c r="C2" i="6"/>
  <c r="D2" i="6" s="1"/>
  <c r="E2" i="6" s="1"/>
  <c r="F2" i="6" s="1"/>
  <c r="C7" i="5"/>
  <c r="C6" i="5"/>
  <c r="D6" i="5" s="1"/>
  <c r="C5" i="5"/>
  <c r="D5" i="5" s="1"/>
  <c r="E5" i="5" s="1"/>
  <c r="E4" i="5"/>
  <c r="C4" i="5"/>
  <c r="D4" i="5" s="1"/>
  <c r="C3" i="5"/>
  <c r="D3" i="5" s="1"/>
  <c r="E3" i="5" s="1"/>
  <c r="C2" i="5"/>
  <c r="D2" i="5" s="1"/>
  <c r="E2" i="5" s="1"/>
  <c r="C7" i="4"/>
  <c r="C6" i="4"/>
  <c r="D6" i="4" s="1"/>
  <c r="C5" i="4"/>
  <c r="C4" i="4"/>
  <c r="C3" i="4"/>
  <c r="D3" i="4" s="1"/>
  <c r="C2" i="4"/>
  <c r="D2" i="4" s="1"/>
  <c r="E2" i="4" s="1"/>
  <c r="C7" i="3"/>
  <c r="C6" i="3"/>
  <c r="D6" i="3" s="1"/>
  <c r="C5" i="3"/>
  <c r="D5" i="3" s="1"/>
  <c r="E5" i="3" s="1"/>
  <c r="C4" i="3"/>
  <c r="D4" i="3" s="1"/>
  <c r="E4" i="3" s="1"/>
  <c r="C3" i="3"/>
  <c r="D3" i="3" s="1"/>
  <c r="C2" i="3"/>
  <c r="D2" i="3" s="1"/>
  <c r="E2" i="3" s="1"/>
  <c r="C7" i="2"/>
  <c r="D6" i="2"/>
  <c r="C6" i="2"/>
  <c r="C5" i="2"/>
  <c r="D5" i="2" s="1"/>
  <c r="C4" i="2"/>
  <c r="D4" i="2" s="1"/>
  <c r="C3" i="2"/>
  <c r="D3" i="2" s="1"/>
  <c r="E3" i="2" s="1"/>
  <c r="C2" i="2"/>
  <c r="D2" i="2" s="1"/>
  <c r="E2" i="2" s="1"/>
  <c r="C7" i="1"/>
  <c r="D6" i="1" s="1"/>
  <c r="C6" i="1"/>
  <c r="D5" i="1"/>
  <c r="C5" i="1"/>
  <c r="C4" i="1"/>
  <c r="D4" i="1" s="1"/>
  <c r="E4" i="1" s="1"/>
  <c r="D3" i="1"/>
  <c r="C3" i="1"/>
  <c r="C2" i="1"/>
  <c r="D2" i="1" s="1"/>
  <c r="F4" i="6" l="1"/>
  <c r="G2" i="6" s="1"/>
  <c r="E3" i="7"/>
  <c r="E2" i="7"/>
  <c r="D4" i="8"/>
  <c r="D5" i="8"/>
  <c r="D3" i="8"/>
  <c r="E3" i="8" s="1"/>
  <c r="D2" i="8"/>
  <c r="E2" i="8" s="1"/>
  <c r="F2" i="8" s="1"/>
  <c r="D6" i="8"/>
  <c r="D5" i="9"/>
  <c r="D3" i="9"/>
  <c r="D6" i="9"/>
  <c r="E5" i="9" s="1"/>
  <c r="D2" i="9"/>
  <c r="D4" i="4"/>
  <c r="E4" i="4" s="1"/>
  <c r="D5" i="4"/>
  <c r="E5" i="4" s="1"/>
  <c r="F2" i="4" s="1"/>
  <c r="E3" i="3"/>
  <c r="F4" i="1"/>
  <c r="E3" i="1"/>
  <c r="F3" i="1" s="1"/>
  <c r="G3" i="1" s="1"/>
  <c r="E2" i="1"/>
  <c r="F2" i="1" s="1"/>
  <c r="F3" i="5"/>
  <c r="E5" i="2"/>
  <c r="F2" i="2" s="1"/>
  <c r="E3" i="4"/>
  <c r="F2" i="5"/>
  <c r="E3" i="6"/>
  <c r="F3" i="6" s="1"/>
  <c r="E5" i="1"/>
  <c r="F2" i="3"/>
  <c r="F4" i="3"/>
  <c r="F4" i="5"/>
  <c r="F3" i="3"/>
  <c r="E4" i="2"/>
  <c r="F4" i="2" s="1"/>
  <c r="E5" i="7"/>
  <c r="E4" i="7"/>
  <c r="E5" i="8"/>
  <c r="E4" i="8"/>
  <c r="G2" i="5" l="1"/>
  <c r="G3" i="6"/>
  <c r="F2" i="7"/>
  <c r="F3" i="8"/>
  <c r="F4" i="8"/>
  <c r="G3" i="8" s="1"/>
  <c r="E4" i="9"/>
  <c r="F4" i="9" s="1"/>
  <c r="E3" i="9"/>
  <c r="F3" i="9" s="1"/>
  <c r="E2" i="9"/>
  <c r="F2" i="9" s="1"/>
  <c r="F3" i="4"/>
  <c r="F4" i="4"/>
  <c r="G2" i="4" s="1"/>
  <c r="G2" i="2"/>
  <c r="F3" i="2"/>
  <c r="G3" i="2" s="1"/>
  <c r="F3" i="7"/>
  <c r="G3" i="3"/>
  <c r="G2" i="3"/>
  <c r="F4" i="7"/>
  <c r="G2" i="1"/>
  <c r="G3" i="5"/>
  <c r="G2" i="7" l="1"/>
  <c r="G2" i="8"/>
  <c r="G3" i="9"/>
  <c r="G2" i="9"/>
  <c r="G3" i="4"/>
  <c r="G3" i="7"/>
</calcChain>
</file>

<file path=xl/sharedStrings.xml><?xml version="1.0" encoding="utf-8"?>
<sst xmlns="http://schemas.openxmlformats.org/spreadsheetml/2006/main" count="233" uniqueCount="24">
  <si>
    <t>First Ballot</t>
  </si>
  <si>
    <t>Second Ballot</t>
  </si>
  <si>
    <t xml:space="preserve">Third Ballot </t>
  </si>
  <si>
    <t>Fourth Ballot</t>
  </si>
  <si>
    <t>Fifth Ballot</t>
  </si>
  <si>
    <t xml:space="preserve">FINAL </t>
  </si>
  <si>
    <t>Smith</t>
  </si>
  <si>
    <t>Toews</t>
  </si>
  <si>
    <t>Jean</t>
  </si>
  <si>
    <t>Schulz</t>
  </si>
  <si>
    <t>Loewen</t>
  </si>
  <si>
    <t>Aheer</t>
  </si>
  <si>
    <t>Sawhney</t>
  </si>
  <si>
    <t xml:space="preserve">Distribution: </t>
  </si>
  <si>
    <t>n/a</t>
  </si>
  <si>
    <t xml:space="preserve">n/a </t>
  </si>
  <si>
    <t xml:space="preserve">Base model - Smith starts at 37, not 40. </t>
  </si>
  <si>
    <t>Base model, with subsequent preferences dropping off</t>
  </si>
  <si>
    <t>What if Jean supporters lean toward Toews?</t>
  </si>
  <si>
    <t xml:space="preserve">What if Toews has stronger first ballot support? </t>
  </si>
  <si>
    <t xml:space="preserve">What if Smith has stronger first ballot support? </t>
  </si>
  <si>
    <t xml:space="preserve">What if Aheer outperforms expectations? </t>
  </si>
  <si>
    <t xml:space="preserve">What if Aheer REALLY outperforms expectations? </t>
  </si>
  <si>
    <t>What if Toews is able to mount a successful "anybody but Smith" strategy for second preferences?  (REVISED TO CHANGE JEAN'S SECOND PREFERENCES)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</si>
</sst>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workbookViewId="0"/>
  </sheetViews>
  <sheetFormatPr baseColWidth="10" defaultColWidth="12.6640625" defaultRowHeight="15.75" customHeight="1" x14ac:dyDescent="0.15"/>
  <sheetData>
    <row r="1" spans="1:7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15">
      <c r="A2" s="1" t="s">
        <v>6</v>
      </c>
      <c r="B2" s="1">
        <v>40</v>
      </c>
      <c r="C2" s="1">
        <f>B2+B8*C10</f>
        <v>40</v>
      </c>
      <c r="D2" s="1">
        <f>C2+C7*D10</f>
        <v>40</v>
      </c>
      <c r="E2" s="1">
        <f>D2+D6*E10</f>
        <v>43.75</v>
      </c>
      <c r="F2" s="1">
        <f>E2+E5*F10</f>
        <v>43.75</v>
      </c>
      <c r="G2" s="1">
        <f>F2+F4*G10</f>
        <v>51.524999999999999</v>
      </c>
    </row>
    <row r="3" spans="1:7" ht="15.75" customHeight="1" x14ac:dyDescent="0.15">
      <c r="A3" s="1" t="s">
        <v>7</v>
      </c>
      <c r="B3" s="1">
        <v>28</v>
      </c>
      <c r="C3" s="1">
        <f>B3+B8*C11</f>
        <v>28.75</v>
      </c>
      <c r="D3" s="1">
        <f>C3+C7*D11</f>
        <v>31.5</v>
      </c>
      <c r="E3" s="1">
        <f>D3+D6*E11</f>
        <v>31.5</v>
      </c>
      <c r="F3" s="1">
        <f>E3+E5*F11</f>
        <v>40.700000000000003</v>
      </c>
      <c r="G3" s="1">
        <f>F3+F4*G11</f>
        <v>48.475000000000001</v>
      </c>
    </row>
    <row r="4" spans="1:7" ht="15.75" customHeight="1" x14ac:dyDescent="0.15">
      <c r="A4" s="1" t="s">
        <v>8</v>
      </c>
      <c r="B4" s="1">
        <v>12</v>
      </c>
      <c r="C4" s="1">
        <f>B4+B8*C12</f>
        <v>12</v>
      </c>
      <c r="D4" s="1">
        <f>C4+C7*D12</f>
        <v>12</v>
      </c>
      <c r="E4" s="1">
        <f>D4+D6*E12</f>
        <v>13.25</v>
      </c>
      <c r="F4" s="1">
        <f>E4+E5*F12</f>
        <v>15.55</v>
      </c>
    </row>
    <row r="5" spans="1:7" ht="15.75" customHeight="1" x14ac:dyDescent="0.15">
      <c r="A5" s="1" t="s">
        <v>9</v>
      </c>
      <c r="B5" s="1">
        <v>8</v>
      </c>
      <c r="C5" s="1">
        <f>B5+B8*C13</f>
        <v>8.75</v>
      </c>
      <c r="D5" s="1">
        <f>C5+C7*D13</f>
        <v>11.5</v>
      </c>
      <c r="E5" s="1">
        <f>D5+D6*E13</f>
        <v>11.5</v>
      </c>
    </row>
    <row r="6" spans="1:7" ht="15.75" customHeight="1" x14ac:dyDescent="0.15">
      <c r="A6" s="1" t="s">
        <v>10</v>
      </c>
      <c r="B6" s="1">
        <v>5</v>
      </c>
      <c r="C6" s="1">
        <f>B6+B8*C14</f>
        <v>5</v>
      </c>
      <c r="D6" s="1">
        <f>C6+C7*D14</f>
        <v>5</v>
      </c>
    </row>
    <row r="7" spans="1:7" ht="15.75" customHeight="1" x14ac:dyDescent="0.15">
      <c r="A7" s="1" t="s">
        <v>11</v>
      </c>
      <c r="B7" s="1">
        <v>4</v>
      </c>
      <c r="C7" s="1">
        <f>B7+B8*C15</f>
        <v>5.5</v>
      </c>
    </row>
    <row r="8" spans="1:7" ht="15.75" customHeight="1" x14ac:dyDescent="0.15">
      <c r="A8" s="1" t="s">
        <v>12</v>
      </c>
      <c r="B8" s="1">
        <v>3</v>
      </c>
    </row>
    <row r="10" spans="1:7" ht="15.75" customHeight="1" x14ac:dyDescent="0.15">
      <c r="A10" s="1" t="s">
        <v>13</v>
      </c>
      <c r="B10" s="1" t="s">
        <v>6</v>
      </c>
      <c r="C10" s="2">
        <v>0</v>
      </c>
      <c r="D10" s="1">
        <v>0</v>
      </c>
      <c r="E10" s="1">
        <v>0.75</v>
      </c>
      <c r="F10" s="1">
        <v>0</v>
      </c>
      <c r="G10" s="1">
        <v>0.5</v>
      </c>
    </row>
    <row r="11" spans="1:7" ht="15.75" customHeight="1" x14ac:dyDescent="0.15">
      <c r="B11" s="1" t="s">
        <v>7</v>
      </c>
      <c r="C11" s="1">
        <v>0.25</v>
      </c>
      <c r="D11" s="1">
        <v>0.5</v>
      </c>
      <c r="E11" s="1">
        <v>0</v>
      </c>
      <c r="F11" s="1">
        <v>0.8</v>
      </c>
      <c r="G11" s="1">
        <v>0.5</v>
      </c>
    </row>
    <row r="12" spans="1:7" ht="15.75" customHeight="1" x14ac:dyDescent="0.15">
      <c r="B12" s="1" t="s">
        <v>8</v>
      </c>
      <c r="C12" s="1">
        <v>0</v>
      </c>
      <c r="D12" s="1">
        <v>0</v>
      </c>
      <c r="E12" s="1">
        <v>0.25</v>
      </c>
      <c r="F12" s="1">
        <v>0.2</v>
      </c>
    </row>
    <row r="13" spans="1:7" ht="15.75" customHeight="1" x14ac:dyDescent="0.15">
      <c r="B13" s="1" t="s">
        <v>9</v>
      </c>
      <c r="C13" s="1">
        <v>0.25</v>
      </c>
      <c r="D13" s="1">
        <v>0.5</v>
      </c>
      <c r="E13" s="1">
        <v>0</v>
      </c>
      <c r="F13" s="1" t="s">
        <v>14</v>
      </c>
    </row>
    <row r="14" spans="1:7" ht="15.75" customHeight="1" x14ac:dyDescent="0.15">
      <c r="B14" s="1" t="s">
        <v>10</v>
      </c>
      <c r="C14" s="1">
        <v>0</v>
      </c>
      <c r="D14" s="1">
        <v>0</v>
      </c>
      <c r="E14" s="1" t="s">
        <v>14</v>
      </c>
    </row>
    <row r="15" spans="1:7" ht="15.75" customHeight="1" x14ac:dyDescent="0.15">
      <c r="B15" s="1" t="s">
        <v>11</v>
      </c>
      <c r="C15" s="1">
        <v>0.5</v>
      </c>
      <c r="D15" s="1" t="s">
        <v>15</v>
      </c>
    </row>
    <row r="16" spans="1:7" ht="15.75" customHeight="1" x14ac:dyDescent="0.15">
      <c r="B16" s="1" t="s">
        <v>12</v>
      </c>
      <c r="C1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8"/>
  <sheetViews>
    <sheetView workbookViewId="0">
      <selection sqref="A1:XFD2"/>
    </sheetView>
  </sheetViews>
  <sheetFormatPr baseColWidth="10" defaultColWidth="12.6640625" defaultRowHeight="15.75" customHeight="1" x14ac:dyDescent="0.15"/>
  <sheetData>
    <row r="1" spans="1:7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15">
      <c r="A2" s="1" t="s">
        <v>6</v>
      </c>
      <c r="B2" s="1">
        <v>37</v>
      </c>
      <c r="C2" s="1">
        <f>B2+B8*C10</f>
        <v>37</v>
      </c>
      <c r="D2" s="1">
        <f>C2+C7*D10</f>
        <v>37</v>
      </c>
      <c r="E2" s="1">
        <f>D2+D6*E10</f>
        <v>40.75</v>
      </c>
      <c r="F2" s="1">
        <f>E2+E5*F10</f>
        <v>40.75</v>
      </c>
      <c r="G2" s="1">
        <f>F2+F4*G10</f>
        <v>49.125</v>
      </c>
    </row>
    <row r="3" spans="1:7" ht="15.75" customHeight="1" x14ac:dyDescent="0.15">
      <c r="A3" s="1" t="s">
        <v>7</v>
      </c>
      <c r="B3" s="1">
        <v>29</v>
      </c>
      <c r="C3" s="1">
        <f>B3+B8*C11</f>
        <v>29.75</v>
      </c>
      <c r="D3" s="1">
        <f>C3+C7*D11</f>
        <v>32.5</v>
      </c>
      <c r="E3" s="1">
        <f>D3+D6*E11</f>
        <v>32.5</v>
      </c>
      <c r="F3" s="1">
        <f>E3+E5*F11</f>
        <v>42.5</v>
      </c>
      <c r="G3" s="1">
        <f>F3+F4*G11</f>
        <v>50.875</v>
      </c>
    </row>
    <row r="4" spans="1:7" ht="15.75" customHeight="1" x14ac:dyDescent="0.15">
      <c r="A4" s="1" t="s">
        <v>8</v>
      </c>
      <c r="B4" s="1">
        <v>13</v>
      </c>
      <c r="C4" s="1">
        <f>B4+B8*C12</f>
        <v>13</v>
      </c>
      <c r="D4" s="1">
        <f>C4+C7*D12</f>
        <v>13</v>
      </c>
      <c r="E4" s="1">
        <f>D4+D6*E12</f>
        <v>14.25</v>
      </c>
      <c r="F4" s="1">
        <f>E4+E5*F12</f>
        <v>16.75</v>
      </c>
    </row>
    <row r="5" spans="1:7" ht="15.75" customHeight="1" x14ac:dyDescent="0.15">
      <c r="A5" s="1" t="s">
        <v>9</v>
      </c>
      <c r="B5" s="1">
        <v>9</v>
      </c>
      <c r="C5" s="1">
        <f>B5+B8*C13</f>
        <v>9.75</v>
      </c>
      <c r="D5" s="1">
        <f>C5+C7*D13</f>
        <v>12.5</v>
      </c>
      <c r="E5" s="1">
        <f>D5+D6*E13</f>
        <v>12.5</v>
      </c>
    </row>
    <row r="6" spans="1:7" ht="15.75" customHeight="1" x14ac:dyDescent="0.15">
      <c r="A6" s="1" t="s">
        <v>10</v>
      </c>
      <c r="B6" s="1">
        <v>5</v>
      </c>
      <c r="C6" s="1">
        <f>B6+B8*C14</f>
        <v>5</v>
      </c>
      <c r="D6" s="1">
        <f>C6+C7*D14</f>
        <v>5</v>
      </c>
    </row>
    <row r="7" spans="1:7" ht="15.75" customHeight="1" x14ac:dyDescent="0.15">
      <c r="A7" s="1" t="s">
        <v>11</v>
      </c>
      <c r="B7" s="1">
        <v>4</v>
      </c>
      <c r="C7" s="1">
        <f>B7+B8*C15</f>
        <v>5.5</v>
      </c>
    </row>
    <row r="8" spans="1:7" ht="15.75" customHeight="1" x14ac:dyDescent="0.15">
      <c r="A8" s="1" t="s">
        <v>12</v>
      </c>
      <c r="B8" s="1">
        <v>3</v>
      </c>
    </row>
    <row r="10" spans="1:7" ht="15.75" customHeight="1" x14ac:dyDescent="0.15">
      <c r="A10" s="1" t="s">
        <v>13</v>
      </c>
      <c r="B10" s="1" t="s">
        <v>6</v>
      </c>
      <c r="C10" s="2">
        <v>0</v>
      </c>
      <c r="D10" s="1">
        <v>0</v>
      </c>
      <c r="E10" s="1">
        <v>0.75</v>
      </c>
      <c r="F10" s="1">
        <v>0</v>
      </c>
      <c r="G10" s="1">
        <v>0.5</v>
      </c>
    </row>
    <row r="11" spans="1:7" ht="15.75" customHeight="1" x14ac:dyDescent="0.15">
      <c r="B11" s="1" t="s">
        <v>7</v>
      </c>
      <c r="C11" s="1">
        <v>0.25</v>
      </c>
      <c r="D11" s="1">
        <v>0.5</v>
      </c>
      <c r="E11" s="1">
        <v>0</v>
      </c>
      <c r="F11" s="1">
        <v>0.8</v>
      </c>
      <c r="G11" s="1">
        <v>0.5</v>
      </c>
    </row>
    <row r="12" spans="1:7" ht="15.75" customHeight="1" x14ac:dyDescent="0.15">
      <c r="B12" s="1" t="s">
        <v>8</v>
      </c>
      <c r="C12" s="1">
        <v>0</v>
      </c>
      <c r="D12" s="1">
        <v>0</v>
      </c>
      <c r="E12" s="1">
        <v>0.25</v>
      </c>
      <c r="F12" s="1">
        <v>0.2</v>
      </c>
    </row>
    <row r="13" spans="1:7" ht="15.75" customHeight="1" x14ac:dyDescent="0.15">
      <c r="B13" s="1" t="s">
        <v>9</v>
      </c>
      <c r="C13" s="1">
        <v>0.25</v>
      </c>
      <c r="D13" s="1">
        <v>0.5</v>
      </c>
      <c r="E13" s="1">
        <v>0</v>
      </c>
      <c r="F13" s="1" t="s">
        <v>14</v>
      </c>
    </row>
    <row r="14" spans="1:7" ht="15.75" customHeight="1" x14ac:dyDescent="0.15">
      <c r="B14" s="1" t="s">
        <v>10</v>
      </c>
      <c r="C14" s="1">
        <v>0</v>
      </c>
      <c r="D14" s="1">
        <v>0</v>
      </c>
      <c r="E14" s="1" t="s">
        <v>14</v>
      </c>
    </row>
    <row r="15" spans="1:7" ht="15.75" customHeight="1" x14ac:dyDescent="0.15">
      <c r="B15" s="1" t="s">
        <v>11</v>
      </c>
      <c r="C15" s="1">
        <v>0.5</v>
      </c>
      <c r="D15" s="1" t="s">
        <v>15</v>
      </c>
    </row>
    <row r="16" spans="1:7" ht="15.75" customHeight="1" x14ac:dyDescent="0.15">
      <c r="B16" s="1" t="s">
        <v>12</v>
      </c>
      <c r="C16" s="1" t="s">
        <v>14</v>
      </c>
    </row>
    <row r="18" spans="1:1" ht="15.75" customHeight="1" x14ac:dyDescent="0.15">
      <c r="A18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9"/>
  <sheetViews>
    <sheetView workbookViewId="0">
      <selection activeCell="F4" sqref="F4"/>
    </sheetView>
  </sheetViews>
  <sheetFormatPr baseColWidth="10" defaultColWidth="12.6640625" defaultRowHeight="15.75" customHeight="1" x14ac:dyDescent="0.15"/>
  <sheetData>
    <row r="1" spans="1:8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ht="15.75" customHeight="1" x14ac:dyDescent="0.15">
      <c r="A2" s="1" t="s">
        <v>6</v>
      </c>
      <c r="B2" s="1">
        <v>40</v>
      </c>
      <c r="C2" s="1">
        <f>B2+B8*C10</f>
        <v>40</v>
      </c>
      <c r="D2" s="1">
        <f>C2+C7*D10</f>
        <v>40</v>
      </c>
      <c r="E2" s="1">
        <f>D2+D6*E10</f>
        <v>43.5</v>
      </c>
      <c r="F2" s="1">
        <f>E2+E5*F10</f>
        <v>43.5</v>
      </c>
      <c r="G2" s="1">
        <f>F2+F4*G10</f>
        <v>50.088450000000002</v>
      </c>
      <c r="H2" s="1"/>
    </row>
    <row r="3" spans="1:8" ht="15.75" customHeight="1" x14ac:dyDescent="0.15">
      <c r="A3" s="1" t="s">
        <v>7</v>
      </c>
      <c r="B3" s="1">
        <v>28</v>
      </c>
      <c r="C3" s="1">
        <f>B3+B8*C11</f>
        <v>28.6</v>
      </c>
      <c r="D3" s="1">
        <f>C3+C7*D11</f>
        <v>30.94</v>
      </c>
      <c r="E3" s="1">
        <f>D3+D6*E11</f>
        <v>30.94</v>
      </c>
      <c r="F3" s="1">
        <f>E3+E5*F11</f>
        <v>39.145000000000003</v>
      </c>
      <c r="G3" s="1">
        <f>F3+F4*G11</f>
        <v>45.733450000000005</v>
      </c>
      <c r="H3" s="1"/>
    </row>
    <row r="4" spans="1:8" ht="15.75" customHeight="1" x14ac:dyDescent="0.15">
      <c r="A4" s="1" t="s">
        <v>8</v>
      </c>
      <c r="B4" s="1">
        <v>12</v>
      </c>
      <c r="C4" s="1">
        <f>B4+B8*C12</f>
        <v>12</v>
      </c>
      <c r="D4" s="1">
        <f>C4+C7*D12</f>
        <v>12</v>
      </c>
      <c r="E4" s="1">
        <f>D4+D6*E12</f>
        <v>13</v>
      </c>
      <c r="F4" s="1">
        <f>E4+E5*F12</f>
        <v>14.641</v>
      </c>
    </row>
    <row r="5" spans="1:8" ht="15.75" customHeight="1" x14ac:dyDescent="0.15">
      <c r="A5" s="1" t="s">
        <v>9</v>
      </c>
      <c r="B5" s="1">
        <v>8</v>
      </c>
      <c r="C5" s="1">
        <f>B5+B8*C13</f>
        <v>8.6</v>
      </c>
      <c r="D5" s="1">
        <f>C5+C7*D13</f>
        <v>10.94</v>
      </c>
      <c r="E5" s="1">
        <f>D5+D6*E13</f>
        <v>10.94</v>
      </c>
    </row>
    <row r="6" spans="1:8" ht="15.75" customHeight="1" x14ac:dyDescent="0.15">
      <c r="A6" s="1" t="s">
        <v>10</v>
      </c>
      <c r="B6" s="1">
        <v>5</v>
      </c>
      <c r="C6" s="1">
        <f>B6+B8*C14</f>
        <v>5</v>
      </c>
      <c r="D6" s="1">
        <f>C6+C7*D14</f>
        <v>5</v>
      </c>
    </row>
    <row r="7" spans="1:8" ht="15.75" customHeight="1" x14ac:dyDescent="0.15">
      <c r="A7" s="1" t="s">
        <v>11</v>
      </c>
      <c r="B7" s="1">
        <v>4</v>
      </c>
      <c r="C7" s="1">
        <f>B7+B8*C15</f>
        <v>5.2</v>
      </c>
    </row>
    <row r="8" spans="1:8" ht="15.75" customHeight="1" x14ac:dyDescent="0.15">
      <c r="A8" s="1" t="s">
        <v>12</v>
      </c>
      <c r="B8" s="1">
        <v>3</v>
      </c>
    </row>
    <row r="10" spans="1:8" ht="15.75" customHeight="1" x14ac:dyDescent="0.15">
      <c r="A10" s="1" t="s">
        <v>13</v>
      </c>
      <c r="B10" s="1" t="s">
        <v>6</v>
      </c>
      <c r="C10" s="2">
        <v>0</v>
      </c>
      <c r="D10" s="1">
        <v>0</v>
      </c>
      <c r="E10" s="1">
        <v>0.7</v>
      </c>
      <c r="F10" s="1">
        <v>0</v>
      </c>
      <c r="G10" s="1">
        <v>0.45</v>
      </c>
    </row>
    <row r="11" spans="1:8" ht="15.75" customHeight="1" x14ac:dyDescent="0.15">
      <c r="B11" s="1" t="s">
        <v>7</v>
      </c>
      <c r="C11" s="1">
        <v>0.2</v>
      </c>
      <c r="D11" s="1">
        <v>0.45</v>
      </c>
      <c r="E11" s="1">
        <v>0</v>
      </c>
      <c r="F11" s="1">
        <v>0.75</v>
      </c>
      <c r="G11" s="1">
        <v>0.45</v>
      </c>
    </row>
    <row r="12" spans="1:8" ht="15.75" customHeight="1" x14ac:dyDescent="0.15">
      <c r="B12" s="1" t="s">
        <v>8</v>
      </c>
      <c r="C12" s="1">
        <v>0</v>
      </c>
      <c r="D12" s="1">
        <v>0</v>
      </c>
      <c r="E12" s="1">
        <v>0.2</v>
      </c>
      <c r="F12" s="1">
        <v>0.15</v>
      </c>
    </row>
    <row r="13" spans="1:8" ht="15.75" customHeight="1" x14ac:dyDescent="0.15">
      <c r="B13" s="1" t="s">
        <v>9</v>
      </c>
      <c r="C13" s="1">
        <v>0.2</v>
      </c>
      <c r="D13" s="1">
        <v>0.45</v>
      </c>
      <c r="E13" s="1">
        <v>0</v>
      </c>
      <c r="F13" s="1" t="s">
        <v>14</v>
      </c>
    </row>
    <row r="14" spans="1:8" ht="15.75" customHeight="1" x14ac:dyDescent="0.15">
      <c r="B14" s="1" t="s">
        <v>10</v>
      </c>
      <c r="C14" s="1">
        <v>0</v>
      </c>
      <c r="D14" s="1">
        <v>0</v>
      </c>
      <c r="E14" s="1" t="s">
        <v>14</v>
      </c>
    </row>
    <row r="15" spans="1:8" ht="15.75" customHeight="1" x14ac:dyDescent="0.15">
      <c r="B15" s="1" t="s">
        <v>11</v>
      </c>
      <c r="C15" s="1">
        <v>0.4</v>
      </c>
      <c r="D15" s="1" t="s">
        <v>15</v>
      </c>
    </row>
    <row r="16" spans="1:8" ht="15.75" customHeight="1" x14ac:dyDescent="0.15">
      <c r="B16" s="1" t="s">
        <v>12</v>
      </c>
      <c r="C16" s="1" t="s">
        <v>14</v>
      </c>
    </row>
    <row r="19" spans="1:1" ht="15.75" customHeight="1" x14ac:dyDescent="0.15">
      <c r="A19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8"/>
  <sheetViews>
    <sheetView workbookViewId="0">
      <selection activeCell="F13" sqref="F13"/>
    </sheetView>
  </sheetViews>
  <sheetFormatPr baseColWidth="10" defaultColWidth="12.6640625" defaultRowHeight="15.75" customHeight="1" x14ac:dyDescent="0.15"/>
  <sheetData>
    <row r="1" spans="1:7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15">
      <c r="A2" s="1" t="s">
        <v>6</v>
      </c>
      <c r="B2" s="1">
        <v>40</v>
      </c>
      <c r="C2" s="1">
        <f>B2+B8*C10</f>
        <v>40</v>
      </c>
      <c r="D2" s="1">
        <f>C2+C7*D10</f>
        <v>40</v>
      </c>
      <c r="E2" s="1">
        <f>D2+D6*E10</f>
        <v>43.75</v>
      </c>
      <c r="F2" s="1">
        <f>E2+E5*F10</f>
        <v>43.75</v>
      </c>
      <c r="G2" s="1">
        <f>F2+F4*G10</f>
        <v>49.97</v>
      </c>
    </row>
    <row r="3" spans="1:7" ht="15.75" customHeight="1" x14ac:dyDescent="0.15">
      <c r="A3" s="1" t="s">
        <v>7</v>
      </c>
      <c r="B3" s="1">
        <v>28</v>
      </c>
      <c r="C3" s="1">
        <f>B3+B8*C11</f>
        <v>28.75</v>
      </c>
      <c r="D3" s="1">
        <f>C3+C7*D11</f>
        <v>31.5</v>
      </c>
      <c r="E3" s="1">
        <f>D3+D6*E11</f>
        <v>31.5</v>
      </c>
      <c r="F3" s="1">
        <f>E3+E5*F11</f>
        <v>40.700000000000003</v>
      </c>
      <c r="G3" s="1">
        <f>F3+F4*G11</f>
        <v>50.03</v>
      </c>
    </row>
    <row r="4" spans="1:7" ht="15.75" customHeight="1" x14ac:dyDescent="0.15">
      <c r="A4" s="1" t="s">
        <v>8</v>
      </c>
      <c r="B4" s="1">
        <v>12</v>
      </c>
      <c r="C4" s="1">
        <f>B4+B8*C12</f>
        <v>12</v>
      </c>
      <c r="D4" s="1">
        <f>C4+C7*D12</f>
        <v>12</v>
      </c>
      <c r="E4" s="1">
        <f>D4+D6*E12</f>
        <v>13.25</v>
      </c>
      <c r="F4" s="1">
        <f>E4+E5*F12</f>
        <v>15.55</v>
      </c>
    </row>
    <row r="5" spans="1:7" ht="15.75" customHeight="1" x14ac:dyDescent="0.15">
      <c r="A5" s="1" t="s">
        <v>9</v>
      </c>
      <c r="B5" s="1">
        <v>8</v>
      </c>
      <c r="C5" s="1">
        <f>B5+B8*C13</f>
        <v>8.75</v>
      </c>
      <c r="D5" s="1">
        <f>C5+C7*D13</f>
        <v>11.5</v>
      </c>
      <c r="E5" s="1">
        <f>D5+D6*E13</f>
        <v>11.5</v>
      </c>
    </row>
    <row r="6" spans="1:7" ht="15.75" customHeight="1" x14ac:dyDescent="0.15">
      <c r="A6" s="1" t="s">
        <v>10</v>
      </c>
      <c r="B6" s="1">
        <v>5</v>
      </c>
      <c r="C6" s="1">
        <f>B6+B8*C14</f>
        <v>5</v>
      </c>
      <c r="D6" s="1">
        <f>C6+C7*D14</f>
        <v>5</v>
      </c>
    </row>
    <row r="7" spans="1:7" ht="15.75" customHeight="1" x14ac:dyDescent="0.15">
      <c r="A7" s="1" t="s">
        <v>11</v>
      </c>
      <c r="B7" s="1">
        <v>4</v>
      </c>
      <c r="C7" s="1">
        <f>B7+B8*C15</f>
        <v>5.5</v>
      </c>
    </row>
    <row r="8" spans="1:7" ht="15.75" customHeight="1" x14ac:dyDescent="0.15">
      <c r="A8" s="1" t="s">
        <v>12</v>
      </c>
      <c r="B8" s="1">
        <v>3</v>
      </c>
    </row>
    <row r="10" spans="1:7" ht="15.75" customHeight="1" x14ac:dyDescent="0.15">
      <c r="A10" s="1" t="s">
        <v>13</v>
      </c>
      <c r="B10" s="1" t="s">
        <v>6</v>
      </c>
      <c r="C10" s="2">
        <v>0</v>
      </c>
      <c r="D10" s="1">
        <v>0</v>
      </c>
      <c r="E10" s="1">
        <v>0.75</v>
      </c>
      <c r="F10" s="1">
        <v>0</v>
      </c>
      <c r="G10" s="1">
        <v>0.4</v>
      </c>
    </row>
    <row r="11" spans="1:7" ht="15.75" customHeight="1" x14ac:dyDescent="0.15">
      <c r="B11" s="1" t="s">
        <v>7</v>
      </c>
      <c r="C11" s="1">
        <v>0.25</v>
      </c>
      <c r="D11" s="1">
        <v>0.5</v>
      </c>
      <c r="E11" s="1">
        <v>0</v>
      </c>
      <c r="F11" s="1">
        <v>0.8</v>
      </c>
      <c r="G11" s="1">
        <v>0.6</v>
      </c>
    </row>
    <row r="12" spans="1:7" ht="15.75" customHeight="1" x14ac:dyDescent="0.15">
      <c r="B12" s="1" t="s">
        <v>8</v>
      </c>
      <c r="C12" s="1">
        <v>0</v>
      </c>
      <c r="D12" s="1">
        <v>0</v>
      </c>
      <c r="E12" s="1">
        <v>0.25</v>
      </c>
      <c r="F12" s="1">
        <v>0.2</v>
      </c>
    </row>
    <row r="13" spans="1:7" ht="15.75" customHeight="1" x14ac:dyDescent="0.15">
      <c r="B13" s="1" t="s">
        <v>9</v>
      </c>
      <c r="C13" s="1">
        <v>0.25</v>
      </c>
      <c r="D13" s="1">
        <v>0.5</v>
      </c>
      <c r="E13" s="1">
        <v>0</v>
      </c>
      <c r="F13" s="1" t="s">
        <v>14</v>
      </c>
    </row>
    <row r="14" spans="1:7" ht="15.75" customHeight="1" x14ac:dyDescent="0.15">
      <c r="B14" s="1" t="s">
        <v>10</v>
      </c>
      <c r="C14" s="1">
        <v>0</v>
      </c>
      <c r="D14" s="1">
        <v>0</v>
      </c>
      <c r="E14" s="1" t="s">
        <v>14</v>
      </c>
    </row>
    <row r="15" spans="1:7" ht="15.75" customHeight="1" x14ac:dyDescent="0.15">
      <c r="B15" s="1" t="s">
        <v>11</v>
      </c>
      <c r="C15" s="1">
        <v>0.5</v>
      </c>
      <c r="D15" s="1" t="s">
        <v>15</v>
      </c>
    </row>
    <row r="16" spans="1:7" ht="15.75" customHeight="1" x14ac:dyDescent="0.15">
      <c r="B16" s="1" t="s">
        <v>12</v>
      </c>
      <c r="C16" s="1" t="s">
        <v>14</v>
      </c>
    </row>
    <row r="18" spans="1:1" ht="15.75" customHeight="1" x14ac:dyDescent="0.15">
      <c r="A18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20"/>
  <sheetViews>
    <sheetView workbookViewId="0">
      <selection activeCell="B1" sqref="B1"/>
    </sheetView>
  </sheetViews>
  <sheetFormatPr baseColWidth="10" defaultColWidth="12.6640625" defaultRowHeight="15.75" customHeight="1" x14ac:dyDescent="0.15"/>
  <sheetData>
    <row r="1" spans="1:7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15">
      <c r="A2" s="1" t="s">
        <v>6</v>
      </c>
      <c r="B2" s="1">
        <v>40</v>
      </c>
      <c r="C2" s="1">
        <f>B2+B8*C10</f>
        <v>40</v>
      </c>
      <c r="D2" s="1">
        <f>C2+C7*D10</f>
        <v>40</v>
      </c>
      <c r="E2" s="1">
        <f>D2+D6*E10</f>
        <v>43.75</v>
      </c>
      <c r="F2" s="1">
        <f>E2+E5*F10</f>
        <v>43.75</v>
      </c>
      <c r="G2" s="1">
        <f>F2+F4*G10</f>
        <v>47.310937500000001</v>
      </c>
    </row>
    <row r="3" spans="1:7" ht="15.75" customHeight="1" x14ac:dyDescent="0.15">
      <c r="A3" s="1" t="s">
        <v>7</v>
      </c>
      <c r="B3" s="1">
        <v>28</v>
      </c>
      <c r="C3" s="1">
        <f>B3+B8*C11</f>
        <v>29.5</v>
      </c>
      <c r="D3" s="1">
        <f>C3+C7*D11</f>
        <v>33.0625</v>
      </c>
      <c r="E3" s="1">
        <f>D3+D6*E11</f>
        <v>33.0625</v>
      </c>
      <c r="F3" s="1">
        <f>E3+E5*F11</f>
        <v>42.006250000000001</v>
      </c>
      <c r="G3" s="1">
        <f>F3+F4*G11</f>
        <v>52.689062500000006</v>
      </c>
    </row>
    <row r="4" spans="1:7" ht="15.75" customHeight="1" x14ac:dyDescent="0.15">
      <c r="A4" s="1" t="s">
        <v>8</v>
      </c>
      <c r="B4" s="1">
        <v>12</v>
      </c>
      <c r="C4" s="1">
        <f>B4+B8*C12</f>
        <v>12</v>
      </c>
      <c r="D4" s="1">
        <f>C4+C7*D12</f>
        <v>12</v>
      </c>
      <c r="E4" s="1">
        <f>D4+D6*E12</f>
        <v>13.25</v>
      </c>
      <c r="F4" s="1">
        <f>E4+E5*F12</f>
        <v>14.24375</v>
      </c>
    </row>
    <row r="5" spans="1:7" ht="15.75" customHeight="1" x14ac:dyDescent="0.15">
      <c r="A5" s="1" t="s">
        <v>9</v>
      </c>
      <c r="B5" s="1">
        <v>8</v>
      </c>
      <c r="C5" s="1">
        <f>B5+B8*C13</f>
        <v>8.75</v>
      </c>
      <c r="D5" s="1">
        <f>C5+C7*D13</f>
        <v>9.9375</v>
      </c>
      <c r="E5" s="1">
        <f>D5+D6*E13</f>
        <v>9.9375</v>
      </c>
    </row>
    <row r="6" spans="1:7" ht="15.75" customHeight="1" x14ac:dyDescent="0.15">
      <c r="A6" s="1" t="s">
        <v>10</v>
      </c>
      <c r="B6" s="1">
        <v>5</v>
      </c>
      <c r="C6" s="1">
        <f>B6+B8*C14</f>
        <v>5</v>
      </c>
      <c r="D6" s="1">
        <f>C6+C7*D14</f>
        <v>5</v>
      </c>
    </row>
    <row r="7" spans="1:7" ht="15.75" customHeight="1" x14ac:dyDescent="0.15">
      <c r="A7" s="1" t="s">
        <v>11</v>
      </c>
      <c r="B7" s="1">
        <v>4</v>
      </c>
      <c r="C7" s="1">
        <f>B7+B8*C15</f>
        <v>4.75</v>
      </c>
    </row>
    <row r="8" spans="1:7" ht="15.75" customHeight="1" x14ac:dyDescent="0.15">
      <c r="A8" s="1" t="s">
        <v>12</v>
      </c>
      <c r="B8" s="1">
        <v>3</v>
      </c>
    </row>
    <row r="10" spans="1:7" ht="15.75" customHeight="1" x14ac:dyDescent="0.15">
      <c r="A10" s="1" t="s">
        <v>13</v>
      </c>
      <c r="B10" s="1" t="s">
        <v>6</v>
      </c>
      <c r="C10" s="2">
        <v>0</v>
      </c>
      <c r="D10" s="1">
        <v>0</v>
      </c>
      <c r="E10" s="1">
        <v>0.75</v>
      </c>
      <c r="F10" s="1">
        <v>0</v>
      </c>
      <c r="G10" s="1">
        <v>0.25</v>
      </c>
    </row>
    <row r="11" spans="1:7" ht="15.75" customHeight="1" x14ac:dyDescent="0.15">
      <c r="B11" s="1" t="s">
        <v>7</v>
      </c>
      <c r="C11" s="1">
        <v>0.5</v>
      </c>
      <c r="D11" s="1">
        <v>0.75</v>
      </c>
      <c r="E11" s="1">
        <v>0</v>
      </c>
      <c r="F11" s="1">
        <v>0.9</v>
      </c>
      <c r="G11" s="1">
        <v>0.75</v>
      </c>
    </row>
    <row r="12" spans="1:7" ht="15.75" customHeight="1" x14ac:dyDescent="0.15">
      <c r="B12" s="1" t="s">
        <v>8</v>
      </c>
      <c r="C12" s="1">
        <v>0</v>
      </c>
      <c r="D12" s="1">
        <v>0</v>
      </c>
      <c r="E12" s="1">
        <v>0.25</v>
      </c>
      <c r="F12" s="1">
        <v>0.1</v>
      </c>
    </row>
    <row r="13" spans="1:7" ht="15.75" customHeight="1" x14ac:dyDescent="0.15">
      <c r="B13" s="1" t="s">
        <v>9</v>
      </c>
      <c r="C13" s="1">
        <v>0.25</v>
      </c>
      <c r="D13" s="1">
        <v>0.25</v>
      </c>
      <c r="E13" s="1">
        <v>0</v>
      </c>
      <c r="F13" s="1" t="s">
        <v>14</v>
      </c>
    </row>
    <row r="14" spans="1:7" ht="15.75" customHeight="1" x14ac:dyDescent="0.15">
      <c r="B14" s="1" t="s">
        <v>10</v>
      </c>
      <c r="C14" s="1">
        <v>0</v>
      </c>
      <c r="D14" s="1">
        <v>0</v>
      </c>
      <c r="E14" s="1" t="s">
        <v>14</v>
      </c>
    </row>
    <row r="15" spans="1:7" ht="15.75" customHeight="1" x14ac:dyDescent="0.15">
      <c r="B15" s="1" t="s">
        <v>11</v>
      </c>
      <c r="C15" s="1">
        <v>0.25</v>
      </c>
      <c r="D15" s="1" t="s">
        <v>15</v>
      </c>
    </row>
    <row r="16" spans="1:7" ht="15.75" customHeight="1" x14ac:dyDescent="0.15">
      <c r="B16" s="1" t="s">
        <v>12</v>
      </c>
      <c r="C16" s="1" t="s">
        <v>14</v>
      </c>
    </row>
    <row r="19" spans="1:7" ht="15.75" customHeight="1" x14ac:dyDescent="0.15">
      <c r="A19" s="1" t="s">
        <v>23</v>
      </c>
      <c r="B19" s="1"/>
      <c r="C19" s="1"/>
      <c r="D19" s="1"/>
      <c r="E19" s="1"/>
      <c r="F19" s="1"/>
      <c r="G19" s="1"/>
    </row>
    <row r="20" spans="1:7" ht="15.75" customHeight="1" x14ac:dyDescent="0.15">
      <c r="B20" s="1"/>
      <c r="C20" s="1"/>
      <c r="D20" s="1"/>
      <c r="E20" s="1"/>
      <c r="F20" s="1"/>
      <c r="G2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21"/>
  <sheetViews>
    <sheetView workbookViewId="0">
      <selection activeCell="A17" sqref="A17:XFD19"/>
    </sheetView>
  </sheetViews>
  <sheetFormatPr baseColWidth="10" defaultColWidth="12.6640625" defaultRowHeight="15.75" customHeight="1" x14ac:dyDescent="0.15"/>
  <sheetData>
    <row r="1" spans="1:7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15">
      <c r="A2" s="1" t="s">
        <v>6</v>
      </c>
      <c r="B2" s="1">
        <v>40</v>
      </c>
      <c r="C2" s="1">
        <f>B2+B8*C10</f>
        <v>40</v>
      </c>
      <c r="D2" s="1">
        <f>C2+C7*D10</f>
        <v>40</v>
      </c>
      <c r="E2" s="1">
        <f>D2+D6*E10</f>
        <v>43</v>
      </c>
      <c r="F2" s="1">
        <f>E2+E5*F10</f>
        <v>43</v>
      </c>
      <c r="G2" s="1">
        <f>F2+F4*G10</f>
        <v>49.75</v>
      </c>
    </row>
    <row r="3" spans="1:7" ht="15.75" customHeight="1" x14ac:dyDescent="0.15">
      <c r="A3" s="1" t="s">
        <v>7</v>
      </c>
      <c r="B3" s="1">
        <v>30</v>
      </c>
      <c r="C3" s="1">
        <f>B3+B8*C11</f>
        <v>30.5</v>
      </c>
      <c r="D3" s="1">
        <f>C3+C7*D11</f>
        <v>33.5</v>
      </c>
      <c r="E3" s="1">
        <f>D3+D6*E11</f>
        <v>33.5</v>
      </c>
      <c r="F3" s="1">
        <f>E3+E5*F11</f>
        <v>43.5</v>
      </c>
      <c r="G3" s="1">
        <f>F3+F4*G11</f>
        <v>50.25</v>
      </c>
    </row>
    <row r="4" spans="1:7" ht="15.75" customHeight="1" x14ac:dyDescent="0.15">
      <c r="A4" s="1" t="s">
        <v>8</v>
      </c>
      <c r="B4" s="1">
        <v>10</v>
      </c>
      <c r="C4" s="1">
        <f>B4+B8*C12</f>
        <v>10</v>
      </c>
      <c r="D4" s="1">
        <f>C4+C7*D12</f>
        <v>10</v>
      </c>
      <c r="E4" s="1">
        <f>D4+D6*E12</f>
        <v>11</v>
      </c>
      <c r="F4" s="1">
        <f>E4+E5*F12</f>
        <v>13.5</v>
      </c>
    </row>
    <row r="5" spans="1:7" ht="15.75" customHeight="1" x14ac:dyDescent="0.15">
      <c r="A5" s="1" t="s">
        <v>9</v>
      </c>
      <c r="B5" s="1">
        <v>9</v>
      </c>
      <c r="C5" s="1">
        <f>B5+B8*C13</f>
        <v>9.5</v>
      </c>
      <c r="D5" s="1">
        <f>C5+C7*D13</f>
        <v>12.5</v>
      </c>
      <c r="E5" s="1">
        <f>D5+D6*E13</f>
        <v>12.5</v>
      </c>
    </row>
    <row r="6" spans="1:7" ht="15.75" customHeight="1" x14ac:dyDescent="0.15">
      <c r="A6" s="1" t="s">
        <v>10</v>
      </c>
      <c r="B6" s="1">
        <v>4</v>
      </c>
      <c r="C6" s="1">
        <f>B6+B8*C14</f>
        <v>4</v>
      </c>
      <c r="D6" s="1">
        <f>C6+C7*D14</f>
        <v>4</v>
      </c>
    </row>
    <row r="7" spans="1:7" ht="15.75" customHeight="1" x14ac:dyDescent="0.15">
      <c r="A7" s="1" t="s">
        <v>11</v>
      </c>
      <c r="B7" s="1">
        <v>5</v>
      </c>
      <c r="C7" s="1">
        <f>B7+B8*C15</f>
        <v>6</v>
      </c>
    </row>
    <row r="8" spans="1:7" ht="15.75" customHeight="1" x14ac:dyDescent="0.15">
      <c r="A8" s="1" t="s">
        <v>12</v>
      </c>
      <c r="B8" s="1">
        <v>2</v>
      </c>
    </row>
    <row r="10" spans="1:7" ht="15.75" customHeight="1" x14ac:dyDescent="0.15">
      <c r="A10" s="1" t="s">
        <v>13</v>
      </c>
      <c r="B10" s="1" t="s">
        <v>6</v>
      </c>
      <c r="C10" s="2">
        <v>0</v>
      </c>
      <c r="D10" s="1">
        <v>0</v>
      </c>
      <c r="E10" s="1">
        <v>0.75</v>
      </c>
      <c r="F10" s="1">
        <v>0</v>
      </c>
      <c r="G10" s="1">
        <v>0.5</v>
      </c>
    </row>
    <row r="11" spans="1:7" ht="15.75" customHeight="1" x14ac:dyDescent="0.15">
      <c r="B11" s="1" t="s">
        <v>7</v>
      </c>
      <c r="C11" s="1">
        <v>0.25</v>
      </c>
      <c r="D11" s="1">
        <v>0.5</v>
      </c>
      <c r="E11" s="1">
        <v>0</v>
      </c>
      <c r="F11" s="1">
        <v>0.8</v>
      </c>
      <c r="G11" s="1">
        <v>0.5</v>
      </c>
    </row>
    <row r="12" spans="1:7" ht="15.75" customHeight="1" x14ac:dyDescent="0.15">
      <c r="B12" s="1" t="s">
        <v>8</v>
      </c>
      <c r="C12" s="1">
        <v>0</v>
      </c>
      <c r="D12" s="1">
        <v>0</v>
      </c>
      <c r="E12" s="1">
        <v>0.25</v>
      </c>
      <c r="F12" s="1">
        <v>0.2</v>
      </c>
    </row>
    <row r="13" spans="1:7" ht="15.75" customHeight="1" x14ac:dyDescent="0.15">
      <c r="B13" s="1" t="s">
        <v>9</v>
      </c>
      <c r="C13" s="1">
        <v>0.25</v>
      </c>
      <c r="D13" s="1">
        <v>0.5</v>
      </c>
      <c r="E13" s="1">
        <v>0</v>
      </c>
      <c r="F13" s="1" t="s">
        <v>14</v>
      </c>
    </row>
    <row r="14" spans="1:7" ht="15.75" customHeight="1" x14ac:dyDescent="0.15">
      <c r="B14" s="1" t="s">
        <v>10</v>
      </c>
      <c r="C14" s="1">
        <v>0</v>
      </c>
      <c r="D14" s="1">
        <v>0</v>
      </c>
      <c r="E14" s="1" t="s">
        <v>14</v>
      </c>
    </row>
    <row r="15" spans="1:7" ht="15.75" customHeight="1" x14ac:dyDescent="0.15">
      <c r="B15" s="1" t="s">
        <v>11</v>
      </c>
      <c r="C15" s="1">
        <v>0.5</v>
      </c>
      <c r="D15" s="1" t="s">
        <v>15</v>
      </c>
    </row>
    <row r="16" spans="1:7" ht="15.75" customHeight="1" x14ac:dyDescent="0.15">
      <c r="B16" s="1" t="s">
        <v>12</v>
      </c>
      <c r="C16" s="1" t="s">
        <v>14</v>
      </c>
    </row>
    <row r="19" spans="1:7" ht="15.75" customHeight="1" x14ac:dyDescent="0.15">
      <c r="B19" s="1"/>
    </row>
    <row r="20" spans="1:7" ht="15.75" customHeight="1" x14ac:dyDescent="0.15">
      <c r="A20" s="1" t="s">
        <v>19</v>
      </c>
      <c r="B20" s="1"/>
      <c r="C20" s="1"/>
      <c r="D20" s="1"/>
      <c r="E20" s="1"/>
      <c r="F20" s="1"/>
      <c r="G20" s="1"/>
    </row>
    <row r="21" spans="1:7" ht="15.75" customHeight="1" x14ac:dyDescent="0.15">
      <c r="B21" s="1"/>
      <c r="C21" s="1"/>
      <c r="D21" s="1"/>
      <c r="E21" s="1"/>
      <c r="F21" s="1"/>
      <c r="G2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8"/>
  <sheetViews>
    <sheetView workbookViewId="0">
      <selection activeCell="A18" sqref="A18"/>
    </sheetView>
  </sheetViews>
  <sheetFormatPr baseColWidth="10" defaultColWidth="12.6640625" defaultRowHeight="15.75" customHeight="1" x14ac:dyDescent="0.15"/>
  <sheetData>
    <row r="1" spans="1:7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15">
      <c r="A2" s="1" t="s">
        <v>6</v>
      </c>
      <c r="B2" s="1">
        <v>43</v>
      </c>
      <c r="C2" s="1">
        <f>B2+B8*C10</f>
        <v>43</v>
      </c>
      <c r="D2" s="1">
        <f>C2+C7*D10</f>
        <v>43</v>
      </c>
      <c r="E2" s="1">
        <f>D2+D6*E10</f>
        <v>46</v>
      </c>
      <c r="F2" s="1">
        <f>E2+E5*F10</f>
        <v>46</v>
      </c>
      <c r="G2" s="1">
        <f>F2+F4*G10</f>
        <v>52.65</v>
      </c>
    </row>
    <row r="3" spans="1:7" ht="15.75" customHeight="1" x14ac:dyDescent="0.15">
      <c r="A3" s="1" t="s">
        <v>7</v>
      </c>
      <c r="B3" s="1">
        <v>28</v>
      </c>
      <c r="C3" s="1">
        <f>B3+B8*C11</f>
        <v>28.75</v>
      </c>
      <c r="D3" s="1">
        <f>C3+C7*D11</f>
        <v>31.5</v>
      </c>
      <c r="E3" s="1">
        <f>D3+D6*E11</f>
        <v>31.5</v>
      </c>
      <c r="F3" s="1">
        <f>E3+E5*F11</f>
        <v>40.700000000000003</v>
      </c>
      <c r="G3" s="1">
        <f>F3+F4*G11</f>
        <v>47.35</v>
      </c>
    </row>
    <row r="4" spans="1:7" ht="15.75" customHeight="1" x14ac:dyDescent="0.15">
      <c r="A4" s="1" t="s">
        <v>8</v>
      </c>
      <c r="B4" s="1">
        <v>10</v>
      </c>
      <c r="C4" s="1">
        <f>B4+B8*C12</f>
        <v>10</v>
      </c>
      <c r="D4" s="1">
        <f>C4+C7*D12</f>
        <v>10</v>
      </c>
      <c r="E4" s="1">
        <f>D4+D6*E12</f>
        <v>11</v>
      </c>
      <c r="F4" s="1">
        <f>E4+E5*F12</f>
        <v>13.3</v>
      </c>
    </row>
    <row r="5" spans="1:7" ht="15.75" customHeight="1" x14ac:dyDescent="0.15">
      <c r="A5" s="1" t="s">
        <v>9</v>
      </c>
      <c r="B5" s="1">
        <v>8</v>
      </c>
      <c r="C5" s="1">
        <f>B5+B8*C13</f>
        <v>8.75</v>
      </c>
      <c r="D5" s="1">
        <f>C5+C7*D13</f>
        <v>11.5</v>
      </c>
      <c r="E5" s="1">
        <f>D5+D6*E13</f>
        <v>11.5</v>
      </c>
    </row>
    <row r="6" spans="1:7" ht="15.75" customHeight="1" x14ac:dyDescent="0.15">
      <c r="A6" s="1" t="s">
        <v>10</v>
      </c>
      <c r="B6" s="1">
        <v>4</v>
      </c>
      <c r="C6" s="1">
        <f>B6+B8*C14</f>
        <v>4</v>
      </c>
      <c r="D6" s="1">
        <f>C6+C7*D14</f>
        <v>4</v>
      </c>
    </row>
    <row r="7" spans="1:7" ht="15.75" customHeight="1" x14ac:dyDescent="0.15">
      <c r="A7" s="1" t="s">
        <v>11</v>
      </c>
      <c r="B7" s="1">
        <v>4</v>
      </c>
      <c r="C7" s="1">
        <f>B7+B8*C15</f>
        <v>5.5</v>
      </c>
    </row>
    <row r="8" spans="1:7" ht="15.75" customHeight="1" x14ac:dyDescent="0.15">
      <c r="A8" s="1" t="s">
        <v>12</v>
      </c>
      <c r="B8" s="1">
        <v>3</v>
      </c>
    </row>
    <row r="10" spans="1:7" ht="15.75" customHeight="1" x14ac:dyDescent="0.15">
      <c r="A10" s="1" t="s">
        <v>13</v>
      </c>
      <c r="B10" s="1" t="s">
        <v>6</v>
      </c>
      <c r="C10" s="2">
        <v>0</v>
      </c>
      <c r="D10" s="1">
        <v>0</v>
      </c>
      <c r="E10" s="1">
        <v>0.75</v>
      </c>
      <c r="F10" s="1">
        <v>0</v>
      </c>
      <c r="G10" s="1">
        <v>0.5</v>
      </c>
    </row>
    <row r="11" spans="1:7" ht="15.75" customHeight="1" x14ac:dyDescent="0.15">
      <c r="B11" s="1" t="s">
        <v>7</v>
      </c>
      <c r="C11" s="1">
        <v>0.25</v>
      </c>
      <c r="D11" s="1">
        <v>0.5</v>
      </c>
      <c r="E11" s="1">
        <v>0</v>
      </c>
      <c r="F11" s="1">
        <v>0.8</v>
      </c>
      <c r="G11" s="1">
        <v>0.5</v>
      </c>
    </row>
    <row r="12" spans="1:7" ht="15.75" customHeight="1" x14ac:dyDescent="0.15">
      <c r="B12" s="1" t="s">
        <v>8</v>
      </c>
      <c r="C12" s="1">
        <v>0</v>
      </c>
      <c r="D12" s="1">
        <v>0</v>
      </c>
      <c r="E12" s="1">
        <v>0.25</v>
      </c>
      <c r="F12" s="1">
        <v>0.2</v>
      </c>
    </row>
    <row r="13" spans="1:7" ht="15.75" customHeight="1" x14ac:dyDescent="0.15">
      <c r="B13" s="1" t="s">
        <v>9</v>
      </c>
      <c r="C13" s="1">
        <v>0.25</v>
      </c>
      <c r="D13" s="1">
        <v>0.5</v>
      </c>
      <c r="E13" s="1">
        <v>0</v>
      </c>
      <c r="F13" s="1" t="s">
        <v>14</v>
      </c>
    </row>
    <row r="14" spans="1:7" ht="15.75" customHeight="1" x14ac:dyDescent="0.15">
      <c r="B14" s="1" t="s">
        <v>10</v>
      </c>
      <c r="C14" s="1">
        <v>0</v>
      </c>
      <c r="D14" s="1">
        <v>0</v>
      </c>
      <c r="E14" s="1" t="s">
        <v>14</v>
      </c>
    </row>
    <row r="15" spans="1:7" ht="15.75" customHeight="1" x14ac:dyDescent="0.15">
      <c r="B15" s="1" t="s">
        <v>11</v>
      </c>
      <c r="C15" s="1">
        <v>0.5</v>
      </c>
      <c r="D15" s="1" t="s">
        <v>15</v>
      </c>
    </row>
    <row r="16" spans="1:7" ht="15.75" customHeight="1" x14ac:dyDescent="0.15">
      <c r="B16" s="1" t="s">
        <v>12</v>
      </c>
      <c r="C16" s="1" t="s">
        <v>14</v>
      </c>
    </row>
    <row r="18" spans="1:1" ht="15.75" customHeight="1" x14ac:dyDescent="0.15">
      <c r="A18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20"/>
  <sheetViews>
    <sheetView workbookViewId="0">
      <selection activeCell="A17" sqref="A17:XFD19"/>
    </sheetView>
  </sheetViews>
  <sheetFormatPr baseColWidth="10" defaultColWidth="12.6640625" defaultRowHeight="15.75" customHeight="1" x14ac:dyDescent="0.15"/>
  <sheetData>
    <row r="1" spans="1:7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15">
      <c r="A2" s="1" t="s">
        <v>6</v>
      </c>
      <c r="B2" s="1">
        <v>40</v>
      </c>
      <c r="C2" s="1">
        <f>B2+B8*C10</f>
        <v>40</v>
      </c>
      <c r="D2" s="1">
        <f>C2+C7*D10</f>
        <v>43.6</v>
      </c>
      <c r="E2" s="1">
        <f>D2+D6*E10</f>
        <v>43.6</v>
      </c>
      <c r="F2" s="1">
        <f>E2+E5*F10</f>
        <v>43.6</v>
      </c>
      <c r="G2" s="1">
        <f>F2+F4*G10</f>
        <v>50.625</v>
      </c>
    </row>
    <row r="3" spans="1:7" ht="15.75" customHeight="1" x14ac:dyDescent="0.15">
      <c r="A3" s="1" t="s">
        <v>7</v>
      </c>
      <c r="B3" s="1">
        <v>28</v>
      </c>
      <c r="C3" s="1">
        <f>B3+B8*C11</f>
        <v>28.5</v>
      </c>
      <c r="D3" s="1">
        <f>C3+C7*D11</f>
        <v>28.5</v>
      </c>
      <c r="E3" s="1">
        <f>D3+D6*E11</f>
        <v>34.35</v>
      </c>
      <c r="F3" s="1">
        <f>E3+E5*F11</f>
        <v>42.35</v>
      </c>
      <c r="G3" s="1">
        <f>F3+F4*G11</f>
        <v>49.375</v>
      </c>
    </row>
    <row r="4" spans="1:7" ht="15.75" customHeight="1" x14ac:dyDescent="0.15">
      <c r="A4" s="1" t="s">
        <v>8</v>
      </c>
      <c r="B4" s="1">
        <v>11</v>
      </c>
      <c r="C4" s="1">
        <f>B4+B8*C12</f>
        <v>11</v>
      </c>
      <c r="D4" s="1">
        <f>C4+C7*D12</f>
        <v>11.4</v>
      </c>
      <c r="E4" s="1">
        <f>D4+D6*E12</f>
        <v>12.05</v>
      </c>
      <c r="F4" s="1">
        <f>E4+E5*F12</f>
        <v>14.05</v>
      </c>
    </row>
    <row r="5" spans="1:7" ht="15.75" customHeight="1" x14ac:dyDescent="0.15">
      <c r="A5" s="1" t="s">
        <v>11</v>
      </c>
      <c r="B5" s="1">
        <v>9</v>
      </c>
      <c r="C5" s="1">
        <f>B5+B8*C13</f>
        <v>10</v>
      </c>
      <c r="D5" s="1">
        <f>C5+C7*D13</f>
        <v>10</v>
      </c>
      <c r="E5" s="1">
        <f>D5+D6*E13</f>
        <v>10</v>
      </c>
    </row>
    <row r="6" spans="1:7" ht="15.75" customHeight="1" x14ac:dyDescent="0.15">
      <c r="A6" s="1" t="s">
        <v>9</v>
      </c>
      <c r="B6" s="1">
        <v>6</v>
      </c>
      <c r="C6" s="1">
        <f>B6+B8*C14</f>
        <v>6.5</v>
      </c>
      <c r="D6" s="1">
        <f>C6+C7*D14</f>
        <v>6.5</v>
      </c>
    </row>
    <row r="7" spans="1:7" ht="15.75" customHeight="1" x14ac:dyDescent="0.15">
      <c r="A7" s="1" t="s">
        <v>10</v>
      </c>
      <c r="B7" s="1">
        <v>4</v>
      </c>
      <c r="C7" s="1">
        <f>B7+B8*C15</f>
        <v>4</v>
      </c>
    </row>
    <row r="8" spans="1:7" ht="15.75" customHeight="1" x14ac:dyDescent="0.15">
      <c r="A8" s="1" t="s">
        <v>12</v>
      </c>
      <c r="B8" s="1">
        <v>2</v>
      </c>
    </row>
    <row r="10" spans="1:7" ht="15.75" customHeight="1" x14ac:dyDescent="0.15">
      <c r="A10" s="1" t="s">
        <v>13</v>
      </c>
      <c r="B10" s="1" t="s">
        <v>6</v>
      </c>
      <c r="C10" s="2">
        <v>0</v>
      </c>
      <c r="D10" s="1">
        <v>0.9</v>
      </c>
      <c r="E10" s="1">
        <v>0</v>
      </c>
      <c r="F10" s="1">
        <v>0</v>
      </c>
      <c r="G10" s="1">
        <v>0.5</v>
      </c>
    </row>
    <row r="11" spans="1:7" ht="15.75" customHeight="1" x14ac:dyDescent="0.15">
      <c r="B11" s="1" t="s">
        <v>7</v>
      </c>
      <c r="C11" s="1">
        <v>0.25</v>
      </c>
      <c r="D11" s="1">
        <v>0</v>
      </c>
      <c r="E11" s="1">
        <v>0.9</v>
      </c>
      <c r="F11" s="1">
        <v>0.8</v>
      </c>
      <c r="G11" s="1">
        <v>0.5</v>
      </c>
    </row>
    <row r="12" spans="1:7" ht="15.75" customHeight="1" x14ac:dyDescent="0.15">
      <c r="B12" s="1" t="s">
        <v>8</v>
      </c>
      <c r="C12" s="1">
        <v>0</v>
      </c>
      <c r="D12" s="1">
        <v>0.1</v>
      </c>
      <c r="E12" s="1">
        <v>0.1</v>
      </c>
      <c r="F12" s="1">
        <v>0.2</v>
      </c>
    </row>
    <row r="13" spans="1:7" ht="15.75" customHeight="1" x14ac:dyDescent="0.15">
      <c r="B13" s="1" t="s">
        <v>11</v>
      </c>
      <c r="C13" s="1">
        <v>0.5</v>
      </c>
      <c r="D13" s="1">
        <v>0</v>
      </c>
      <c r="E13" s="1">
        <v>0</v>
      </c>
      <c r="F13" s="1" t="s">
        <v>14</v>
      </c>
    </row>
    <row r="14" spans="1:7" ht="15.75" customHeight="1" x14ac:dyDescent="0.15">
      <c r="B14" s="1" t="s">
        <v>9</v>
      </c>
      <c r="C14" s="1">
        <v>0.25</v>
      </c>
      <c r="D14" s="1">
        <v>0</v>
      </c>
      <c r="E14" s="1" t="s">
        <v>14</v>
      </c>
    </row>
    <row r="15" spans="1:7" ht="15.75" customHeight="1" x14ac:dyDescent="0.15">
      <c r="B15" s="1" t="s">
        <v>10</v>
      </c>
      <c r="C15" s="1">
        <v>0</v>
      </c>
      <c r="D15" s="1" t="s">
        <v>15</v>
      </c>
    </row>
    <row r="16" spans="1:7" ht="15.75" customHeight="1" x14ac:dyDescent="0.15">
      <c r="B16" s="1" t="s">
        <v>12</v>
      </c>
      <c r="C16" s="1" t="s">
        <v>14</v>
      </c>
    </row>
    <row r="18" spans="1:2" ht="15.75" customHeight="1" x14ac:dyDescent="0.15">
      <c r="B18" s="1"/>
    </row>
    <row r="20" spans="1:2" ht="15.75" customHeight="1" x14ac:dyDescent="0.15">
      <c r="A20" s="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20"/>
  <sheetViews>
    <sheetView tabSelected="1" workbookViewId="0">
      <selection activeCell="A17" sqref="A17:XFD19"/>
    </sheetView>
  </sheetViews>
  <sheetFormatPr baseColWidth="10" defaultColWidth="12.6640625" defaultRowHeight="15.75" customHeight="1" x14ac:dyDescent="0.15"/>
  <sheetData>
    <row r="1" spans="1:7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15">
      <c r="A2" s="1" t="s">
        <v>6</v>
      </c>
      <c r="B2" s="1">
        <v>40</v>
      </c>
      <c r="C2" s="1">
        <f>B2+B8*C10</f>
        <v>40</v>
      </c>
      <c r="D2" s="1">
        <f>C2+C7*D10</f>
        <v>43.6</v>
      </c>
      <c r="E2" s="1">
        <f>D2+D6*E10</f>
        <v>43.6</v>
      </c>
      <c r="F2" s="1">
        <f>E2+E5*F10</f>
        <v>47.238250000000001</v>
      </c>
      <c r="G2" s="1">
        <f>F2+F4*G10</f>
        <v>47.238250000000001</v>
      </c>
    </row>
    <row r="3" spans="1:7" ht="15.75" customHeight="1" x14ac:dyDescent="0.15">
      <c r="A3" s="1" t="s">
        <v>7</v>
      </c>
      <c r="B3" s="1">
        <v>28</v>
      </c>
      <c r="C3" s="1">
        <f>B3+B8*C11</f>
        <v>28.5</v>
      </c>
      <c r="D3" s="1">
        <f>C3+C7*D11</f>
        <v>28.5</v>
      </c>
      <c r="E3" s="1">
        <f>D3+D6*E11</f>
        <v>31.75</v>
      </c>
      <c r="F3" s="1">
        <f>E3+E5*F11</f>
        <v>35.388249999999999</v>
      </c>
      <c r="G3" s="1">
        <f>F3+F4*G11</f>
        <v>52.651499999999999</v>
      </c>
    </row>
    <row r="4" spans="1:7" ht="15.75" customHeight="1" x14ac:dyDescent="0.15">
      <c r="A4" s="1" t="s">
        <v>11</v>
      </c>
      <c r="B4" s="1">
        <v>11</v>
      </c>
      <c r="C4" s="1">
        <f>B4+B8*C12</f>
        <v>12</v>
      </c>
      <c r="D4" s="1">
        <f>C4+C7*D12</f>
        <v>12</v>
      </c>
      <c r="E4" s="1">
        <f>D4+D6*E12</f>
        <v>13.625</v>
      </c>
      <c r="F4" s="1">
        <f>E4+E5*F12</f>
        <v>17.263249999999999</v>
      </c>
    </row>
    <row r="5" spans="1:7" ht="15.75" customHeight="1" x14ac:dyDescent="0.15">
      <c r="A5" s="1" t="s">
        <v>8</v>
      </c>
      <c r="B5" s="1">
        <v>9</v>
      </c>
      <c r="C5" s="1">
        <f>B5+B8*C13</f>
        <v>9</v>
      </c>
      <c r="D5" s="1">
        <f>C5+C7*D13</f>
        <v>9.4</v>
      </c>
      <c r="E5" s="1">
        <f>D5+D6*E13</f>
        <v>11.025</v>
      </c>
    </row>
    <row r="6" spans="1:7" ht="15.75" customHeight="1" x14ac:dyDescent="0.15">
      <c r="A6" s="1" t="s">
        <v>9</v>
      </c>
      <c r="B6" s="1">
        <v>6</v>
      </c>
      <c r="C6" s="1">
        <f>B6+B8*C14</f>
        <v>6.5</v>
      </c>
      <c r="D6" s="1">
        <f>C6+C7*D14</f>
        <v>6.5</v>
      </c>
    </row>
    <row r="7" spans="1:7" ht="15.75" customHeight="1" x14ac:dyDescent="0.15">
      <c r="A7" s="1" t="s">
        <v>10</v>
      </c>
      <c r="B7" s="1">
        <v>4</v>
      </c>
      <c r="C7" s="1">
        <f>B7+B8*C15</f>
        <v>4</v>
      </c>
    </row>
    <row r="8" spans="1:7" ht="15.75" customHeight="1" x14ac:dyDescent="0.15">
      <c r="A8" s="1" t="s">
        <v>12</v>
      </c>
      <c r="B8" s="1">
        <v>2</v>
      </c>
    </row>
    <row r="10" spans="1:7" ht="15.75" customHeight="1" x14ac:dyDescent="0.15">
      <c r="A10" s="1" t="s">
        <v>13</v>
      </c>
      <c r="B10" s="1" t="s">
        <v>6</v>
      </c>
      <c r="C10" s="2">
        <v>0</v>
      </c>
      <c r="D10" s="1">
        <v>0.9</v>
      </c>
      <c r="E10" s="1">
        <v>0</v>
      </c>
      <c r="F10" s="1">
        <v>0.33</v>
      </c>
      <c r="G10" s="1">
        <v>0</v>
      </c>
    </row>
    <row r="11" spans="1:7" ht="15.75" customHeight="1" x14ac:dyDescent="0.15">
      <c r="B11" s="1" t="s">
        <v>7</v>
      </c>
      <c r="C11" s="1">
        <v>0.25</v>
      </c>
      <c r="D11" s="1">
        <v>0</v>
      </c>
      <c r="E11" s="1">
        <v>0.5</v>
      </c>
      <c r="F11" s="1">
        <v>0.33</v>
      </c>
      <c r="G11" s="1">
        <v>1</v>
      </c>
    </row>
    <row r="12" spans="1:7" ht="15.75" customHeight="1" x14ac:dyDescent="0.15">
      <c r="B12" s="1" t="s">
        <v>11</v>
      </c>
      <c r="C12" s="1">
        <v>0.5</v>
      </c>
      <c r="D12" s="1">
        <v>0</v>
      </c>
      <c r="E12" s="1">
        <v>0.25</v>
      </c>
      <c r="F12" s="1">
        <v>0.33</v>
      </c>
    </row>
    <row r="13" spans="1:7" ht="15.75" customHeight="1" x14ac:dyDescent="0.15">
      <c r="B13" s="1" t="s">
        <v>8</v>
      </c>
      <c r="C13" s="1">
        <v>0</v>
      </c>
      <c r="D13" s="1">
        <v>0.1</v>
      </c>
      <c r="E13" s="1">
        <v>0.25</v>
      </c>
      <c r="F13" s="1" t="s">
        <v>14</v>
      </c>
    </row>
    <row r="14" spans="1:7" ht="15.75" customHeight="1" x14ac:dyDescent="0.15">
      <c r="B14" s="1" t="s">
        <v>9</v>
      </c>
      <c r="C14" s="1">
        <v>0.25</v>
      </c>
      <c r="D14" s="1">
        <v>0</v>
      </c>
      <c r="E14" s="1" t="s">
        <v>14</v>
      </c>
    </row>
    <row r="15" spans="1:7" ht="15.75" customHeight="1" x14ac:dyDescent="0.15">
      <c r="B15" s="1" t="s">
        <v>10</v>
      </c>
      <c r="C15" s="1">
        <v>0</v>
      </c>
      <c r="D15" s="1" t="s">
        <v>15</v>
      </c>
    </row>
    <row r="16" spans="1:7" ht="15.75" customHeight="1" x14ac:dyDescent="0.15">
      <c r="B16" s="1" t="s">
        <v>12</v>
      </c>
      <c r="C16" s="1" t="s">
        <v>14</v>
      </c>
    </row>
    <row r="18" spans="1:2" ht="15.75" customHeight="1" x14ac:dyDescent="0.15">
      <c r="B18" s="1"/>
    </row>
    <row r="20" spans="1:2" ht="15.75" customHeight="1" x14ac:dyDescent="0.15">
      <c r="A2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 Model</vt:lpstr>
      <vt:lpstr>Base Model - Downgrade Smith</vt:lpstr>
      <vt:lpstr>Base Model Declining Subsequent</vt:lpstr>
      <vt:lpstr>Jean Supporters Lean to Toews</vt:lpstr>
      <vt:lpstr>Anybody but Smith Strategy</vt:lpstr>
      <vt:lpstr>Strong Toews 1st Ballot</vt:lpstr>
      <vt:lpstr>Strong Smith 1st Ballot</vt:lpstr>
      <vt:lpstr>Aheer Overperforms Expectations</vt:lpstr>
      <vt:lpstr>Aheer REALLY Overperforms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2022-09-05T20:24:05Z</dcterms:modified>
</cp:coreProperties>
</file>