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codeName="ThisWorkbook" autoCompressPictures="0"/>
  <bookViews>
    <workbookView xWindow="0" yWindow="440" windowWidth="25600" windowHeight="15620" activeTab="2"/>
  </bookViews>
  <sheets>
    <sheet name="ExampleStreams1" sheetId="1" r:id="rId1"/>
    <sheet name="Examplestreams1_exergy" sheetId="2" r:id="rId2"/>
    <sheet name="H2Ostreams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3" i="3"/>
</calcChain>
</file>

<file path=xl/sharedStrings.xml><?xml version="1.0" encoding="utf-8"?>
<sst xmlns="http://schemas.openxmlformats.org/spreadsheetml/2006/main" count="66" uniqueCount="53">
  <si>
    <t>C3H6</t>
  </si>
  <si>
    <t>C8H18(l)</t>
  </si>
  <si>
    <t>p</t>
  </si>
  <si>
    <t>C5H12</t>
  </si>
  <si>
    <t>e_ch_kg</t>
  </si>
  <si>
    <t>C3H8</t>
  </si>
  <si>
    <t>CH3OH</t>
  </si>
  <si>
    <t>e_ph_kg</t>
  </si>
  <si>
    <t>E_ch</t>
  </si>
  <si>
    <t>E_tot</t>
  </si>
  <si>
    <t>CH3OH(l)</t>
  </si>
  <si>
    <t>O2</t>
  </si>
  <si>
    <t>Temperature [K]</t>
  </si>
  <si>
    <t>H2O2</t>
  </si>
  <si>
    <t>NO</t>
  </si>
  <si>
    <t>MW</t>
  </si>
  <si>
    <t>S(s)</t>
  </si>
  <si>
    <t>C(s)</t>
  </si>
  <si>
    <t>CH4</t>
  </si>
  <si>
    <t>NO2</t>
  </si>
  <si>
    <t>H2O(l)</t>
  </si>
  <si>
    <t>C2H5OH(l)</t>
  </si>
  <si>
    <t>CO</t>
  </si>
  <si>
    <t>H</t>
  </si>
  <si>
    <t>Mass [kg/s]</t>
  </si>
  <si>
    <t>e_ph</t>
  </si>
  <si>
    <t>O</t>
  </si>
  <si>
    <t>N</t>
  </si>
  <si>
    <t>C4H10</t>
  </si>
  <si>
    <t>SO2</t>
  </si>
  <si>
    <t>T</t>
  </si>
  <si>
    <t>NH3</t>
  </si>
  <si>
    <t>C2H6</t>
  </si>
  <si>
    <t>N2</t>
  </si>
  <si>
    <t>C2H4</t>
  </si>
  <si>
    <t>C2H2</t>
  </si>
  <si>
    <t>mdot</t>
  </si>
  <si>
    <t>CO2</t>
  </si>
  <si>
    <t>Pressure [bar]</t>
  </si>
  <si>
    <t>Stream</t>
  </si>
  <si>
    <t>H2</t>
  </si>
  <si>
    <t>h</t>
  </si>
  <si>
    <t>E_ph</t>
  </si>
  <si>
    <t>C6H6</t>
  </si>
  <si>
    <t>H2S</t>
  </si>
  <si>
    <t>C2H5OH</t>
  </si>
  <si>
    <t>H2O</t>
  </si>
  <si>
    <t>e_ch</t>
  </si>
  <si>
    <t>e_tot_kg</t>
  </si>
  <si>
    <t>s</t>
  </si>
  <si>
    <t>VFRAC</t>
  </si>
  <si>
    <t>LFRAC</t>
  </si>
  <si>
    <t>SFRAC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</si>
</sst>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selection sqref="A1:I1"/>
    </sheetView>
  </sheetViews>
  <sheetFormatPr baseColWidth="10" defaultColWidth="8.83203125" defaultRowHeight="14" x14ac:dyDescent="0"/>
  <cols>
    <col min="1" max="1" width="6.6640625" bestFit="1" customWidth="1"/>
    <col min="2" max="2" width="13.5" bestFit="1" customWidth="1"/>
    <col min="3" max="3" width="11.83203125" bestFit="1" customWidth="1"/>
    <col min="4" max="4" width="9.83203125" bestFit="1" customWidth="1"/>
    <col min="5" max="5" width="4.5" bestFit="1" customWidth="1"/>
    <col min="6" max="6" width="6.1640625" bestFit="1" customWidth="1"/>
    <col min="7" max="8" width="6" bestFit="1" customWidth="1"/>
    <col min="9" max="12" width="5.5" bestFit="1" customWidth="1"/>
    <col min="13" max="13" width="6.1640625" bestFit="1" customWidth="1"/>
    <col min="14" max="14" width="4" bestFit="1" customWidth="1"/>
    <col min="15" max="15" width="3.33203125" bestFit="1" customWidth="1"/>
    <col min="16" max="16" width="4" bestFit="1" customWidth="1"/>
    <col min="17" max="17" width="3.5" bestFit="1" customWidth="1"/>
    <col min="18" max="18" width="4.1640625" bestFit="1" customWidth="1"/>
    <col min="19" max="19" width="3.6640625" bestFit="1" customWidth="1"/>
    <col min="20" max="20" width="4.5" bestFit="1" customWidth="1"/>
    <col min="21" max="21" width="5.5" bestFit="1" customWidth="1"/>
    <col min="22" max="22" width="4.1640625" bestFit="1" customWidth="1"/>
    <col min="23" max="23" width="4.5" bestFit="1" customWidth="1"/>
    <col min="24" max="24" width="2.5" bestFit="1" customWidth="1"/>
    <col min="25" max="25" width="2.33203125" bestFit="1" customWidth="1"/>
    <col min="26" max="26" width="2.5" bestFit="1" customWidth="1"/>
    <col min="27" max="32" width="5.5" bestFit="1" customWidth="1"/>
    <col min="33" max="34" width="6.1640625" bestFit="1" customWidth="1"/>
    <col min="35" max="35" width="5.5" bestFit="1" customWidth="1"/>
    <col min="36" max="36" width="7.6640625" bestFit="1" customWidth="1"/>
    <col min="37" max="37" width="6.6640625" bestFit="1" customWidth="1"/>
    <col min="38" max="38" width="8.1640625" bestFit="1" customWidth="1"/>
    <col min="39" max="39" width="7.6640625" bestFit="1" customWidth="1"/>
    <col min="40" max="40" width="9.1640625" bestFit="1" customWidth="1"/>
  </cols>
  <sheetData>
    <row r="1" spans="1:40">
      <c r="A1" s="1" t="s">
        <v>39</v>
      </c>
      <c r="B1" s="1" t="s">
        <v>12</v>
      </c>
      <c r="C1" s="1" t="s">
        <v>38</v>
      </c>
      <c r="D1" s="1" t="s">
        <v>24</v>
      </c>
      <c r="E1" s="1" t="s">
        <v>15</v>
      </c>
      <c r="F1" s="1" t="s">
        <v>50</v>
      </c>
      <c r="G1" s="1" t="s">
        <v>51</v>
      </c>
      <c r="H1" s="1" t="s">
        <v>52</v>
      </c>
      <c r="I1" s="2" t="s">
        <v>33</v>
      </c>
      <c r="J1" s="2" t="s">
        <v>11</v>
      </c>
      <c r="K1" s="2" t="s">
        <v>37</v>
      </c>
      <c r="L1" s="2" t="s">
        <v>46</v>
      </c>
      <c r="M1" s="2" t="s">
        <v>20</v>
      </c>
      <c r="N1" s="2" t="s">
        <v>17</v>
      </c>
      <c r="O1" s="2" t="s">
        <v>40</v>
      </c>
      <c r="P1" s="2" t="s">
        <v>16</v>
      </c>
      <c r="Q1" s="2" t="s">
        <v>22</v>
      </c>
      <c r="R1" s="2" t="s">
        <v>29</v>
      </c>
      <c r="S1" s="2" t="s">
        <v>14</v>
      </c>
      <c r="T1" s="2" t="s">
        <v>19</v>
      </c>
      <c r="U1" s="2" t="s">
        <v>13</v>
      </c>
      <c r="V1" s="2" t="s">
        <v>44</v>
      </c>
      <c r="W1" s="2" t="s">
        <v>31</v>
      </c>
      <c r="X1" s="2" t="s">
        <v>26</v>
      </c>
      <c r="Y1" s="2" t="s">
        <v>23</v>
      </c>
      <c r="Z1" s="2" t="s">
        <v>27</v>
      </c>
      <c r="AA1" s="2" t="s">
        <v>18</v>
      </c>
      <c r="AB1" s="2" t="s">
        <v>35</v>
      </c>
      <c r="AC1" s="2" t="s">
        <v>34</v>
      </c>
      <c r="AD1" s="2" t="s">
        <v>32</v>
      </c>
      <c r="AE1" s="2" t="s">
        <v>0</v>
      </c>
      <c r="AF1" s="2" t="s">
        <v>5</v>
      </c>
      <c r="AG1" s="2" t="s">
        <v>28</v>
      </c>
      <c r="AH1" s="2" t="s">
        <v>3</v>
      </c>
      <c r="AI1" s="2" t="s">
        <v>43</v>
      </c>
      <c r="AJ1" s="2" t="s">
        <v>1</v>
      </c>
      <c r="AK1" s="2" t="s">
        <v>6</v>
      </c>
      <c r="AL1" s="2" t="s">
        <v>10</v>
      </c>
      <c r="AM1" s="2" t="s">
        <v>45</v>
      </c>
      <c r="AN1" s="2" t="s">
        <v>21</v>
      </c>
    </row>
    <row r="2" spans="1:40">
      <c r="A2" s="1">
        <v>1</v>
      </c>
      <c r="B2">
        <v>298.14999999999998</v>
      </c>
      <c r="C2">
        <v>1.0129999999999999</v>
      </c>
      <c r="D2" s="1">
        <v>1</v>
      </c>
      <c r="E2" s="1"/>
      <c r="F2" s="1"/>
      <c r="G2" s="1"/>
      <c r="H2" s="1"/>
      <c r="I2" s="2">
        <v>0.79</v>
      </c>
      <c r="J2" s="2">
        <v>0.21</v>
      </c>
    </row>
    <row r="3" spans="1:40">
      <c r="A3" s="1">
        <v>2</v>
      </c>
      <c r="B3">
        <v>473.15</v>
      </c>
      <c r="C3">
        <v>10</v>
      </c>
      <c r="D3" s="1">
        <v>1</v>
      </c>
      <c r="E3" s="1"/>
      <c r="F3" s="1"/>
      <c r="G3" s="1"/>
      <c r="H3" s="1"/>
      <c r="I3" s="2">
        <v>0.79</v>
      </c>
      <c r="J3" s="2">
        <v>0.21</v>
      </c>
    </row>
    <row r="4" spans="1:40">
      <c r="A4" s="1">
        <v>3</v>
      </c>
      <c r="B4">
        <v>298.14999999999998</v>
      </c>
      <c r="C4">
        <v>20</v>
      </c>
      <c r="D4" s="1">
        <v>1</v>
      </c>
      <c r="E4" s="1"/>
      <c r="F4" s="1"/>
      <c r="G4" s="1"/>
      <c r="H4" s="1"/>
      <c r="AA4" s="2">
        <v>1</v>
      </c>
    </row>
    <row r="5" spans="1:40">
      <c r="A5" s="1">
        <v>4</v>
      </c>
      <c r="B5" s="1">
        <v>1929.15</v>
      </c>
      <c r="C5" s="1">
        <v>10</v>
      </c>
      <c r="D5" s="1">
        <v>1</v>
      </c>
      <c r="E5" s="1"/>
      <c r="F5" s="1"/>
      <c r="G5" s="1"/>
      <c r="H5" s="1"/>
      <c r="I5" s="2">
        <v>0.73799999999999999</v>
      </c>
      <c r="J5" s="2">
        <v>6.4000000000000001E-2</v>
      </c>
      <c r="K5" s="2">
        <v>6.6000000000000003E-2</v>
      </c>
      <c r="L5" s="2">
        <v>0.13200000000000001</v>
      </c>
    </row>
    <row r="6" spans="1:40">
      <c r="A6" s="1">
        <v>5</v>
      </c>
      <c r="B6">
        <v>1500</v>
      </c>
      <c r="C6">
        <v>10</v>
      </c>
      <c r="D6" s="1">
        <v>1</v>
      </c>
      <c r="E6" s="1"/>
      <c r="F6" s="1"/>
      <c r="G6" s="1"/>
      <c r="H6" s="1"/>
      <c r="I6" s="2">
        <v>0.1</v>
      </c>
      <c r="J6" s="2">
        <v>0.9</v>
      </c>
    </row>
    <row r="7" spans="1:40">
      <c r="A7" s="1">
        <v>6</v>
      </c>
      <c r="B7">
        <v>298.14999999999998</v>
      </c>
      <c r="C7">
        <v>1.0129999999999999</v>
      </c>
      <c r="D7" s="1">
        <v>1</v>
      </c>
      <c r="E7" s="1"/>
      <c r="F7" s="1"/>
      <c r="G7" s="1"/>
      <c r="H7" s="1"/>
      <c r="L7" s="2">
        <v>1</v>
      </c>
    </row>
    <row r="8" spans="1:40">
      <c r="A8" s="1">
        <v>7</v>
      </c>
      <c r="B8">
        <v>298.14999999999998</v>
      </c>
      <c r="C8">
        <v>1.0129999999999999</v>
      </c>
      <c r="D8" s="1">
        <v>1</v>
      </c>
      <c r="E8" s="1"/>
      <c r="F8" s="1"/>
      <c r="G8" s="1"/>
      <c r="H8" s="1"/>
      <c r="M8" s="2">
        <v>1</v>
      </c>
    </row>
    <row r="9" spans="1:40">
      <c r="A9" s="1">
        <v>8</v>
      </c>
      <c r="B9">
        <v>1500</v>
      </c>
      <c r="C9">
        <v>10</v>
      </c>
      <c r="D9" s="1">
        <v>1</v>
      </c>
      <c r="E9" s="1"/>
      <c r="F9" s="1"/>
      <c r="G9" s="1"/>
      <c r="H9" s="1"/>
      <c r="I9" s="2">
        <v>0.1</v>
      </c>
      <c r="J9" s="2">
        <v>6.4000000000000001E-2</v>
      </c>
      <c r="K9" s="2">
        <v>6.6000000000000003E-2</v>
      </c>
      <c r="L9" s="2">
        <v>0.77</v>
      </c>
    </row>
    <row r="10" spans="1:40">
      <c r="A10" s="1">
        <v>9</v>
      </c>
      <c r="B10">
        <v>1500</v>
      </c>
      <c r="C10">
        <v>10</v>
      </c>
      <c r="D10" s="1">
        <v>1</v>
      </c>
      <c r="E10" s="1"/>
      <c r="F10" s="1"/>
      <c r="G10" s="1"/>
      <c r="H10" s="1"/>
      <c r="I10" s="2">
        <v>0.1</v>
      </c>
      <c r="J10" s="2">
        <v>0.2</v>
      </c>
      <c r="K10" s="2">
        <v>0.6</v>
      </c>
      <c r="L10" s="2">
        <v>0.1</v>
      </c>
    </row>
    <row r="11" spans="1:40">
      <c r="A11" s="1">
        <v>10</v>
      </c>
      <c r="B11">
        <v>1500</v>
      </c>
      <c r="C11">
        <v>10</v>
      </c>
      <c r="D11" s="1">
        <v>1</v>
      </c>
      <c r="E11" s="1"/>
      <c r="F11" s="1"/>
      <c r="G11" s="1"/>
      <c r="H11" s="1"/>
      <c r="I11" s="2">
        <v>0.1</v>
      </c>
      <c r="J11" s="2">
        <v>0.9</v>
      </c>
    </row>
    <row r="12" spans="1:40">
      <c r="A12" s="1">
        <v>11</v>
      </c>
      <c r="B12">
        <v>1500</v>
      </c>
      <c r="C12">
        <v>10</v>
      </c>
      <c r="D12" s="1">
        <v>1</v>
      </c>
      <c r="E12" s="1"/>
      <c r="F12" s="1"/>
      <c r="G12" s="1"/>
      <c r="H12" s="1"/>
      <c r="I12" s="2">
        <v>0.1</v>
      </c>
      <c r="J12" s="2">
        <v>0.9</v>
      </c>
    </row>
    <row r="13" spans="1:40">
      <c r="A13" s="1">
        <v>12</v>
      </c>
      <c r="B13">
        <v>1500</v>
      </c>
      <c r="C13">
        <v>10</v>
      </c>
      <c r="D13" s="1">
        <v>1</v>
      </c>
      <c r="E13" s="1"/>
      <c r="F13" s="1"/>
      <c r="G13" s="1"/>
      <c r="H13" s="1"/>
      <c r="I13" s="2">
        <v>0.1</v>
      </c>
      <c r="J13" s="2">
        <v>0.9</v>
      </c>
    </row>
    <row r="14" spans="1:40">
      <c r="A14" s="1">
        <v>13</v>
      </c>
      <c r="B14">
        <v>1500</v>
      </c>
      <c r="C14">
        <v>10</v>
      </c>
      <c r="D14" s="1">
        <v>1</v>
      </c>
      <c r="E14" s="1"/>
      <c r="F14" s="1"/>
      <c r="G14" s="1"/>
      <c r="H14" s="1"/>
      <c r="I14" s="2">
        <v>0.1</v>
      </c>
      <c r="J14" s="2">
        <v>0.9</v>
      </c>
    </row>
    <row r="15" spans="1:40">
      <c r="A15" s="1">
        <v>14</v>
      </c>
      <c r="B15">
        <v>1500</v>
      </c>
      <c r="C15">
        <v>10</v>
      </c>
      <c r="D15" s="1">
        <v>1</v>
      </c>
      <c r="E15" s="1"/>
      <c r="F15" s="1"/>
      <c r="G15" s="1"/>
      <c r="H15" s="1"/>
      <c r="I15" s="2">
        <v>0.1</v>
      </c>
      <c r="J15" s="2">
        <v>0.9</v>
      </c>
    </row>
    <row r="16" spans="1:40">
      <c r="A16" s="1">
        <v>15</v>
      </c>
      <c r="B16">
        <v>1500</v>
      </c>
      <c r="C16">
        <v>10</v>
      </c>
      <c r="D16" s="1">
        <v>1</v>
      </c>
      <c r="E16" s="1"/>
      <c r="F16" s="1"/>
      <c r="G16" s="1"/>
      <c r="H16" s="1"/>
      <c r="I16" s="2">
        <v>0.1</v>
      </c>
      <c r="J16" s="2">
        <v>0.9</v>
      </c>
    </row>
    <row r="17" spans="1:39">
      <c r="A17" s="1">
        <v>16</v>
      </c>
      <c r="B17">
        <v>1500</v>
      </c>
      <c r="C17">
        <v>10</v>
      </c>
      <c r="D17" s="1">
        <v>1</v>
      </c>
      <c r="E17" s="1"/>
      <c r="F17" s="1"/>
      <c r="G17" s="1"/>
      <c r="H17" s="1"/>
      <c r="I17" s="2">
        <v>0.1</v>
      </c>
      <c r="J17" s="2">
        <v>0.9</v>
      </c>
    </row>
    <row r="18" spans="1:39">
      <c r="A18" s="1">
        <v>17</v>
      </c>
      <c r="B18">
        <v>1500</v>
      </c>
      <c r="C18">
        <v>10</v>
      </c>
      <c r="D18" s="1">
        <v>1</v>
      </c>
      <c r="E18" s="1"/>
      <c r="F18" s="1"/>
      <c r="G18" s="1"/>
      <c r="H18" s="1"/>
      <c r="I18" s="2">
        <v>0.1</v>
      </c>
      <c r="J18" s="2">
        <v>0.9</v>
      </c>
    </row>
    <row r="19" spans="1:39">
      <c r="A19" s="1">
        <v>18</v>
      </c>
      <c r="B19">
        <v>1500</v>
      </c>
      <c r="C19">
        <v>10</v>
      </c>
      <c r="D19" s="1">
        <v>1</v>
      </c>
      <c r="E19" s="1"/>
      <c r="F19" s="1"/>
      <c r="G19" s="1"/>
      <c r="H19" s="1"/>
      <c r="I19" s="2">
        <v>0.1</v>
      </c>
      <c r="J19" s="2">
        <v>0.9</v>
      </c>
    </row>
    <row r="20" spans="1:39">
      <c r="A20" s="1">
        <v>19</v>
      </c>
      <c r="B20">
        <v>1500</v>
      </c>
      <c r="C20">
        <v>10</v>
      </c>
      <c r="D20" s="1">
        <v>1</v>
      </c>
      <c r="E20" s="1"/>
      <c r="F20" s="1"/>
      <c r="G20" s="1"/>
      <c r="H20" s="1"/>
      <c r="I20" s="2">
        <v>0.1</v>
      </c>
      <c r="J20" s="2">
        <v>0.9</v>
      </c>
    </row>
    <row r="21" spans="1:39">
      <c r="A21" s="1">
        <v>20</v>
      </c>
      <c r="B21">
        <v>323.14999999999998</v>
      </c>
      <c r="C21">
        <v>1.0129999999999999</v>
      </c>
      <c r="D21" s="1">
        <v>1</v>
      </c>
      <c r="E21" s="1"/>
      <c r="F21" s="1"/>
      <c r="G21" s="1"/>
      <c r="H21" s="1"/>
      <c r="AB21" s="2">
        <v>1</v>
      </c>
    </row>
    <row r="22" spans="1:39">
      <c r="A22" s="1">
        <v>21</v>
      </c>
      <c r="B22">
        <v>323.14999999999998</v>
      </c>
      <c r="C22">
        <v>1.0129999999999999</v>
      </c>
      <c r="D22" s="1">
        <v>1</v>
      </c>
      <c r="E22" s="1"/>
      <c r="F22" s="1"/>
      <c r="G22" s="1"/>
      <c r="H22" s="1"/>
      <c r="AC22" s="2">
        <v>1</v>
      </c>
    </row>
    <row r="23" spans="1:39">
      <c r="A23" s="1">
        <v>22</v>
      </c>
      <c r="B23">
        <v>323.14999999999998</v>
      </c>
      <c r="C23">
        <v>1.0129999999999999</v>
      </c>
      <c r="D23" s="1">
        <v>1</v>
      </c>
      <c r="E23" s="1"/>
      <c r="F23" s="1"/>
      <c r="G23" s="1"/>
      <c r="H23" s="1"/>
      <c r="AD23" s="2">
        <v>1</v>
      </c>
    </row>
    <row r="24" spans="1:39">
      <c r="A24" s="1">
        <v>23</v>
      </c>
      <c r="B24">
        <v>323.14999999999998</v>
      </c>
      <c r="C24">
        <v>1.0129999999999999</v>
      </c>
      <c r="D24" s="1">
        <v>1</v>
      </c>
      <c r="E24" s="1"/>
      <c r="F24" s="1"/>
      <c r="G24" s="1"/>
      <c r="H24" s="1"/>
      <c r="AE24" s="2">
        <v>1</v>
      </c>
    </row>
    <row r="25" spans="1:39">
      <c r="A25" s="1">
        <v>24</v>
      </c>
      <c r="B25">
        <v>323.14999999999998</v>
      </c>
      <c r="C25">
        <v>1.0129999999999999</v>
      </c>
      <c r="D25" s="1">
        <v>1</v>
      </c>
      <c r="E25" s="1"/>
      <c r="F25" s="1"/>
      <c r="G25" s="1"/>
      <c r="H25" s="1"/>
      <c r="AF25" s="2">
        <v>1</v>
      </c>
    </row>
    <row r="26" spans="1:39">
      <c r="A26" s="1">
        <v>25</v>
      </c>
      <c r="B26">
        <v>323.14999999999998</v>
      </c>
      <c r="C26">
        <v>1.0129999999999999</v>
      </c>
      <c r="D26" s="1">
        <v>1</v>
      </c>
      <c r="E26" s="1"/>
      <c r="F26" s="1"/>
      <c r="G26" s="1"/>
      <c r="H26" s="1"/>
      <c r="AG26" s="2">
        <v>1</v>
      </c>
    </row>
    <row r="27" spans="1:39">
      <c r="A27" s="1">
        <v>26</v>
      </c>
      <c r="B27">
        <v>323.14999999999998</v>
      </c>
      <c r="C27">
        <v>1.0129999999999999</v>
      </c>
      <c r="D27" s="1">
        <v>1</v>
      </c>
      <c r="E27" s="1"/>
      <c r="F27" s="1"/>
      <c r="G27" s="1"/>
      <c r="H27" s="1"/>
      <c r="AH27" s="2">
        <v>1</v>
      </c>
    </row>
    <row r="28" spans="1:39">
      <c r="A28" s="1">
        <v>27</v>
      </c>
      <c r="B28">
        <v>323.14999999999998</v>
      </c>
      <c r="C28">
        <v>1.0129999999999999</v>
      </c>
      <c r="D28" s="1">
        <v>1</v>
      </c>
      <c r="E28" s="1"/>
      <c r="F28" s="1"/>
      <c r="G28" s="1"/>
      <c r="H28" s="1"/>
      <c r="AI28" s="2">
        <v>1</v>
      </c>
    </row>
    <row r="29" spans="1:39">
      <c r="A29" s="1">
        <v>28</v>
      </c>
      <c r="B29">
        <v>323.14999999999998</v>
      </c>
      <c r="C29">
        <v>1.0129999999999999</v>
      </c>
      <c r="D29" s="1">
        <v>1</v>
      </c>
      <c r="E29" s="1"/>
      <c r="F29" s="1"/>
      <c r="G29" s="1"/>
      <c r="H29" s="1"/>
      <c r="AJ29" s="2">
        <v>1</v>
      </c>
    </row>
    <row r="30" spans="1:39">
      <c r="A30" s="1">
        <v>29</v>
      </c>
      <c r="B30">
        <v>323.14999999999998</v>
      </c>
      <c r="C30">
        <v>1.0129999999999999</v>
      </c>
      <c r="D30" s="1">
        <v>1</v>
      </c>
      <c r="E30" s="1"/>
      <c r="F30" s="1"/>
      <c r="G30" s="1"/>
      <c r="H30" s="1"/>
      <c r="AK30" s="2">
        <v>1</v>
      </c>
    </row>
    <row r="31" spans="1:39">
      <c r="A31" s="1">
        <v>30</v>
      </c>
      <c r="B31">
        <v>323.14999999999998</v>
      </c>
      <c r="C31">
        <v>1.0129999999999999</v>
      </c>
      <c r="D31" s="1">
        <v>1</v>
      </c>
      <c r="E31" s="1"/>
      <c r="F31" s="1"/>
      <c r="G31" s="1"/>
      <c r="H31" s="1"/>
      <c r="AL31" s="2">
        <v>1</v>
      </c>
    </row>
    <row r="32" spans="1:39">
      <c r="A32" s="1">
        <v>31</v>
      </c>
      <c r="B32">
        <v>323.14999999999998</v>
      </c>
      <c r="C32">
        <v>1.0129999999999999</v>
      </c>
      <c r="D32" s="1">
        <v>1</v>
      </c>
      <c r="E32" s="1"/>
      <c r="F32" s="1"/>
      <c r="G32" s="1"/>
      <c r="H32" s="1"/>
      <c r="AM32" s="2">
        <v>1</v>
      </c>
    </row>
    <row r="33" spans="1:40">
      <c r="A33" s="1">
        <v>32</v>
      </c>
      <c r="B33">
        <v>323.14999999999998</v>
      </c>
      <c r="C33">
        <v>1.0129999999999999</v>
      </c>
      <c r="D33" s="1">
        <v>1</v>
      </c>
      <c r="E33" s="1"/>
      <c r="F33" s="1"/>
      <c r="G33" s="1"/>
      <c r="H33" s="1"/>
      <c r="AN33" s="2">
        <v>1</v>
      </c>
    </row>
    <row r="34" spans="1:40">
      <c r="A34" s="1">
        <v>33</v>
      </c>
      <c r="B34">
        <v>323.14999999999998</v>
      </c>
      <c r="C34">
        <v>1.0129999999999999</v>
      </c>
      <c r="D34" s="1">
        <v>1</v>
      </c>
      <c r="E34" s="1"/>
      <c r="F34" s="1"/>
      <c r="G34" s="1"/>
      <c r="H34" s="1"/>
      <c r="AB34" s="2">
        <v>0.2</v>
      </c>
      <c r="AC34" s="2">
        <v>0.2</v>
      </c>
      <c r="AD34" s="2">
        <v>0.2</v>
      </c>
      <c r="AE34" s="2">
        <v>0.2</v>
      </c>
      <c r="AF34" s="2">
        <v>0.2</v>
      </c>
    </row>
    <row r="35" spans="1:40">
      <c r="A35" s="1">
        <v>34</v>
      </c>
      <c r="B35">
        <v>323.14999999999998</v>
      </c>
      <c r="C35">
        <v>1.0129999999999999</v>
      </c>
      <c r="D35" s="1">
        <v>1</v>
      </c>
      <c r="E35" s="1"/>
      <c r="F35" s="1"/>
      <c r="G35" s="1"/>
      <c r="H35" s="1"/>
      <c r="AJ35" s="2">
        <v>0.2</v>
      </c>
      <c r="AK35" s="2">
        <v>0.2</v>
      </c>
      <c r="AL35" s="2">
        <v>0.2</v>
      </c>
      <c r="AM35" s="2">
        <v>0.2</v>
      </c>
      <c r="AN35" s="2">
        <v>0.2</v>
      </c>
    </row>
    <row r="36" spans="1:40">
      <c r="A36" s="1">
        <v>35</v>
      </c>
      <c r="B36">
        <v>323.14999999999998</v>
      </c>
      <c r="C36">
        <v>1.0129999999999999</v>
      </c>
      <c r="D36" s="1">
        <v>1</v>
      </c>
      <c r="E36" s="1"/>
      <c r="F36" s="1"/>
      <c r="G36" s="1"/>
      <c r="H36" s="1"/>
      <c r="AG36" s="2">
        <v>0.2</v>
      </c>
      <c r="AH36" s="2">
        <v>0.2</v>
      </c>
      <c r="AI36" s="2">
        <v>0.2</v>
      </c>
      <c r="AJ36" s="2">
        <v>0.2</v>
      </c>
      <c r="AK36" s="2">
        <v>0.2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/>
  </sheetViews>
  <sheetFormatPr baseColWidth="10" defaultColWidth="8.83203125" defaultRowHeight="14" x14ac:dyDescent="0"/>
  <sheetData>
    <row r="1" spans="1:15">
      <c r="A1" t="s">
        <v>39</v>
      </c>
      <c r="B1" t="s">
        <v>30</v>
      </c>
      <c r="C1" t="s">
        <v>2</v>
      </c>
      <c r="D1" t="s">
        <v>36</v>
      </c>
      <c r="E1" t="s">
        <v>15</v>
      </c>
      <c r="F1" t="s">
        <v>41</v>
      </c>
      <c r="G1" t="s">
        <v>49</v>
      </c>
      <c r="H1" t="s">
        <v>25</v>
      </c>
      <c r="I1" t="s">
        <v>47</v>
      </c>
      <c r="J1" t="s">
        <v>7</v>
      </c>
      <c r="K1" t="s">
        <v>4</v>
      </c>
      <c r="L1" t="s">
        <v>48</v>
      </c>
      <c r="M1" t="s">
        <v>42</v>
      </c>
      <c r="N1" t="s">
        <v>8</v>
      </c>
      <c r="O1" t="s">
        <v>9</v>
      </c>
    </row>
    <row r="2" spans="1:15">
      <c r="A2">
        <v>1</v>
      </c>
      <c r="B2">
        <v>298.14999999999998</v>
      </c>
      <c r="C2">
        <v>1.0129999999999999</v>
      </c>
      <c r="D2">
        <v>1</v>
      </c>
      <c r="E2">
        <v>28.864554000000002</v>
      </c>
      <c r="F2">
        <v>0</v>
      </c>
      <c r="G2">
        <v>194.45034132569032</v>
      </c>
      <c r="H2">
        <v>0.12780924544207151</v>
      </c>
      <c r="I2">
        <v>60.514388301612598</v>
      </c>
      <c r="J2">
        <v>4.4278960777315839E-3</v>
      </c>
      <c r="K2">
        <v>2.0964948324374801</v>
      </c>
      <c r="L2">
        <v>2.1009227285152119</v>
      </c>
      <c r="M2">
        <v>4.4278960777315837E-6</v>
      </c>
      <c r="N2">
        <v>2.09649483243748E-3</v>
      </c>
      <c r="O2">
        <v>2.1009227285152116E-3</v>
      </c>
    </row>
    <row r="3" spans="1:15">
      <c r="A3">
        <v>2</v>
      </c>
      <c r="B3">
        <v>473.15</v>
      </c>
      <c r="C3">
        <v>10</v>
      </c>
      <c r="D3">
        <v>1</v>
      </c>
      <c r="E3">
        <v>28.864554000000002</v>
      </c>
      <c r="F3">
        <v>5146.732022722812</v>
      </c>
      <c r="G3">
        <v>188.98691996280726</v>
      </c>
      <c r="H3">
        <v>6775.7789113118361</v>
      </c>
      <c r="I3">
        <v>60.514388301612598</v>
      </c>
      <c r="J3">
        <v>234.74393234386491</v>
      </c>
      <c r="K3">
        <v>2.0964948324374801</v>
      </c>
      <c r="L3">
        <v>236.8404271763024</v>
      </c>
      <c r="M3">
        <v>0.23474393234386493</v>
      </c>
      <c r="N3">
        <v>2.09649483243748E-3</v>
      </c>
      <c r="O3">
        <v>0.23684042717630241</v>
      </c>
    </row>
    <row r="4" spans="1:15">
      <c r="A4">
        <v>3</v>
      </c>
      <c r="B4">
        <v>298.14999999999998</v>
      </c>
      <c r="C4">
        <v>20</v>
      </c>
      <c r="D4">
        <v>1</v>
      </c>
      <c r="E4">
        <v>16.043030000000002</v>
      </c>
      <c r="F4">
        <v>-74871.971532006879</v>
      </c>
      <c r="G4">
        <v>161.45459102713534</v>
      </c>
      <c r="H4">
        <v>7393.9722532527176</v>
      </c>
      <c r="I4">
        <v>824348</v>
      </c>
      <c r="J4">
        <v>460.88377652181146</v>
      </c>
      <c r="K4">
        <v>51383.560337417555</v>
      </c>
      <c r="L4">
        <v>51844.444113939368</v>
      </c>
      <c r="M4">
        <v>0.46088377652181145</v>
      </c>
      <c r="N4">
        <v>51.383560337417556</v>
      </c>
      <c r="O4">
        <v>51.844444113939367</v>
      </c>
    </row>
    <row r="5" spans="1:15">
      <c r="A5">
        <v>4</v>
      </c>
      <c r="B5">
        <v>1929.15</v>
      </c>
      <c r="C5">
        <v>10</v>
      </c>
      <c r="D5">
        <v>1</v>
      </c>
      <c r="E5">
        <v>28.017748279999999</v>
      </c>
      <c r="F5">
        <v>154.18480608785831</v>
      </c>
      <c r="G5">
        <v>238.28346730633211</v>
      </c>
      <c r="H5">
        <v>45604.131447643464</v>
      </c>
      <c r="I5">
        <v>700.87772275067073</v>
      </c>
      <c r="J5">
        <v>1627.6872428109152</v>
      </c>
      <c r="K5">
        <v>25.015490743450663</v>
      </c>
      <c r="L5">
        <v>1652.702733554366</v>
      </c>
      <c r="M5">
        <v>1.6276872428109153</v>
      </c>
      <c r="N5">
        <v>2.5015490743450663E-2</v>
      </c>
      <c r="O5">
        <v>1.6527027335543658</v>
      </c>
    </row>
    <row r="6" spans="1:15">
      <c r="A6">
        <v>5</v>
      </c>
      <c r="B6">
        <v>1500</v>
      </c>
      <c r="C6">
        <v>10</v>
      </c>
      <c r="D6">
        <v>1</v>
      </c>
      <c r="E6">
        <v>31.602059999999998</v>
      </c>
      <c r="F6">
        <v>40205.075000000004</v>
      </c>
      <c r="G6">
        <v>237.29460915830228</v>
      </c>
      <c r="H6">
        <v>30216.063374452184</v>
      </c>
      <c r="I6">
        <v>2813.9781164724868</v>
      </c>
      <c r="J6">
        <v>956.14220637680535</v>
      </c>
      <c r="K6">
        <v>89.044135618769374</v>
      </c>
      <c r="L6">
        <v>1045.1863419955748</v>
      </c>
      <c r="M6">
        <v>0.95614220637680536</v>
      </c>
      <c r="N6">
        <v>8.9044135618769379E-2</v>
      </c>
      <c r="O6">
        <v>1.0451863419955747</v>
      </c>
    </row>
    <row r="7" spans="1:15">
      <c r="A7">
        <v>6</v>
      </c>
      <c r="B7">
        <v>298.14999999999998</v>
      </c>
      <c r="C7">
        <v>1.0129999999999999</v>
      </c>
      <c r="D7">
        <v>1</v>
      </c>
      <c r="E7">
        <v>18.015339999999998</v>
      </c>
      <c r="F7">
        <v>-241854.53998521887</v>
      </c>
      <c r="G7">
        <v>188.82763249503253</v>
      </c>
      <c r="H7">
        <v>8530.0938863871852</v>
      </c>
      <c r="I7">
        <v>8636</v>
      </c>
      <c r="J7">
        <v>473.49058560022661</v>
      </c>
      <c r="K7">
        <v>479.36924865142709</v>
      </c>
      <c r="L7">
        <v>952.85983425165364</v>
      </c>
      <c r="M7">
        <v>0.47349058560022661</v>
      </c>
      <c r="N7">
        <v>0.4793692486514271</v>
      </c>
      <c r="O7">
        <v>0.95285983425165366</v>
      </c>
    </row>
    <row r="8" spans="1:15">
      <c r="A8">
        <v>7</v>
      </c>
      <c r="B8">
        <v>298.14999999999998</v>
      </c>
      <c r="C8">
        <v>1.0129999999999999</v>
      </c>
      <c r="D8">
        <v>1</v>
      </c>
      <c r="E8">
        <v>18.015339999999998</v>
      </c>
      <c r="F8">
        <v>-285828.38018662808</v>
      </c>
      <c r="G8">
        <v>69.949923068274458</v>
      </c>
      <c r="H8">
        <v>0</v>
      </c>
      <c r="I8">
        <v>45</v>
      </c>
      <c r="J8">
        <v>0</v>
      </c>
      <c r="K8">
        <v>2.4978712586051666</v>
      </c>
      <c r="L8">
        <v>2.4978712586051666</v>
      </c>
      <c r="M8">
        <v>0</v>
      </c>
      <c r="N8">
        <v>2.4978712586051664E-3</v>
      </c>
      <c r="O8">
        <v>2.4978712586051664E-3</v>
      </c>
    </row>
    <row r="9" spans="1:15">
      <c r="A9">
        <v>8</v>
      </c>
      <c r="B9">
        <v>1500</v>
      </c>
      <c r="C9">
        <v>10</v>
      </c>
      <c r="D9">
        <v>1</v>
      </c>
      <c r="E9">
        <v>21.627502</v>
      </c>
      <c r="F9">
        <v>-164208.14408333335</v>
      </c>
      <c r="G9">
        <v>234.7021117796622</v>
      </c>
      <c r="H9">
        <v>41704.253135001221</v>
      </c>
      <c r="I9">
        <v>5951.6862222806521</v>
      </c>
      <c r="J9">
        <v>1928.2972733051288</v>
      </c>
      <c r="K9">
        <v>275.19064486877181</v>
      </c>
      <c r="L9">
        <v>2203.4879181739007</v>
      </c>
      <c r="M9">
        <v>1.9282972733051287</v>
      </c>
      <c r="N9">
        <v>0.27519064486877182</v>
      </c>
      <c r="O9">
        <v>2.2034879181739004</v>
      </c>
    </row>
    <row r="10" spans="1:15">
      <c r="A10">
        <v>9</v>
      </c>
      <c r="B10">
        <v>1500</v>
      </c>
      <c r="C10">
        <v>10</v>
      </c>
      <c r="D10">
        <v>1</v>
      </c>
      <c r="E10">
        <v>37.410133999999999</v>
      </c>
      <c r="F10">
        <v>-206180.72916666669</v>
      </c>
      <c r="G10">
        <v>258.11502766043867</v>
      </c>
      <c r="H10">
        <v>39583.11813488121</v>
      </c>
      <c r="I10">
        <v>7524.113943124732</v>
      </c>
      <c r="J10">
        <v>1058.0854410968218</v>
      </c>
      <c r="K10">
        <v>201.12501984421473</v>
      </c>
      <c r="L10">
        <v>1259.2104609410364</v>
      </c>
      <c r="M10">
        <v>1.0580854410968219</v>
      </c>
      <c r="N10">
        <v>0.20112501984421474</v>
      </c>
      <c r="O10">
        <v>1.2592104609410366</v>
      </c>
    </row>
    <row r="11" spans="1:15">
      <c r="A11">
        <v>10</v>
      </c>
      <c r="B11">
        <v>1500</v>
      </c>
      <c r="C11">
        <v>10</v>
      </c>
      <c r="D11">
        <v>1</v>
      </c>
      <c r="E11">
        <v>31.602059999999998</v>
      </c>
      <c r="F11">
        <v>40205.075000000004</v>
      </c>
      <c r="G11">
        <v>237.29460915830228</v>
      </c>
      <c r="H11">
        <v>30216.063374452184</v>
      </c>
      <c r="I11">
        <v>2813.9781164724868</v>
      </c>
      <c r="J11">
        <v>956.14220637680535</v>
      </c>
      <c r="K11">
        <v>89.044135618769374</v>
      </c>
      <c r="L11">
        <v>1045.1863419955748</v>
      </c>
      <c r="M11">
        <v>0.95614220637680536</v>
      </c>
      <c r="N11">
        <v>8.9044135618769379E-2</v>
      </c>
      <c r="O11">
        <v>1.0451863419955747</v>
      </c>
    </row>
    <row r="12" spans="1:15">
      <c r="A12">
        <v>11</v>
      </c>
      <c r="B12">
        <v>1500</v>
      </c>
      <c r="C12">
        <v>10</v>
      </c>
      <c r="D12">
        <v>1</v>
      </c>
      <c r="E12">
        <v>31.602059999999998</v>
      </c>
      <c r="F12">
        <v>40205.075000000004</v>
      </c>
      <c r="G12">
        <v>237.29460915830228</v>
      </c>
      <c r="H12">
        <v>30216.063374452184</v>
      </c>
      <c r="I12">
        <v>2813.9781164724868</v>
      </c>
      <c r="J12">
        <v>956.14220637680535</v>
      </c>
      <c r="K12">
        <v>89.044135618769374</v>
      </c>
      <c r="L12">
        <v>1045.1863419955748</v>
      </c>
      <c r="M12">
        <v>0.95614220637680536</v>
      </c>
      <c r="N12">
        <v>8.9044135618769379E-2</v>
      </c>
      <c r="O12">
        <v>1.0451863419955747</v>
      </c>
    </row>
    <row r="13" spans="1:15">
      <c r="A13">
        <v>12</v>
      </c>
      <c r="B13">
        <v>1500</v>
      </c>
      <c r="C13">
        <v>10</v>
      </c>
      <c r="D13">
        <v>1</v>
      </c>
      <c r="E13">
        <v>31.602059999999998</v>
      </c>
      <c r="F13">
        <v>40205.075000000004</v>
      </c>
      <c r="G13">
        <v>237.29460915830228</v>
      </c>
      <c r="H13">
        <v>30216.063374452184</v>
      </c>
      <c r="I13">
        <v>2813.9781164724868</v>
      </c>
      <c r="J13">
        <v>956.14220637680535</v>
      </c>
      <c r="K13">
        <v>89.044135618769374</v>
      </c>
      <c r="L13">
        <v>1045.1863419955748</v>
      </c>
      <c r="M13">
        <v>0.95614220637680536</v>
      </c>
      <c r="N13">
        <v>8.9044135618769379E-2</v>
      </c>
      <c r="O13">
        <v>1.0451863419955747</v>
      </c>
    </row>
    <row r="14" spans="1:15">
      <c r="A14">
        <v>13</v>
      </c>
      <c r="B14">
        <v>1500</v>
      </c>
      <c r="C14">
        <v>10</v>
      </c>
      <c r="D14">
        <v>1</v>
      </c>
      <c r="E14">
        <v>31.602059999999998</v>
      </c>
      <c r="F14">
        <v>40205.075000000004</v>
      </c>
      <c r="G14">
        <v>237.29460915830228</v>
      </c>
      <c r="H14">
        <v>30216.063374452184</v>
      </c>
      <c r="I14">
        <v>2813.9781164724868</v>
      </c>
      <c r="J14">
        <v>956.14220637680535</v>
      </c>
      <c r="K14">
        <v>89.044135618769374</v>
      </c>
      <c r="L14">
        <v>1045.1863419955748</v>
      </c>
      <c r="M14">
        <v>0.95614220637680536</v>
      </c>
      <c r="N14">
        <v>8.9044135618769379E-2</v>
      </c>
      <c r="O14">
        <v>1.0451863419955747</v>
      </c>
    </row>
    <row r="15" spans="1:15">
      <c r="A15">
        <v>14</v>
      </c>
      <c r="B15">
        <v>1500</v>
      </c>
      <c r="C15">
        <v>10</v>
      </c>
      <c r="D15">
        <v>1</v>
      </c>
      <c r="E15">
        <v>31.602059999999998</v>
      </c>
      <c r="F15">
        <v>40205.075000000004</v>
      </c>
      <c r="G15">
        <v>237.29460915830228</v>
      </c>
      <c r="H15">
        <v>30216.063374452184</v>
      </c>
      <c r="I15">
        <v>2813.9781164724868</v>
      </c>
      <c r="J15">
        <v>956.14220637680535</v>
      </c>
      <c r="K15">
        <v>89.044135618769374</v>
      </c>
      <c r="L15">
        <v>1045.1863419955748</v>
      </c>
      <c r="M15">
        <v>0.95614220637680536</v>
      </c>
      <c r="N15">
        <v>8.9044135618769379E-2</v>
      </c>
      <c r="O15">
        <v>1.0451863419955747</v>
      </c>
    </row>
    <row r="16" spans="1:15">
      <c r="A16">
        <v>15</v>
      </c>
      <c r="B16">
        <v>1500</v>
      </c>
      <c r="C16">
        <v>10</v>
      </c>
      <c r="D16">
        <v>1</v>
      </c>
      <c r="E16">
        <v>31.602059999999998</v>
      </c>
      <c r="F16">
        <v>40205.075000000004</v>
      </c>
      <c r="G16">
        <v>237.29460915830228</v>
      </c>
      <c r="H16">
        <v>30216.063374452184</v>
      </c>
      <c r="I16">
        <v>2813.9781164724868</v>
      </c>
      <c r="J16">
        <v>956.14220637680535</v>
      </c>
      <c r="K16">
        <v>89.044135618769374</v>
      </c>
      <c r="L16">
        <v>1045.1863419955748</v>
      </c>
      <c r="M16">
        <v>0.95614220637680536</v>
      </c>
      <c r="N16">
        <v>8.9044135618769379E-2</v>
      </c>
      <c r="O16">
        <v>1.0451863419955747</v>
      </c>
    </row>
    <row r="17" spans="1:15">
      <c r="A17">
        <v>16</v>
      </c>
      <c r="B17">
        <v>1500</v>
      </c>
      <c r="C17">
        <v>10</v>
      </c>
      <c r="D17">
        <v>1</v>
      </c>
      <c r="E17">
        <v>31.602059999999998</v>
      </c>
      <c r="F17">
        <v>40205.075000000004</v>
      </c>
      <c r="G17">
        <v>237.29460915830228</v>
      </c>
      <c r="H17">
        <v>30216.063374452184</v>
      </c>
      <c r="I17">
        <v>2813.9781164724868</v>
      </c>
      <c r="J17">
        <v>956.14220637680535</v>
      </c>
      <c r="K17">
        <v>89.044135618769374</v>
      </c>
      <c r="L17">
        <v>1045.1863419955748</v>
      </c>
      <c r="M17">
        <v>0.95614220637680536</v>
      </c>
      <c r="N17">
        <v>8.9044135618769379E-2</v>
      </c>
      <c r="O17">
        <v>1.0451863419955747</v>
      </c>
    </row>
    <row r="18" spans="1:15">
      <c r="A18">
        <v>17</v>
      </c>
      <c r="B18">
        <v>1500</v>
      </c>
      <c r="C18">
        <v>10</v>
      </c>
      <c r="D18">
        <v>1</v>
      </c>
      <c r="E18">
        <v>31.602059999999998</v>
      </c>
      <c r="F18">
        <v>40205.075000000004</v>
      </c>
      <c r="G18">
        <v>237.29460915830228</v>
      </c>
      <c r="H18">
        <v>30216.063374452184</v>
      </c>
      <c r="I18">
        <v>2813.9781164724868</v>
      </c>
      <c r="J18">
        <v>956.14220637680535</v>
      </c>
      <c r="K18">
        <v>89.044135618769374</v>
      </c>
      <c r="L18">
        <v>1045.1863419955748</v>
      </c>
      <c r="M18">
        <v>0.95614220637680536</v>
      </c>
      <c r="N18">
        <v>8.9044135618769379E-2</v>
      </c>
      <c r="O18">
        <v>1.0451863419955747</v>
      </c>
    </row>
    <row r="19" spans="1:15">
      <c r="A19">
        <v>18</v>
      </c>
      <c r="B19">
        <v>1500</v>
      </c>
      <c r="C19">
        <v>10</v>
      </c>
      <c r="D19">
        <v>1</v>
      </c>
      <c r="E19">
        <v>31.602059999999998</v>
      </c>
      <c r="F19">
        <v>40205.075000000004</v>
      </c>
      <c r="G19">
        <v>237.29460915830228</v>
      </c>
      <c r="H19">
        <v>30216.063374452184</v>
      </c>
      <c r="I19">
        <v>2813.9781164724868</v>
      </c>
      <c r="J19">
        <v>956.14220637680535</v>
      </c>
      <c r="K19">
        <v>89.044135618769374</v>
      </c>
      <c r="L19">
        <v>1045.1863419955748</v>
      </c>
      <c r="M19">
        <v>0.95614220637680536</v>
      </c>
      <c r="N19">
        <v>8.9044135618769379E-2</v>
      </c>
      <c r="O19">
        <v>1.0451863419955747</v>
      </c>
    </row>
    <row r="20" spans="1:15">
      <c r="A20">
        <v>19</v>
      </c>
      <c r="B20">
        <v>1500</v>
      </c>
      <c r="C20">
        <v>10</v>
      </c>
      <c r="D20">
        <v>1</v>
      </c>
      <c r="E20">
        <v>31.602059999999998</v>
      </c>
      <c r="F20">
        <v>40205.075000000004</v>
      </c>
      <c r="G20">
        <v>237.29460915830228</v>
      </c>
      <c r="H20">
        <v>30216.063374452184</v>
      </c>
      <c r="I20">
        <v>2813.9781164724868</v>
      </c>
      <c r="J20">
        <v>956.14220637680535</v>
      </c>
      <c r="K20">
        <v>89.044135618769374</v>
      </c>
      <c r="L20">
        <v>1045.1863419955748</v>
      </c>
      <c r="M20">
        <v>0.95614220637680536</v>
      </c>
      <c r="N20">
        <v>8.9044135618769379E-2</v>
      </c>
      <c r="O20">
        <v>1.0451863419955747</v>
      </c>
    </row>
    <row r="21" spans="1:15">
      <c r="A21">
        <v>20</v>
      </c>
      <c r="B21">
        <v>323.14999999999998</v>
      </c>
      <c r="C21">
        <v>1.0129999999999999</v>
      </c>
      <c r="D21">
        <v>1</v>
      </c>
      <c r="E21">
        <v>26.0382</v>
      </c>
      <c r="F21">
        <v>228500</v>
      </c>
      <c r="G21">
        <v>204.30399195420085</v>
      </c>
      <c r="H21">
        <v>85.099798855017298</v>
      </c>
      <c r="I21">
        <v>1</v>
      </c>
      <c r="J21">
        <v>3.2682673477820008</v>
      </c>
      <c r="K21">
        <v>3.8405112488574478E-2</v>
      </c>
      <c r="L21">
        <v>3.3066724602705753</v>
      </c>
      <c r="M21">
        <v>3.2682673477820007E-3</v>
      </c>
      <c r="N21">
        <v>3.8405112488574474E-5</v>
      </c>
      <c r="O21">
        <v>3.3066724602705752E-3</v>
      </c>
    </row>
    <row r="22" spans="1:15">
      <c r="A22">
        <v>21</v>
      </c>
      <c r="B22">
        <v>323.14999999999998</v>
      </c>
      <c r="C22">
        <v>1.0129999999999999</v>
      </c>
      <c r="D22">
        <v>1</v>
      </c>
      <c r="E22">
        <v>28.054200000000002</v>
      </c>
      <c r="F22">
        <v>53472.5</v>
      </c>
      <c r="G22">
        <v>222.61889215534583</v>
      </c>
      <c r="H22">
        <v>82.972303883643349</v>
      </c>
      <c r="I22">
        <v>1</v>
      </c>
      <c r="J22">
        <v>2.9575715537653307</v>
      </c>
      <c r="K22">
        <v>3.5645286623749738E-2</v>
      </c>
      <c r="L22">
        <v>2.9932168403890804</v>
      </c>
      <c r="M22">
        <v>2.9575715537653305E-3</v>
      </c>
      <c r="N22">
        <v>3.564528662374974E-5</v>
      </c>
      <c r="O22">
        <v>2.9932168403890803E-3</v>
      </c>
    </row>
    <row r="23" spans="1:15">
      <c r="A23">
        <v>22</v>
      </c>
      <c r="B23">
        <v>323.14999999999998</v>
      </c>
      <c r="C23">
        <v>1.0129999999999999</v>
      </c>
      <c r="D23">
        <v>1</v>
      </c>
      <c r="E23">
        <v>30.0701</v>
      </c>
      <c r="F23">
        <v>-82687.5</v>
      </c>
      <c r="G23">
        <v>233.26158130898963</v>
      </c>
      <c r="H23">
        <v>101.53953272473746</v>
      </c>
      <c r="I23">
        <v>1482033</v>
      </c>
      <c r="J23">
        <v>3.3767607265934418</v>
      </c>
      <c r="K23">
        <v>49285.935198087136</v>
      </c>
      <c r="L23">
        <v>49289.311958813727</v>
      </c>
      <c r="M23">
        <v>3.376760726593442E-3</v>
      </c>
      <c r="N23">
        <v>49.285935198087138</v>
      </c>
      <c r="O23">
        <v>49.289311958813734</v>
      </c>
    </row>
    <row r="24" spans="1:15">
      <c r="A24">
        <v>23</v>
      </c>
      <c r="B24">
        <v>323.14999999999998</v>
      </c>
      <c r="C24">
        <v>1.0129999999999999</v>
      </c>
      <c r="D24">
        <v>1</v>
      </c>
      <c r="E24">
        <v>42.081299999999999</v>
      </c>
      <c r="F24">
        <v>54690</v>
      </c>
      <c r="G24">
        <v>241.80140801485379</v>
      </c>
      <c r="H24">
        <v>107.53520037134217</v>
      </c>
      <c r="I24">
        <v>1</v>
      </c>
      <c r="J24">
        <v>2.555415359585901</v>
      </c>
      <c r="K24">
        <v>2.3763524415833161E-2</v>
      </c>
      <c r="L24">
        <v>2.5791788840017342</v>
      </c>
      <c r="M24">
        <v>2.5554153595859011E-3</v>
      </c>
      <c r="N24">
        <v>2.3763524415833159E-5</v>
      </c>
      <c r="O24">
        <v>2.5791788840017343E-3</v>
      </c>
    </row>
    <row r="25" spans="1:15">
      <c r="A25">
        <v>24</v>
      </c>
      <c r="B25">
        <v>323.14999999999998</v>
      </c>
      <c r="C25">
        <v>1.0129999999999999</v>
      </c>
      <c r="D25">
        <v>1</v>
      </c>
      <c r="E25">
        <v>44.171999999999997</v>
      </c>
      <c r="F25">
        <v>-101960</v>
      </c>
      <c r="G25">
        <v>275.99395017793597</v>
      </c>
      <c r="H25">
        <v>142.34875444839349</v>
      </c>
      <c r="I25">
        <v>1</v>
      </c>
      <c r="J25">
        <v>3.2226015224212965</v>
      </c>
      <c r="K25">
        <v>2.2638775695010414E-2</v>
      </c>
      <c r="L25">
        <v>3.2452402981163071</v>
      </c>
      <c r="M25">
        <v>3.2226015224212966E-3</v>
      </c>
      <c r="N25">
        <v>2.2638775695010414E-5</v>
      </c>
      <c r="O25">
        <v>3.2452402981163072E-3</v>
      </c>
    </row>
    <row r="26" spans="1:15">
      <c r="A26">
        <v>25</v>
      </c>
      <c r="B26">
        <v>323.14999999999998</v>
      </c>
      <c r="C26">
        <v>1.0129999999999999</v>
      </c>
      <c r="D26">
        <v>1</v>
      </c>
      <c r="E26">
        <v>58.124299999999998</v>
      </c>
      <c r="F26">
        <v>-125675</v>
      </c>
      <c r="G26">
        <v>310.1773634535046</v>
      </c>
      <c r="H26">
        <v>1.9340863376111415</v>
      </c>
      <c r="I26">
        <v>1</v>
      </c>
      <c r="J26">
        <v>3.3275004389061745E-2</v>
      </c>
      <c r="K26">
        <v>1.7204508269346899E-2</v>
      </c>
      <c r="L26">
        <v>5.0479512658408644E-2</v>
      </c>
      <c r="M26">
        <v>3.3275004389061748E-5</v>
      </c>
      <c r="N26">
        <v>1.7204508269346899E-5</v>
      </c>
      <c r="O26">
        <v>5.0479512658408647E-5</v>
      </c>
    </row>
    <row r="27" spans="1:15">
      <c r="A27">
        <v>26</v>
      </c>
      <c r="B27">
        <v>323.14999999999998</v>
      </c>
      <c r="C27">
        <v>1.0129999999999999</v>
      </c>
      <c r="D27">
        <v>1</v>
      </c>
      <c r="E27">
        <v>72.151399999999995</v>
      </c>
      <c r="F27">
        <v>-146875</v>
      </c>
      <c r="G27">
        <v>1.0773634535045644</v>
      </c>
      <c r="H27">
        <v>1.9340863376141222</v>
      </c>
      <c r="I27">
        <v>1</v>
      </c>
      <c r="J27">
        <v>2.6805943302751191E-2</v>
      </c>
      <c r="K27">
        <v>1.3859744925254396E-2</v>
      </c>
      <c r="L27">
        <v>4.0665688228005585E-2</v>
      </c>
      <c r="M27">
        <v>2.680594330275119E-5</v>
      </c>
      <c r="N27">
        <v>1.3859744925254396E-5</v>
      </c>
      <c r="O27">
        <v>4.0665688228005582E-5</v>
      </c>
    </row>
    <row r="28" spans="1:15">
      <c r="A28">
        <v>27</v>
      </c>
      <c r="B28">
        <v>323.14999999999998</v>
      </c>
      <c r="C28">
        <v>1.0129999999999999</v>
      </c>
      <c r="D28">
        <v>1</v>
      </c>
      <c r="E28">
        <v>78.114699999999999</v>
      </c>
      <c r="F28">
        <v>84960</v>
      </c>
      <c r="G28">
        <v>275.5747485687761</v>
      </c>
      <c r="H28">
        <v>159.36871421940214</v>
      </c>
      <c r="I28">
        <v>1</v>
      </c>
      <c r="J28">
        <v>2.0401885204628853</v>
      </c>
      <c r="K28">
        <v>1.2801687774516192E-2</v>
      </c>
      <c r="L28">
        <v>2.0529902082374014</v>
      </c>
      <c r="M28">
        <v>2.0401885204628855E-3</v>
      </c>
      <c r="N28">
        <v>1.2801687774516191E-5</v>
      </c>
      <c r="O28">
        <v>2.0529902082374019E-3</v>
      </c>
    </row>
    <row r="29" spans="1:15">
      <c r="A29">
        <v>28</v>
      </c>
      <c r="B29">
        <v>323.14999999999998</v>
      </c>
      <c r="C29">
        <v>1.0129999999999999</v>
      </c>
      <c r="D29">
        <v>1</v>
      </c>
      <c r="E29">
        <v>114.23</v>
      </c>
      <c r="F29">
        <v>-243735</v>
      </c>
      <c r="G29">
        <v>369.69673526226211</v>
      </c>
      <c r="H29">
        <v>492.41838155655296</v>
      </c>
      <c r="I29">
        <v>1</v>
      </c>
      <c r="J29">
        <v>4.3107623352582767</v>
      </c>
      <c r="K29">
        <v>8.7542677055064341E-3</v>
      </c>
      <c r="L29">
        <v>4.319516602963783</v>
      </c>
      <c r="M29">
        <v>4.310762335258277E-3</v>
      </c>
      <c r="N29">
        <v>8.7542677055064336E-6</v>
      </c>
      <c r="O29">
        <v>4.3195166029637837E-3</v>
      </c>
    </row>
    <row r="30" spans="1:15">
      <c r="A30">
        <v>29</v>
      </c>
      <c r="B30">
        <v>323.14999999999998</v>
      </c>
      <c r="C30">
        <v>1.0129999999999999</v>
      </c>
      <c r="D30">
        <v>1</v>
      </c>
      <c r="E30">
        <v>32.04</v>
      </c>
      <c r="F30">
        <v>-199897.5</v>
      </c>
      <c r="G30">
        <v>243.31172829955131</v>
      </c>
      <c r="H30">
        <v>85.293207488780126</v>
      </c>
      <c r="I30">
        <v>715069</v>
      </c>
      <c r="J30">
        <v>2.6620851276148603</v>
      </c>
      <c r="K30">
        <v>22318.008739076155</v>
      </c>
      <c r="L30">
        <v>22320.670824203771</v>
      </c>
      <c r="M30">
        <v>2.6620851276148603E-3</v>
      </c>
      <c r="N30">
        <v>22.318008739076156</v>
      </c>
      <c r="O30">
        <v>22.32067082420377</v>
      </c>
    </row>
    <row r="31" spans="1:15">
      <c r="A31">
        <v>30</v>
      </c>
      <c r="B31">
        <v>323.14999999999998</v>
      </c>
      <c r="C31">
        <v>1.0129999999999999</v>
      </c>
      <c r="D31">
        <v>1</v>
      </c>
      <c r="E31">
        <v>32.04</v>
      </c>
      <c r="F31">
        <v>-237172.5</v>
      </c>
      <c r="G31">
        <v>133.07417607922017</v>
      </c>
      <c r="H31">
        <v>156.85440198050674</v>
      </c>
      <c r="I31">
        <v>710747</v>
      </c>
      <c r="J31">
        <v>4.8955805861581378</v>
      </c>
      <c r="K31">
        <v>22183.114856429464</v>
      </c>
      <c r="L31">
        <v>22188.010437015622</v>
      </c>
      <c r="M31">
        <v>4.8955805861581377E-3</v>
      </c>
      <c r="N31">
        <v>22.183114856429462</v>
      </c>
      <c r="O31">
        <v>22.18801043701562</v>
      </c>
    </row>
    <row r="32" spans="1:15">
      <c r="A32">
        <v>31</v>
      </c>
      <c r="B32">
        <v>323.14999999999998</v>
      </c>
      <c r="C32">
        <v>1.0129999999999999</v>
      </c>
      <c r="D32">
        <v>1</v>
      </c>
      <c r="E32">
        <v>46.07</v>
      </c>
      <c r="F32">
        <v>-233160</v>
      </c>
      <c r="G32">
        <v>286.67504254989944</v>
      </c>
      <c r="H32">
        <v>126.87606374748748</v>
      </c>
      <c r="I32">
        <v>1348328</v>
      </c>
      <c r="J32">
        <v>2.7539844529517579</v>
      </c>
      <c r="K32">
        <v>29266.941610592577</v>
      </c>
      <c r="L32">
        <v>29269.69559504553</v>
      </c>
      <c r="M32">
        <v>2.7539844529517578E-3</v>
      </c>
      <c r="N32">
        <v>29.266941610592578</v>
      </c>
      <c r="O32">
        <v>29.26969559504553</v>
      </c>
    </row>
    <row r="33" spans="1:15">
      <c r="A33">
        <v>32</v>
      </c>
      <c r="B33">
        <v>323.14999999999998</v>
      </c>
      <c r="C33">
        <v>1.0129999999999999</v>
      </c>
      <c r="D33">
        <v>1</v>
      </c>
      <c r="E33">
        <v>46.07</v>
      </c>
      <c r="F33">
        <v>-274792.5</v>
      </c>
      <c r="G33">
        <v>169.38791582856257</v>
      </c>
      <c r="H33">
        <v>217.19789571406682</v>
      </c>
      <c r="I33">
        <v>1342086</v>
      </c>
      <c r="J33">
        <v>4.7145191168670895</v>
      </c>
      <c r="K33">
        <v>29131.45213805079</v>
      </c>
      <c r="L33">
        <v>29136.166657167658</v>
      </c>
      <c r="M33">
        <v>4.7145191168670893E-3</v>
      </c>
      <c r="N33">
        <v>29.13145213805079</v>
      </c>
      <c r="O33">
        <v>29.136166657167657</v>
      </c>
    </row>
    <row r="34" spans="1:15">
      <c r="A34">
        <v>33</v>
      </c>
      <c r="B34">
        <v>323.14999999999998</v>
      </c>
      <c r="C34">
        <v>1.0129999999999999</v>
      </c>
      <c r="D34">
        <v>1</v>
      </c>
      <c r="E34">
        <v>34.083160000000007</v>
      </c>
      <c r="F34">
        <v>30403</v>
      </c>
      <c r="G34">
        <v>235.59596472226522</v>
      </c>
      <c r="H34">
        <v>103.89911805663178</v>
      </c>
      <c r="I34">
        <v>292417.8945623943</v>
      </c>
      <c r="J34">
        <v>3.0484003847246486</v>
      </c>
      <c r="K34">
        <v>8579.5417608694224</v>
      </c>
      <c r="L34">
        <v>8582.5901612541475</v>
      </c>
      <c r="M34">
        <v>3.0484003847246486E-3</v>
      </c>
      <c r="N34">
        <v>8.5795417608694216</v>
      </c>
      <c r="O34">
        <v>8.5825901612541458</v>
      </c>
    </row>
    <row r="35" spans="1:15">
      <c r="A35">
        <v>34</v>
      </c>
      <c r="B35">
        <v>323.14999999999998</v>
      </c>
      <c r="C35">
        <v>1.0129999999999999</v>
      </c>
      <c r="D35">
        <v>1</v>
      </c>
      <c r="E35">
        <v>54.09</v>
      </c>
      <c r="F35">
        <v>-237751.5</v>
      </c>
      <c r="G35">
        <v>240.42911960389912</v>
      </c>
      <c r="H35">
        <v>215.72799009747951</v>
      </c>
      <c r="I35">
        <v>819256.69456239417</v>
      </c>
      <c r="J35">
        <v>3.9883155869380569</v>
      </c>
      <c r="K35">
        <v>15146.176641937403</v>
      </c>
      <c r="L35">
        <v>15150.164957524341</v>
      </c>
      <c r="M35">
        <v>3.9883155869380573E-3</v>
      </c>
      <c r="N35">
        <v>15.146176641937403</v>
      </c>
      <c r="O35">
        <v>15.150164957524341</v>
      </c>
    </row>
    <row r="36" spans="1:15">
      <c r="A36">
        <v>35</v>
      </c>
      <c r="B36">
        <v>323.14999999999998</v>
      </c>
      <c r="C36">
        <v>1.0129999999999999</v>
      </c>
      <c r="D36">
        <v>1</v>
      </c>
      <c r="E36">
        <v>70.932079999999999</v>
      </c>
      <c r="F36">
        <v>-126244.5</v>
      </c>
      <c r="G36">
        <v>239.96758780751975</v>
      </c>
      <c r="H36">
        <v>148.18969518799304</v>
      </c>
      <c r="I36">
        <v>139025.09456239422</v>
      </c>
      <c r="J36">
        <v>2.0891773537163023</v>
      </c>
      <c r="K36">
        <v>1959.9748740258883</v>
      </c>
      <c r="L36">
        <v>1962.0640513796045</v>
      </c>
      <c r="M36">
        <v>2.0891773537163021E-3</v>
      </c>
      <c r="N36">
        <v>1.9599748740258882</v>
      </c>
      <c r="O36">
        <v>1.9620640513796046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L1" sqref="L1"/>
    </sheetView>
  </sheetViews>
  <sheetFormatPr baseColWidth="10" defaultRowHeight="14" x14ac:dyDescent="0"/>
  <sheetData>
    <row r="1" spans="1:11">
      <c r="A1" s="1" t="s">
        <v>39</v>
      </c>
      <c r="B1" s="1" t="s">
        <v>12</v>
      </c>
      <c r="C1" s="1" t="s">
        <v>38</v>
      </c>
      <c r="D1" s="1" t="s">
        <v>24</v>
      </c>
      <c r="E1" s="1" t="s">
        <v>15</v>
      </c>
      <c r="F1" s="1" t="s">
        <v>50</v>
      </c>
      <c r="G1" s="1" t="s">
        <v>51</v>
      </c>
      <c r="H1" s="1" t="s">
        <v>52</v>
      </c>
      <c r="I1" s="2" t="s">
        <v>46</v>
      </c>
      <c r="J1" s="1" t="s">
        <v>33</v>
      </c>
      <c r="K1" s="1" t="s">
        <v>11</v>
      </c>
    </row>
    <row r="2" spans="1:11">
      <c r="A2" s="1">
        <v>1</v>
      </c>
      <c r="B2">
        <f>273.15+15</f>
        <v>288.14999999999998</v>
      </c>
      <c r="C2">
        <v>1.0129999999999999</v>
      </c>
      <c r="D2">
        <v>614.5</v>
      </c>
      <c r="F2">
        <v>1</v>
      </c>
      <c r="J2">
        <v>0.75043599999999999</v>
      </c>
      <c r="K2">
        <v>0.22994000000000001</v>
      </c>
    </row>
    <row r="3" spans="1:11">
      <c r="A3" s="1">
        <v>2</v>
      </c>
      <c r="B3">
        <f>25+273.15</f>
        <v>298.14999999999998</v>
      </c>
      <c r="C3">
        <v>1.0129999999999999</v>
      </c>
      <c r="D3">
        <v>65.209900000000005</v>
      </c>
      <c r="F3">
        <v>1</v>
      </c>
      <c r="I3">
        <v>1</v>
      </c>
    </row>
    <row r="4" spans="1:11">
      <c r="A4" s="3">
        <v>3</v>
      </c>
      <c r="B4" s="3">
        <v>833.78710000000001</v>
      </c>
      <c r="C4" s="3">
        <v>124</v>
      </c>
      <c r="D4" s="3">
        <v>65.209900000000005</v>
      </c>
      <c r="E4" s="3"/>
      <c r="F4" s="3">
        <v>1</v>
      </c>
      <c r="G4" s="3"/>
      <c r="H4" s="3"/>
      <c r="I4" s="3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ExampleStreams1</vt:lpstr>
      <vt:lpstr>Examplestreams1_exergy</vt:lpstr>
      <vt:lpstr>H2Ostreams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Robinson</dc:creator>
  <cp:lastModifiedBy>Alexander Robinson</cp:lastModifiedBy>
  <dcterms:created xsi:type="dcterms:W3CDTF">2012-05-26T18:38:31Z</dcterms:created>
  <dcterms:modified xsi:type="dcterms:W3CDTF">2012-05-30T21:42:09Z</dcterms:modified>
</cp:coreProperties>
</file>