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usepa-my.sharepoint.com/personal/corrales_mark_epa_gov/Documents/Downloads/"/>
    </mc:Choice>
  </mc:AlternateContent>
  <xr:revisionPtr revIDLastSave="154" documentId="8_{D35A26EE-727B-4B10-B0F2-E335F474265B}" xr6:coauthVersionLast="47" xr6:coauthVersionMax="47" xr10:uidLastSave="{F0B7B118-AF18-4BB7-BAF2-95E3EAC812D4}"/>
  <bookViews>
    <workbookView xWindow="3000" yWindow="980" windowWidth="33270" windowHeight="18740" xr2:uid="{29818BB0-8144-4812-89D6-9B61DF9A54D4}"/>
  </bookViews>
  <sheets>
    <sheet name="2025-02-07_issues" sheetId="1" r:id="rId1"/>
  </sheets>
  <definedNames>
    <definedName name="_xlnm._FilterDatabase" localSheetId="0">'2025-02-07_issues'!$A$1:$N$192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6" i="1"/>
  <c r="I7" i="1"/>
  <c r="I8" i="1"/>
  <c r="I9" i="1"/>
  <c r="I10" i="1"/>
  <c r="I11" i="1"/>
  <c r="I12" i="1"/>
  <c r="I2" i="1"/>
  <c r="I13" i="1"/>
  <c r="I14" i="1"/>
  <c r="I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4" i="1"/>
  <c r="K4" i="1"/>
  <c r="K38" i="1"/>
  <c r="K105" i="1"/>
  <c r="K39" i="1"/>
  <c r="K40" i="1"/>
  <c r="K5" i="1"/>
  <c r="K41" i="1"/>
  <c r="K106" i="1"/>
  <c r="K42" i="1"/>
  <c r="K29" i="1"/>
  <c r="K43" i="1"/>
  <c r="K107" i="1"/>
  <c r="K108" i="1"/>
  <c r="K44" i="1"/>
  <c r="K30" i="1"/>
  <c r="K45" i="1"/>
  <c r="K109" i="1"/>
  <c r="K6" i="1"/>
  <c r="K110" i="1"/>
  <c r="K111" i="1"/>
  <c r="K112" i="1"/>
  <c r="K113" i="1"/>
  <c r="K46" i="1"/>
  <c r="K47" i="1"/>
  <c r="K7" i="1"/>
  <c r="K114" i="1"/>
  <c r="K48" i="1"/>
  <c r="K115" i="1"/>
  <c r="K49" i="1"/>
  <c r="K50" i="1"/>
  <c r="K31" i="1"/>
  <c r="K116" i="1"/>
  <c r="K19" i="1"/>
  <c r="K51" i="1"/>
  <c r="K117" i="1"/>
  <c r="K32" i="1"/>
  <c r="K118" i="1"/>
  <c r="K119" i="1"/>
  <c r="K120" i="1"/>
  <c r="K121" i="1"/>
  <c r="K122" i="1"/>
  <c r="K52" i="1"/>
  <c r="K123" i="1"/>
  <c r="K8" i="1"/>
  <c r="K124" i="1"/>
  <c r="K9" i="1"/>
  <c r="K20" i="1"/>
  <c r="K125" i="1"/>
  <c r="K126" i="1"/>
  <c r="K127" i="1"/>
  <c r="K128" i="1"/>
  <c r="K129" i="1"/>
  <c r="K53" i="1"/>
  <c r="K130" i="1"/>
  <c r="K131" i="1"/>
  <c r="K132" i="1"/>
  <c r="K133" i="1"/>
  <c r="K54" i="1"/>
  <c r="K55" i="1"/>
  <c r="K56" i="1"/>
  <c r="K134" i="1"/>
  <c r="K33" i="1"/>
  <c r="K135" i="1"/>
  <c r="K57" i="1"/>
  <c r="K10" i="1"/>
  <c r="K11" i="1"/>
  <c r="K58" i="1"/>
  <c r="K34" i="1"/>
  <c r="K59" i="1"/>
  <c r="K60" i="1"/>
  <c r="K61" i="1"/>
  <c r="K136" i="1"/>
  <c r="K62" i="1"/>
  <c r="K21" i="1"/>
  <c r="K137" i="1"/>
  <c r="K22" i="1"/>
  <c r="K138" i="1"/>
  <c r="K139" i="1"/>
  <c r="K140" i="1"/>
  <c r="K63" i="1"/>
  <c r="K64" i="1"/>
  <c r="K65" i="1"/>
  <c r="K66" i="1"/>
  <c r="K12" i="1"/>
  <c r="K141" i="1"/>
  <c r="K142" i="1"/>
  <c r="K143" i="1"/>
  <c r="K144" i="1"/>
  <c r="K145" i="1"/>
  <c r="K146" i="1"/>
  <c r="K67" i="1"/>
  <c r="K68" i="1"/>
  <c r="K23" i="1"/>
  <c r="K147" i="1"/>
  <c r="K148" i="1"/>
  <c r="K149" i="1"/>
  <c r="K69" i="1"/>
  <c r="K150" i="1"/>
  <c r="K151" i="1"/>
  <c r="K152" i="1"/>
  <c r="K153" i="1"/>
  <c r="K70" i="1"/>
  <c r="K71" i="1"/>
  <c r="K154" i="1"/>
  <c r="K72" i="1"/>
  <c r="K73" i="1"/>
  <c r="K155" i="1"/>
  <c r="K74" i="1"/>
  <c r="K24" i="1"/>
  <c r="K75" i="1"/>
  <c r="K156" i="1"/>
  <c r="K76" i="1"/>
  <c r="K77" i="1"/>
  <c r="K2" i="1"/>
  <c r="K157" i="1"/>
  <c r="K78" i="1"/>
  <c r="K158" i="1"/>
  <c r="K159" i="1"/>
  <c r="K79" i="1"/>
  <c r="K80" i="1"/>
  <c r="K81" i="1"/>
  <c r="K82" i="1"/>
  <c r="K13" i="1"/>
  <c r="K35" i="1"/>
  <c r="K160" i="1"/>
  <c r="K161" i="1"/>
  <c r="K36" i="1"/>
  <c r="K162" i="1"/>
  <c r="K83" i="1"/>
  <c r="K14" i="1"/>
  <c r="K163" i="1"/>
  <c r="K164" i="1"/>
  <c r="K84" i="1"/>
  <c r="K165" i="1"/>
  <c r="K166" i="1"/>
  <c r="K85" i="1"/>
  <c r="K86" i="1"/>
  <c r="K167" i="1"/>
  <c r="K168" i="1"/>
  <c r="K87" i="1"/>
  <c r="K88" i="1"/>
  <c r="K169" i="1"/>
  <c r="K25" i="1"/>
  <c r="K3" i="1"/>
  <c r="K170" i="1"/>
  <c r="K89" i="1"/>
  <c r="K171" i="1"/>
  <c r="K172" i="1"/>
  <c r="K15" i="1"/>
  <c r="K37" i="1"/>
  <c r="K173" i="1"/>
  <c r="K174" i="1"/>
  <c r="K90" i="1"/>
  <c r="K175" i="1"/>
  <c r="K91" i="1"/>
  <c r="K26" i="1"/>
  <c r="K176" i="1"/>
  <c r="K92" i="1"/>
  <c r="K16" i="1"/>
  <c r="K93" i="1"/>
  <c r="K94" i="1"/>
  <c r="K177" i="1"/>
  <c r="K17" i="1"/>
  <c r="K178" i="1"/>
  <c r="K179" i="1"/>
  <c r="K180" i="1"/>
  <c r="K95" i="1"/>
  <c r="K18" i="1"/>
  <c r="K181" i="1"/>
  <c r="K182" i="1"/>
  <c r="K183" i="1"/>
  <c r="K184" i="1"/>
  <c r="K185" i="1"/>
  <c r="K96" i="1"/>
  <c r="K97" i="1"/>
  <c r="K27" i="1"/>
  <c r="K186" i="1"/>
  <c r="K98" i="1"/>
  <c r="K99" i="1"/>
  <c r="K100" i="1"/>
  <c r="K28" i="1"/>
  <c r="K187" i="1"/>
  <c r="K188" i="1"/>
  <c r="K189" i="1"/>
  <c r="K190" i="1"/>
  <c r="K191" i="1"/>
  <c r="K101" i="1"/>
  <c r="K102" i="1"/>
  <c r="K192" i="1"/>
  <c r="K103" i="1"/>
  <c r="K104" i="1"/>
  <c r="H4" i="1"/>
  <c r="J4" i="1"/>
  <c r="H38" i="1"/>
  <c r="J38" i="1"/>
  <c r="H105" i="1"/>
  <c r="J105" i="1"/>
  <c r="H39" i="1"/>
  <c r="J39" i="1"/>
  <c r="H40" i="1"/>
  <c r="J40" i="1"/>
  <c r="H5" i="1"/>
  <c r="J5" i="1"/>
  <c r="H41" i="1"/>
  <c r="J41" i="1"/>
  <c r="H106" i="1"/>
  <c r="J106" i="1"/>
  <c r="H42" i="1"/>
  <c r="J42" i="1"/>
  <c r="H29" i="1"/>
  <c r="J29" i="1"/>
  <c r="H43" i="1"/>
  <c r="J43" i="1"/>
  <c r="H107" i="1"/>
  <c r="J107" i="1"/>
  <c r="H108" i="1"/>
  <c r="J108" i="1"/>
  <c r="H44" i="1"/>
  <c r="J44" i="1"/>
  <c r="H30" i="1"/>
  <c r="J30" i="1"/>
  <c r="H45" i="1"/>
  <c r="J45" i="1"/>
  <c r="H109" i="1"/>
  <c r="J109" i="1"/>
  <c r="H6" i="1"/>
  <c r="J6" i="1"/>
  <c r="H110" i="1"/>
  <c r="J110" i="1"/>
  <c r="H111" i="1"/>
  <c r="J111" i="1"/>
  <c r="H112" i="1"/>
  <c r="J112" i="1"/>
  <c r="H113" i="1"/>
  <c r="J113" i="1"/>
  <c r="H46" i="1"/>
  <c r="J46" i="1"/>
  <c r="H47" i="1"/>
  <c r="J47" i="1"/>
  <c r="H7" i="1"/>
  <c r="J7" i="1"/>
  <c r="H114" i="1"/>
  <c r="J114" i="1"/>
  <c r="H48" i="1"/>
  <c r="J48" i="1"/>
  <c r="H115" i="1"/>
  <c r="J115" i="1"/>
  <c r="H49" i="1"/>
  <c r="J49" i="1"/>
  <c r="H50" i="1"/>
  <c r="J50" i="1"/>
  <c r="H31" i="1"/>
  <c r="J31" i="1"/>
  <c r="H116" i="1"/>
  <c r="J116" i="1"/>
  <c r="H19" i="1"/>
  <c r="J19" i="1"/>
  <c r="H51" i="1"/>
  <c r="J51" i="1"/>
  <c r="H117" i="1"/>
  <c r="J117" i="1"/>
  <c r="H32" i="1"/>
  <c r="J32" i="1"/>
  <c r="H118" i="1"/>
  <c r="J118" i="1"/>
  <c r="H119" i="1"/>
  <c r="J119" i="1"/>
  <c r="H120" i="1"/>
  <c r="J120" i="1"/>
  <c r="H121" i="1"/>
  <c r="J121" i="1"/>
  <c r="H122" i="1"/>
  <c r="J122" i="1"/>
  <c r="H52" i="1"/>
  <c r="J52" i="1"/>
  <c r="H123" i="1"/>
  <c r="J123" i="1"/>
  <c r="H8" i="1"/>
  <c r="J8" i="1"/>
  <c r="H124" i="1"/>
  <c r="J124" i="1"/>
  <c r="H9" i="1"/>
  <c r="J9" i="1"/>
  <c r="H20" i="1"/>
  <c r="J20" i="1"/>
  <c r="H125" i="1"/>
  <c r="J125" i="1"/>
  <c r="H126" i="1"/>
  <c r="J126" i="1"/>
  <c r="H127" i="1"/>
  <c r="J127" i="1"/>
  <c r="H128" i="1"/>
  <c r="J128" i="1"/>
  <c r="H129" i="1"/>
  <c r="J129" i="1"/>
  <c r="H53" i="1"/>
  <c r="J53" i="1"/>
  <c r="H130" i="1"/>
  <c r="J130" i="1"/>
  <c r="H131" i="1"/>
  <c r="J131" i="1"/>
  <c r="H132" i="1"/>
  <c r="J132" i="1"/>
  <c r="H133" i="1"/>
  <c r="J133" i="1"/>
  <c r="H54" i="1"/>
  <c r="J54" i="1"/>
  <c r="H55" i="1"/>
  <c r="J55" i="1"/>
  <c r="H56" i="1"/>
  <c r="J56" i="1"/>
  <c r="H134" i="1"/>
  <c r="J134" i="1"/>
  <c r="H33" i="1"/>
  <c r="J33" i="1"/>
  <c r="H135" i="1"/>
  <c r="J135" i="1"/>
  <c r="H57" i="1"/>
  <c r="J57" i="1"/>
  <c r="H10" i="1"/>
  <c r="J10" i="1"/>
  <c r="H11" i="1"/>
  <c r="J11" i="1"/>
  <c r="H58" i="1"/>
  <c r="J58" i="1"/>
  <c r="H34" i="1"/>
  <c r="J34" i="1"/>
  <c r="H59" i="1"/>
  <c r="J59" i="1"/>
  <c r="H60" i="1"/>
  <c r="J60" i="1"/>
  <c r="H61" i="1"/>
  <c r="J61" i="1"/>
  <c r="H136" i="1"/>
  <c r="J136" i="1"/>
  <c r="H62" i="1"/>
  <c r="J62" i="1"/>
  <c r="H21" i="1"/>
  <c r="J21" i="1"/>
  <c r="H137" i="1"/>
  <c r="J137" i="1"/>
  <c r="H22" i="1"/>
  <c r="J22" i="1"/>
  <c r="H138" i="1"/>
  <c r="J138" i="1"/>
  <c r="H139" i="1"/>
  <c r="J139" i="1"/>
  <c r="H140" i="1"/>
  <c r="J140" i="1"/>
  <c r="H63" i="1"/>
  <c r="J63" i="1"/>
  <c r="H64" i="1"/>
  <c r="J64" i="1"/>
  <c r="H65" i="1"/>
  <c r="J65" i="1"/>
  <c r="H66" i="1"/>
  <c r="J66" i="1"/>
  <c r="H12" i="1"/>
  <c r="J12" i="1"/>
  <c r="H141" i="1"/>
  <c r="J141" i="1"/>
  <c r="H142" i="1"/>
  <c r="J142" i="1"/>
  <c r="H143" i="1"/>
  <c r="J143" i="1"/>
  <c r="H144" i="1"/>
  <c r="J144" i="1"/>
  <c r="H145" i="1"/>
  <c r="J145" i="1"/>
  <c r="H146" i="1"/>
  <c r="J146" i="1"/>
  <c r="H67" i="1"/>
  <c r="J67" i="1"/>
  <c r="H68" i="1"/>
  <c r="J68" i="1"/>
  <c r="H23" i="1"/>
  <c r="J23" i="1"/>
  <c r="H147" i="1"/>
  <c r="J147" i="1"/>
  <c r="H148" i="1"/>
  <c r="J148" i="1"/>
  <c r="H149" i="1"/>
  <c r="J149" i="1"/>
  <c r="H69" i="1"/>
  <c r="J69" i="1"/>
  <c r="H150" i="1"/>
  <c r="J150" i="1"/>
  <c r="H151" i="1"/>
  <c r="J151" i="1"/>
  <c r="H152" i="1"/>
  <c r="J152" i="1"/>
  <c r="H153" i="1"/>
  <c r="J153" i="1"/>
  <c r="H70" i="1"/>
  <c r="J70" i="1"/>
  <c r="H71" i="1"/>
  <c r="J71" i="1"/>
  <c r="H154" i="1"/>
  <c r="J154" i="1"/>
  <c r="H72" i="1"/>
  <c r="J72" i="1"/>
  <c r="H73" i="1"/>
  <c r="J73" i="1"/>
  <c r="H155" i="1"/>
  <c r="J155" i="1"/>
  <c r="H74" i="1"/>
  <c r="J74" i="1"/>
  <c r="H24" i="1"/>
  <c r="J24" i="1"/>
  <c r="H75" i="1"/>
  <c r="J75" i="1"/>
  <c r="H156" i="1"/>
  <c r="J156" i="1"/>
  <c r="H76" i="1"/>
  <c r="J76" i="1"/>
  <c r="H77" i="1"/>
  <c r="J77" i="1"/>
  <c r="H2" i="1"/>
  <c r="J2" i="1"/>
  <c r="H157" i="1"/>
  <c r="J157" i="1"/>
  <c r="H78" i="1"/>
  <c r="J78" i="1"/>
  <c r="H158" i="1"/>
  <c r="J158" i="1"/>
  <c r="H159" i="1"/>
  <c r="J159" i="1"/>
  <c r="H79" i="1"/>
  <c r="J79" i="1"/>
  <c r="H80" i="1"/>
  <c r="J80" i="1"/>
  <c r="H81" i="1"/>
  <c r="J81" i="1"/>
  <c r="H82" i="1"/>
  <c r="J82" i="1"/>
  <c r="H13" i="1"/>
  <c r="J13" i="1"/>
  <c r="H35" i="1"/>
  <c r="J35" i="1"/>
  <c r="H160" i="1"/>
  <c r="J160" i="1"/>
  <c r="H161" i="1"/>
  <c r="J161" i="1"/>
  <c r="H36" i="1"/>
  <c r="J36" i="1"/>
  <c r="H162" i="1"/>
  <c r="J162" i="1"/>
  <c r="H83" i="1"/>
  <c r="J83" i="1"/>
  <c r="H14" i="1"/>
  <c r="J14" i="1"/>
  <c r="H163" i="1"/>
  <c r="J163" i="1"/>
  <c r="H164" i="1"/>
  <c r="J164" i="1"/>
  <c r="H84" i="1"/>
  <c r="J84" i="1"/>
  <c r="H165" i="1"/>
  <c r="J165" i="1"/>
  <c r="H166" i="1"/>
  <c r="J166" i="1"/>
  <c r="H85" i="1"/>
  <c r="J85" i="1"/>
  <c r="H86" i="1"/>
  <c r="J86" i="1"/>
  <c r="H167" i="1"/>
  <c r="J167" i="1"/>
  <c r="H168" i="1"/>
  <c r="J168" i="1"/>
  <c r="H87" i="1"/>
  <c r="J87" i="1"/>
  <c r="H88" i="1"/>
  <c r="J88" i="1"/>
  <c r="H169" i="1"/>
  <c r="J169" i="1"/>
  <c r="H25" i="1"/>
  <c r="J25" i="1"/>
  <c r="H3" i="1"/>
  <c r="J3" i="1"/>
  <c r="H170" i="1"/>
  <c r="J170" i="1"/>
  <c r="H89" i="1"/>
  <c r="J89" i="1"/>
  <c r="H171" i="1"/>
  <c r="J171" i="1"/>
  <c r="H172" i="1"/>
  <c r="J172" i="1"/>
  <c r="H15" i="1"/>
  <c r="J15" i="1"/>
  <c r="H37" i="1"/>
  <c r="J37" i="1"/>
  <c r="H173" i="1"/>
  <c r="J173" i="1"/>
  <c r="H174" i="1"/>
  <c r="J174" i="1"/>
  <c r="H90" i="1"/>
  <c r="J90" i="1"/>
  <c r="H175" i="1"/>
  <c r="J175" i="1"/>
  <c r="H91" i="1"/>
  <c r="J91" i="1"/>
  <c r="H26" i="1"/>
  <c r="J26" i="1"/>
  <c r="H176" i="1"/>
  <c r="J176" i="1"/>
  <c r="H92" i="1"/>
  <c r="J92" i="1"/>
  <c r="H16" i="1"/>
  <c r="J16" i="1"/>
  <c r="H93" i="1"/>
  <c r="J93" i="1"/>
  <c r="H94" i="1"/>
  <c r="J94" i="1"/>
  <c r="H177" i="1"/>
  <c r="J177" i="1"/>
  <c r="H17" i="1"/>
  <c r="J17" i="1"/>
  <c r="H178" i="1"/>
  <c r="J178" i="1"/>
  <c r="H179" i="1"/>
  <c r="J179" i="1"/>
  <c r="H180" i="1"/>
  <c r="J180" i="1"/>
  <c r="H95" i="1"/>
  <c r="J95" i="1"/>
  <c r="H18" i="1"/>
  <c r="J18" i="1"/>
  <c r="H181" i="1"/>
  <c r="J181" i="1"/>
  <c r="H182" i="1"/>
  <c r="J182" i="1"/>
  <c r="H183" i="1"/>
  <c r="J183" i="1"/>
  <c r="H184" i="1"/>
  <c r="J184" i="1"/>
  <c r="H185" i="1"/>
  <c r="J185" i="1"/>
  <c r="H96" i="1"/>
  <c r="J96" i="1"/>
  <c r="H97" i="1"/>
  <c r="J97" i="1"/>
  <c r="H27" i="1"/>
  <c r="J27" i="1"/>
  <c r="H186" i="1"/>
  <c r="J186" i="1"/>
  <c r="H98" i="1"/>
  <c r="J98" i="1"/>
  <c r="H99" i="1"/>
  <c r="J99" i="1"/>
  <c r="H100" i="1"/>
  <c r="J100" i="1"/>
  <c r="H28" i="1"/>
  <c r="J28" i="1"/>
  <c r="H187" i="1"/>
  <c r="J187" i="1"/>
  <c r="H188" i="1"/>
  <c r="J188" i="1"/>
  <c r="H189" i="1"/>
  <c r="J189" i="1"/>
  <c r="H190" i="1"/>
  <c r="J190" i="1"/>
  <c r="H191" i="1"/>
  <c r="J191" i="1"/>
  <c r="H101" i="1"/>
  <c r="J101" i="1"/>
  <c r="H102" i="1"/>
  <c r="J102" i="1"/>
  <c r="H192" i="1"/>
  <c r="J192" i="1"/>
  <c r="H103" i="1"/>
  <c r="J103" i="1"/>
  <c r="J104" i="1"/>
  <c r="H104" i="1"/>
</calcChain>
</file>

<file path=xl/sharedStrings.xml><?xml version="1.0" encoding="utf-8"?>
<sst xmlns="http://schemas.openxmlformats.org/spreadsheetml/2006/main" count="1057" uniqueCount="405">
  <si>
    <t>rowid</t>
  </si>
  <si>
    <t>number</t>
  </si>
  <si>
    <t>state</t>
  </si>
  <si>
    <t>title</t>
  </si>
  <si>
    <t>labels</t>
  </si>
  <si>
    <t>updated_at</t>
  </si>
  <si>
    <t>assignee1</t>
  </si>
  <si>
    <t>commentcount</t>
  </si>
  <si>
    <t>body</t>
  </si>
  <si>
    <t>open</t>
  </si>
  <si>
    <t>State from latlon faster via bbox to dev</t>
  </si>
  <si>
    <t>none</t>
  </si>
  <si>
    <t>Does not seem to be ready since unit tests fail_x000D__x000D_
_x000D__x000D_
`state_from_latlon(18,-66)`_x000D__x000D_
Error in apply(x[unambiguous, ], 1, function(myrow) colnames(x)[which(myrow)]) : _x000D__x000D_
  dim(X) must have a positive length</t>
  </si>
  <si>
    <t>Identify functions where arrow as_data_table = FALSE can speed up site selection/analysis</t>
  </si>
  <si>
    <t>enhancement|datasets/ pins/ AWS/ etc.|speed / performance (see #444)|urgency high-ish but not a bug</t>
  </si>
  <si>
    <t>Improve messages used when max points uploaded/selected is exceeded</t>
  </si>
  <si>
    <t>urgency medium</t>
  </si>
  <si>
    <t>set  use_shapefile_from_any=TRUE, if ready to fix/use newer code in server</t>
  </si>
  <si>
    <t>refactor|urgency low</t>
  </si>
  <si>
    <t>ejanalysis</t>
  </si>
  <si>
    <t>delete obsolete branches, update/use those still relevant (to avoid confusion and clutter &amp; incorporate work already done)</t>
  </si>
  <si>
    <t>enhancement|urgency medium</t>
  </si>
  <si>
    <t>Update FRS data and scripts that do that</t>
  </si>
  <si>
    <t>enhancement|urgency medium|datasets/ pins/ AWS/ etc.</t>
  </si>
  <si>
    <t>rerun pkgdown scripts to update the docs website (e.g., changes in ejam2report, etc.)</t>
  </si>
  <si>
    <t>documentation|enhancement|urgency high-ish but not a bug</t>
  </si>
  <si>
    <t>update User Guide screenshots to reflect additional info in summary report</t>
  </si>
  <si>
    <t>documentation|enhancement|urgency medium</t>
  </si>
  <si>
    <t>update example html report in testdata output examples</t>
  </si>
  <si>
    <t>enhancement|urgency low</t>
  </si>
  <si>
    <t>fix map_headernames info thats not 1-to-1 (api - r - long - csv indicators)</t>
  </si>
  <si>
    <t>refactor|urgency medium</t>
  </si>
  <si>
    <t>consolidate  pctlan_nonenglish &amp; pctlan_non_english variables</t>
  </si>
  <si>
    <t>bug|refactor|urgency low</t>
  </si>
  <si>
    <t>Bookmarking enabled for isPublic=F</t>
  </si>
  <si>
    <t>- This PR (if tests pass) enables server-based bookmarks when !isPublic, but there are quirks with trying to save radius or selected NAICS/etc. since those get tracked via reactives not just as input$ values._x000D__x000D_
- The PR also sets it up to be able to use url-encoded bookmarks for isPublic, but it is not turned on yet, just so it can be cleaned up (radius, etc.) and documented in user guide before enabled in a public web app._x000D__x000D_
- eventually want 3 situations doing bookmarking 3 ways:_x000D__x000D_
  1. public app does simple limited URL encoded via button on main page, but need to fix bookmarking of radius &amp; selected sites._x000D__x000D_
  2. EPA only web app does server bookmarks, but later could enhance to save entire app-state including reactives tracking radius, NAICS, input files, and the results ... &amp; maybe need to set it up to allow saving a file that records all that rather than keeping it on server._x000D__x000D_
  3. R users running it locally - same but note the bookmark goes in shiny_bookmarks folder of source package</t>
  </si>
  <si>
    <t>add to web app ability to see distribution of scores in each group</t>
  </si>
  <si>
    <t>enhancement|urgency low|distance-related</t>
  </si>
  <si>
    <t>polygon-based EJScreen Report functions needed + for webapp</t>
  </si>
  <si>
    <t>enhancement|urgency low|maps-related|calculate/validate to EJScreen</t>
  </si>
  <si>
    <t>fix app_server to be able to map FIPS types other than just county and blockgroup</t>
  </si>
  <si>
    <t>enhancement|urgency medium|maps-related</t>
  </si>
  <si>
    <t>EJAM:::datapack('EJAM') fails to sort by size, unless  simple = F</t>
  </si>
  <si>
    <t>bug|urgency low</t>
  </si>
  <si>
    <t>change params of ejam2shapefile() or whatever it is renamed to</t>
  </si>
  <si>
    <t>enhancement|refactor|urgency medium</t>
  </si>
  <si>
    <t>rename shapefile functions to be short, consistent</t>
  </si>
  <si>
    <t>make ejam2shapfile() handle results of fips analysis like ejam2map() can</t>
  </si>
  <si>
    <t>enhancement|maps-related|shapefile-related|urgency high-ish but not a bug</t>
  </si>
  <si>
    <t>447 add back in urls to acs report</t>
  </si>
  <si>
    <t>Integration of additional EJScreen variables</t>
  </si>
  <si>
    <t>calculate/validate to EJScreen|datasets/ pins/ AWS/ etc.</t>
  </si>
  <si>
    <t>Optimize manual test script runtime</t>
  </si>
  <si>
    <t>Read and write data from temp-directory</t>
  </si>
  <si>
    <t>test|urgency low</t>
  </si>
  <si>
    <t>Declutter setup script</t>
  </si>
  <si>
    <t>test|urgency medium</t>
  </si>
  <si>
    <t>format_ejamit_columns() should use approach in table_signif_round_x100() and branch of that name</t>
  </si>
  <si>
    <t>Unit test clean up</t>
  </si>
  <si>
    <t>test|urgency high-ish but not a bug</t>
  </si>
  <si>
    <t>Rename `naics_validation`</t>
  </si>
  <si>
    <t>Simplify UI by dropping "What type of data are you uploading?" Let app figure out which type was uploaded.</t>
  </si>
  <si>
    <t>provide projected ETA for large analysis - relates to #163</t>
  </si>
  <si>
    <t>enhancement|urgency low|speed / performance (see #444)</t>
  </si>
  <si>
    <t>speed up getblocksnearby_from_fips(), stop using blockid2fips in general</t>
  </si>
  <si>
    <t>enhancement|urgency medium|speed / performance (see #444)</t>
  </si>
  <si>
    <t>rename fips functions that are not 1 to 1 (that find all subunits)</t>
  </si>
  <si>
    <t>fips validations need to be more consistent (or better documented and justified)</t>
  </si>
  <si>
    <t xml:space="preserve">add $ sign on per cap income in excel, no cents, comma e.g.,   $25,000  </t>
  </si>
  <si>
    <t>handle crs (CRS) more robustly for uploads to shiny app</t>
  </si>
  <si>
    <t>bug|urgency medium|shapefile-related</t>
  </si>
  <si>
    <t>in doaggregate() replace, with a function, the code defining Columns Order (which sorts variables for output tables)</t>
  </si>
  <si>
    <t>in map_headernames, add in_how_many_states</t>
  </si>
  <si>
    <t>Fix/clarify what State's percentiles to use if a polygon spans 2 states</t>
  </si>
  <si>
    <t>bug|urgency low|calculate/validate to EJScreen</t>
  </si>
  <si>
    <t>Ratios - reconcile/ consolidate calculations of ratios</t>
  </si>
  <si>
    <t>Implement custom formulas for aggregation of user-provided indicators</t>
  </si>
  <si>
    <t>Refactor use of  names_d  etc. to get rid of the 85 data objects</t>
  </si>
  <si>
    <t xml:space="preserve">Rename &amp; consolidate functions like fixcolnames... vs fixnames... </t>
  </si>
  <si>
    <t>for excel formatting, see "remove this when ready to switch" in app_server and resolve</t>
  </si>
  <si>
    <t>refactor|urgency low|server</t>
  </si>
  <si>
    <t>Security - prevent DoS attacks by ensuring everywhere a user can upload or specify anything we use a cap to ensure it does not take too long to execute</t>
  </si>
  <si>
    <t>urgency medium|security</t>
  </si>
  <si>
    <t>Add back in URLs to ACS report</t>
  </si>
  <si>
    <t>NOTES on SPEEDING UP app &amp; functions (incl load testing!)</t>
  </si>
  <si>
    <t>enhancement|speed / performance (see #444)|urgency high-ish but not a bug</t>
  </si>
  <si>
    <t>Code solutions for huge analyses relates to #163</t>
  </si>
  <si>
    <t>Warn Users huge run would be slow - relates to #163</t>
  </si>
  <si>
    <t>Test bounds re:  huge/slow runs - relates to #163</t>
  </si>
  <si>
    <t>bug|urgency medium|speed / performance (see #444)</t>
  </si>
  <si>
    <t xml:space="preserve">Consider NSPS, GACT, other codes as extra ways to pick facilities( not just MACT codes). </t>
  </si>
  <si>
    <t>enhancement|urgency low|datasets/ pins/ AWS/ etc.|SectorsReport</t>
  </si>
  <si>
    <t>do faster uploads of very large user spreadsheets via SheetReader-r</t>
  </si>
  <si>
    <t>consider adding "geopackage" format as an option for inputs and outputs of shapefiles</t>
  </si>
  <si>
    <t>enhancement|urgency low|shapefile-related</t>
  </si>
  <si>
    <t>consider new features like Env Health Data Viz tool has</t>
  </si>
  <si>
    <t xml:space="preserve">revisit slider increment size </t>
  </si>
  <si>
    <t>switch to Quarto for the long report (static word doc template TSD on outputs of an analysis)</t>
  </si>
  <si>
    <t>enhancement|urgency medium|LongReport_output</t>
  </si>
  <si>
    <t>ejam2barplot() should let you specify one site (or more than 1?) to plot stats from, not just use results_overall</t>
  </si>
  <si>
    <t>enhancement|urgency low|plots-graphs-related</t>
  </si>
  <si>
    <t>let shiny app user download a file identical to output of ejamit()... or a way to convert xlsx to that</t>
  </si>
  <si>
    <t>excel overall tab needs exact same columns as each site tab</t>
  </si>
  <si>
    <t>Excel overall tab Unused columns should have "NA" and hide</t>
  </si>
  <si>
    <t>plot tab in excel with demographic ratios should have both ratio to us and ratio to state plots.</t>
  </si>
  <si>
    <t>enhancement|urgency medium|plots-graphs-related</t>
  </si>
  <si>
    <t>new function for envt barplots? and new tab in excel called "plot envt"</t>
  </si>
  <si>
    <t>tab in excel called "plot" should be renamed to be "plot %demog"</t>
  </si>
  <si>
    <t>improve format/resolution of plot_distances tab in excel</t>
  </si>
  <si>
    <t xml:space="preserve">doaggregate() - consider changes to results_bybg_people </t>
  </si>
  <si>
    <t>bug|enhancement|good first issue|urgency low</t>
  </si>
  <si>
    <t>make names of test data consistent</t>
  </si>
  <si>
    <t>documentation|refactor|urgency low</t>
  </si>
  <si>
    <t xml:space="preserve">offer user option to try running an example dataset </t>
  </si>
  <si>
    <t>shiny app shapefile upload process should also let user select a whole folder or .gdb or .zip</t>
  </si>
  <si>
    <t>enhancement|shapefile-related|urgency high-ish but not a bug</t>
  </si>
  <si>
    <t>shiny app shapefile uploads of .shp/.dbf should work more robustly</t>
  </si>
  <si>
    <t>check/fix CRS throughout shapefile-related functions - should it be NAD83 or WGS84 to match EJScreen and data sources of lat/lon?</t>
  </si>
  <si>
    <t>good first issue|urgency medium|maps-related|calculate/validate to EJScreen</t>
  </si>
  <si>
    <t xml:space="preserve">fix bug in batch.summarize() </t>
  </si>
  <si>
    <t>bug|good first issue|urgency low</t>
  </si>
  <si>
    <t>Update proximity score calculations in proxistat and related code</t>
  </si>
  <si>
    <t>enhancement|good first issue|urgency medium|distance-related|calculate/validate to EJScreen|distance-adjustment for short dist</t>
  </si>
  <si>
    <t>add "% women of childbearing age" as a calculated indicator (everywhere % female is shown)</t>
  </si>
  <si>
    <t>Explain blockcount in map popups</t>
  </si>
  <si>
    <t>urgency medium|maps-related</t>
  </si>
  <si>
    <t>Consolidate unit conversion code</t>
  </si>
  <si>
    <t>Test "installing" vignette for non-EPA public users</t>
  </si>
  <si>
    <t>documentation|urgency medium|dependencies-related</t>
  </si>
  <si>
    <t>check and fix examples</t>
  </si>
  <si>
    <t>bug|documentation|good first issue|urgency medium</t>
  </si>
  <si>
    <t>consolidate DT::datatable() code from server and ejamit() as a standalone function</t>
  </si>
  <si>
    <t>results_summarized$rows percentiles info needs debugging, or stop using it</t>
  </si>
  <si>
    <t>bug|good first issue|urgency medium</t>
  </si>
  <si>
    <t xml:space="preserve">make EJScreen report links work for shapefile analysis </t>
  </si>
  <si>
    <t>enhancement|urgency low|URL-related|shapefile-related</t>
  </si>
  <si>
    <t>Add avgs/pctiles/ratios columns to `ejam2report`</t>
  </si>
  <si>
    <t>Remove NA console messages from `doaggregate`</t>
  </si>
  <si>
    <t>Enable printing reports of analysis speed to console</t>
  </si>
  <si>
    <t>Include results map and demog barplot in `ejam2report`</t>
  </si>
  <si>
    <t>Show number of places analyzed in `ejam2report`</t>
  </si>
  <si>
    <t>Create public repo with large EJAM datasets included</t>
  </si>
  <si>
    <t>Show estimated runtime for analysis code - relates to #163</t>
  </si>
  <si>
    <t>enhancement|good first issue|speed / performance (see #444)|urgency high-ish but not a bug</t>
  </si>
  <si>
    <t>Compare run times for functions with and without `include_ejindexes = TRUE`</t>
  </si>
  <si>
    <t>Detailed Table UI Filtering improvements</t>
  </si>
  <si>
    <t>urgency low</t>
  </si>
  <si>
    <t>in map_headernames, consider adding info re: in which tables/ popups/ xls/ etc. should given indicator be included</t>
  </si>
  <si>
    <t>urgency low|popups-related|datasets/ pins/ AWS/ etc.</t>
  </si>
  <si>
    <t>popup in summary report map has too many indicators?</t>
  </si>
  <si>
    <t>enhancement|urgency low|popups-related</t>
  </si>
  <si>
    <t>make Demog. section of summary report table more visually prominent</t>
  </si>
  <si>
    <t>Excel's new tab with upload needs cap on size</t>
  </si>
  <si>
    <t>Excel needs new tab with uploaded places or facilities found</t>
  </si>
  <si>
    <t>UPDATES - automate frequent updates of the frs and sic and naics datasets + others</t>
  </si>
  <si>
    <t>Replicating EJScreen: Distances to block points in circular buffers should replicate those in EJScreen</t>
  </si>
  <si>
    <t>bug|good first issue|urgency medium|distance-related|calculate/validate to EJScreen</t>
  </si>
  <si>
    <t>clarify what "N places" really means &amp; report on the selection type (in summary report etc.)</t>
  </si>
  <si>
    <t>change \dontrun to \donttest in all documentation</t>
  </si>
  <si>
    <t>documentation|urgency low</t>
  </si>
  <si>
    <t>Add missing @return info to each function where it is missing info on outputs, where  #' @return  is missing</t>
  </si>
  <si>
    <t>Enable shiny.telemetry log file that is not just a text file on server</t>
  </si>
  <si>
    <t>Fix (or remove?) references to ejampackages data object</t>
  </si>
  <si>
    <t>Enable higher resolution analysis than getblocksnearby() does, via Dasymetric mapping</t>
  </si>
  <si>
    <t>enhancement|urgency low|maps-related|shapefile-related</t>
  </si>
  <si>
    <t>enable an Add Data tool or otherwise harmonize with geoplatform, ejscreen, enviroatlas, echo, etc. to view or link to other layers</t>
  </si>
  <si>
    <t xml:space="preserve">For example, _x000D__x000D_
- EJScreen lets you add layers in various ways (although you cannot "analyze" them it seems, i.e., get summary stats for a specified area based on that layer)._x000D__x000D_
&lt;img width="300" alt="image" src="https://github.com/USEPA/EJAM/assets/8205979/bbcb606e-3f35-454e-93e0-cef63ab9da95"&gt;   &lt;img width="300" alt="image" src="https://github.com/USEPA/EJAM/assets/8205979/bcfff076-6df3-4eeb-9f9a-03ed031c937e"&gt;_x000D__x000D_
_x000D__x000D_
- EnviroAtlas and other tools let you add layers as file, URL, directly from GeoPlatform, etc.:_x000D__x000D_
https://enviroatlas.epa.gov/enviroatlas/interactivemap/_x000D__x000D_
The Add Data tool allows users to add their own online or local data layers to the EnviroAtlas interactive map._x000D__x000D_
Tabs provide three different ways to add data to the EnviroAtlas map:_x000D__x000D_
**Search** â€“ search for **data layers in EPA's GeoPlatform, the Federal GeoPlatform, or [ArcGIS Online** [Exit EPA]](http://doc.arcgis.com/en/arcgis-online/reference/what-is-agol.htm) and add the layers to the EnviroAtlas interactive map._x000D__x000D_
**URL** â€“ add **dynamic map services (e.g. image, feature, or tiled services) as well as Open Source WMS and KML services** to the EnviroAtlas interactive map from a known URL._x000D__x000D_
**File** â€“ _upload zipped shapefiles, CSV (comma-separated variables), GeoJSON, KML, or GPX files_ from a local drive to the EnviroAtlas interactive map._x000D__x000D_
Once added, you may view the layer and its legend in the Layer List._x000D__x000D_
&lt;img width="397" alt="image" src="https://github.com/USEPA/EJAM/assets/8205979/9eff1691-38b1-4a39-86f3-91c5508c1306"&gt;_x000D__x000D_
&lt;img width="317" alt="image" src="https://github.com/USEPA/EJAM/assets/8205979/a468d5b5-c6b5-4262-bb36-f57273b6b8e2"&gt;_x000D__x000D_
_x000D__x000D_
&lt;img width="289" alt="image" src="https://github.com/USEPA/EJAM/assets/8205979/ac20127b-6bc0-479a-80f1-d13de60b2406"&gt;_x000D__x000D_
&lt;img width="503" alt="image" src="https://github.com/USEPA/EJAM/assets/8205979/459cd0c3-051e-4dda-a70f-d477b2e0af3d"&gt;_x000D__x000D_
</t>
  </si>
  <si>
    <t>enable selecting a folder as way to upload shapefile(s)</t>
  </si>
  <si>
    <t>Now, user has to use shift key to select a range of files including .shp, etc. to specify the shapefile._x000D__x000D_
Issue #257 is about adding ability to upload 1 file that is a .zip and relevant functions to use are noted there. _x000D__x000D_
_x000D__x000D_
This issue is about adding ability to navigate to a folder and specify that whole folder (without needing to navigate into it), and have app look in folder to get the .shp etc. files needed. _x000D__x000D_
_x000D__x000D_
This may be a bit tricky since right now the upload is written to expect one or more files not a folder, and not sure how to make it flexible enough so a user can do either one as needed. When a user selects a folder right now, and tries to click on button to say they are done selecting, it just opens the folder since it is expecting file(s) not folder as the selection.  _x000D__x000D_
_x000D__x000D_
Relevant code is in `app_server.R` at this reactive: _x000D__x000D_
`data_up_shp &lt;- reactive({`</t>
  </si>
  <si>
    <t>confusing UI: a user names the analysis #1, then forgets to change title when runs 2d analysis</t>
  </si>
  <si>
    <t>enhancement|good first issue|urgency medium</t>
  </si>
  <si>
    <t>somehow help them with this - confusing to see old title on new run._x000D__x000D_
not sure how to alert them ?</t>
  </si>
  <si>
    <t xml:space="preserve">confusion in UI: if user tries a second analysis by uploading new stuff, they sometimes click on See Results instead of reclicking "Start Analysis" </t>
  </si>
  <si>
    <t>somehow help remove this confusion</t>
  </si>
  <si>
    <t>make latlon_from_naics() and other naics-related functions consistent with others like frs_from_naics()</t>
  </si>
  <si>
    <t>The function names are not explicitly communicating what inputs are allowed and what outputs are allowed. Even if that is not fixed via renaming them all, the following should be fixed, and **similarly for other naics-related, sic-related, mact-related functions:**_x000D__x000D_
_x000D__x000D_
`frs_from_naics("Textile Mills", children=T)`_x000D__x000D_
returns a table since it allows code or text, and it has a param called children_x000D__x000D_
_x000D__x000D_
but_x000D__x000D_
_x000D__x000D_
`latlon_from_naics("Textile Mills", children=T)`_x000D__x000D_
fails since it lacks children param_x000D__x000D_
_x000D__x000D_
`latlon_from_naics("Textile Mills" )`_x000D__x000D_
fails since it expects a code not text</t>
  </si>
  <si>
    <t>Automate updates/builds of the pkgdown site</t>
  </si>
  <si>
    <t>documentation|urgency medium</t>
  </si>
  <si>
    <t xml:space="preserve">_x000D__x000D_
**See https://pkgdown.r-lib.org/articles/how-to-update-released-site.html  !!** _x000D__x000D_
_x000D__x000D_
_x000D__x000D_
_x000D__x000D_
What worked for a simple example but is an awkward workflow:_x000D__x000D_
- Deploy from branch, deploy from Master branch, use docs folder, are the 3 settings to specify in [github settings page for Pages]( https://github.com/USEPA/EJAM/settings/pages _x000D__x000D_
)_x000D__x000D_
- MAYBE but not sure do usethis::use_pkgdown() but not usethis::use_pkgdown_github_pages() since the defaults were not what was needed!_x000D__x000D_
- MAYBE do  pkgdown::build_site_github_pages() once at least to set it up._x000D__x000D_
- put a .nojekyll file in the docs folder ! jekyll issue made it fail to build on github_x000D__x000D_
- remove docs folder from the items in .gitignore file ! that had been put there by one of above functions, and if publishing from docs after building locally via build_site(), you have to push that folder to github for it to get published. (unless using a gh action to do the whole thing, build site on github as notes down below suggest, in which case you do not need to always upload local docs folder)_x000D__x000D_
- manually do pkgdown::build_site() to do each update, after which must commit and push the docs folder changes_x000D__x000D_
- see https://github.com/USEPA/EJAM/actions to watch the site get republished after built locally and pushed _x000D__x000D_
(see a working simplistic site here:_x000D__x000D_
browseURL("https://github.com/ejanalysis/ejscreendata/actions")_x000D__x000D_
browseURL("https://github.com/ejanalysis/ejscreendata/settings/pages")_x000D__x000D_
browseURL("https://ejanalysis.github.io/ejscreendata/")_x000D__x000D_
_x000D__x000D_
_x000D__x000D_
- If interested in created an **automated workflow** e.g. see EPA example here: https://github.com/USEPA/TADA/blob/develop/.github/workflows/pkgdown.yaml to update the site automatically whenever you make changes (e.g. when you merge in a pull request)? _x000D__x000D_
- Or do you want to **run code to update the site** outside of an automated workflow; i.e., run: `pkgdown::build_site()` see: https://pkgdown.r-lib.org/ ? _x000D__x000D_
_x000D__x000D_
Another EPA team had to get the auto-build site workflow approved by our EPA org GitHub admins first (they maintain a list of all approved automated github workflows), but it is approved now so anyone can use it. It should be fairly easy to update the .yaml example for your package._x000D__x000D_
_x000D__x000D_
examples _x000D__x000D_
- https://usepa.github.io/EJAM_x000D__x000D_
- https://usepa.github.io/EJSCREENBatch_x000D__x000D_
- https://usepa.github.io/TADA/ _x000D__x000D_
_x000D__x000D_
-----------------------------------------_x000D__x000D_
_x000D__x000D_
More notes from https://usethis.r-lib.org/reference/use_github_pages.html_x000D__x000D_
`use_github_pages(branch = "gh-pages", path = "/", cname = NA)`_x000D__x000D_
_x000D__x000D_
2 common options for branch and path for the site source:_x000D__x000D_
This function anticipates two specific usage modes:_x000D__x000D_
_x000D__x000D_
1. NOT USED BY EJAM: Publish from the **_root_** directory of a gh-pages branch, which is assumed to be only (or at least primarily) a remote branch. Typically the gh-pages branch is managed by an automatic "build and deploy" job, such as the one configured by [use_github_action("pkgdown")](https://usethis.r-lib.org/reference/use_github_action.html)._x000D__x000D_
- The **default of branch = "gh-pages" and path = "/"** reflects **strong GitHub support for this configuration:** when a gh-pages branch is first created, it is automatically published to Pages, using the source found in "/". If a gh-pages branch does not yet exist on the host, use_github_pages() creates an empty, orphan remote branch._x000D__x000D_
_x000D__x000D_
2. USED BY EJAM: Publish from the "/docs" directory of a "regular" branch, probably the repo's default branch. The user is assumed to have a plan for how they will manage the content below "/docs"._x000D__x000D_
- The most common **alternative is to use the repo's default branch, coupled with path = "/docs".** It is the user's responsibility to ensure that this branch pre-exists on the host._x000D__x000D_
</t>
  </si>
  <si>
    <t>increase readability of fonts in plot_distance_mean_by_group</t>
  </si>
  <si>
    <t>When using the advanced setting for including the plots in the excel download output, the fonts of the plot on sheet 'plot_distance' is illegible</t>
  </si>
  <si>
    <t>Add info message to radius slider label on hover/click</t>
  </si>
  <si>
    <t>As first described in #191, a hover info msg should provide additional context for the slider._x000D__x000D_
#### Potential text: _x000D__x000D_
"Distance changes the size of each area to include in the analysis. For analysis of sites defined by lat/lon coordinates, the distance is the radius of a circle around each point, such as the circle that includes everyone within 3 miles of a facility. For analysis of places defined by shapefiles, distance is the width of the buffer that can be added along the edges of each polygon, such as the area that includes anyone within 3 miles of any part of the property defined by the polygon."</t>
  </si>
  <si>
    <t>Add missing columns to shiny app outputs (excel) - things provided in EJScreen Community Report and/or API</t>
  </si>
  <si>
    <t>enhancement|good first issue|urgency medium|calculate/validate to EJScreen</t>
  </si>
  <si>
    <t>This is one piece of issue #113 _x000D__x000D_
_x000D__x000D_
The Community Report and/or **ejscreenit()** provides some useful outputs missing from **ejamit()**_x000D__x000D_
and some of them could be added to ejamit and shiny app outputs. Add all other EJScreen community report reported indicators -- and any other API outputs -- that are not yet in EJAMshiny app outputs (or at least not in Excel download) yet:_x000D__x000D_
_x000D__x000D_
1. vars already in output of doaggregate() and/or ejamit() but that just did not get coded to go into excel (if any)_x000D__x000D_
2. vars we can easily add as outputs of doaggregate() etc. because we already had the necessary variables to calculate the score in doag (or via some calc_ejam etc approach)_x000D__x000D_
3. vars we can add by using the indicator data the API provided and Abt scraped_x000D__x000D_
4. vars we need to calculate on the fly via intersects with nonattainment, tribal, CJEST/IRA,_x000D__x000D_
5. vars we need to calc on the fly via counts of point data nearby (schools, hospitals, churches, etc.)_x000D__x000D_
6. others?_x000D__x000D_
_x000D__x000D_
some examples_x000D__x000D_
- [ ] counts of schools etc., see work in progress on something like countsitesnearby() or getfrsnearby() ?_x000D__x000D_
- [x ] valid message (is it there?)_x000D__x000D_
- [ x] EPA Region_x000D__x000D_
- [ ] flag if overlaps with CJEST area etc._x000D__x000D_
- [ ] Area of Circular Buffer in Square Miles (is it there?)_x000D__x000D_
- [x ] Percent of population speaking X at home (possibly a naming issue?)_x000D__x000D_
- [ ]    Heart Disease, etc.  _x000D__x000D_
- [ ] + the US and State Averages of those and US and State Percentiles of those?_x000D__x000D_
_x000D__x000D_
This helps see which columns are provided by the **ejscreenit()**  API  outputs,_x000D__x000D_
but are missing from **ejamit()** outputs:_x000D__x000D_
_x000D__x000D_
```_x000D__x000D_
setdiff(_x000D__x000D_
   names(_x000D__x000D_
_x000D__x000D_
      testoutput_ejscreenit_5$table) , _x000D__x000D_
_x000D__x000D_
   fixcolnames(names(_x000D__x000D_
_x000D__x000D_
      ejscreenit_for_ejam(testpoints_10[1,],radius = 1)_x000D__x000D_
_x000D__x000D_
    ), 'r', 'long'))  _x000D__x000D_
_x000D__x000D_
Analyzing 1 sites, for residents living within a radius of 1 miles from each site._x000D__x000D_
Rate of 1,443 buffers per hour: 1 lat/long pairs took 2 seconds    Finished  _x000D__x000D_
 _x000D__x000D_
```</t>
  </si>
  <si>
    <t>latlon_from_anything() and maybe supporting validation functions fail to mark as invalid some invalid inputs</t>
  </si>
  <si>
    <t>bug|urgency medium</t>
  </si>
  <si>
    <t xml:space="preserve">`latlon_from_anything(data.frame(lat=1,lon=1))`_x000D__x000D_
returns a table with column showing valid = FALSE, as expected. _x000D__x000D_
However, these should also do that and fail to do so:_x000D__x000D_
`latlon_from_anything(data.frame(lat=1,b=1))`_x000D__x000D_
`latlon_from_anything(data.frame(a=1,b=1))`_x000D__x000D_
`latlon_from_anything(testoutput_getblocksnearby_10pts_1miles)`_x000D__x000D_
They confusingly return the table with a column indicating each row is valid, even when there are not latlon values at all. </t>
  </si>
  <si>
    <t>MODULE: Point layer MODULE (specify URL of service with point data)</t>
  </si>
  <si>
    <t>enhancement|refactor|urgency medium|server</t>
  </si>
  <si>
    <t xml:space="preserve">**Point layer module**  Create a module (server/UI) and supporting function(s) that let user specify points by providing a URL of a layer of points (feature/map service?) like from EJScreen point layers or from geoplatform, such as schools locations, etc.  Relevant especially to the "schools counter" feature in a separate issue._x000D__x000D_
_x000D__x000D_
</t>
  </si>
  <si>
    <t>MODULE: Points table upload MODULE</t>
  </si>
  <si>
    <t xml:space="preserve"> **Point table upload module:**  Create a module (server/UI module) that lets a user upload a set of points stored as coordinates (latlon) in a table (similar to how latlon upload works). This would be based on existing functions like latlon_... etc., and the module would replace the server/UI code that enables upload of lat lon points. This would also be usable for purposes other than latlon upload for analysis near facilities - it would also work for upload of points to count, such as schools or hospitals, to be used in a "schools counter" feature described elsewhere. Note there was also an issue for typing in latlon that is another method relevant._x000D__x000D_
_x000D__x000D_
</t>
  </si>
  <si>
    <t>"Schools Counter" functionality needed (to count schools or other features in each place)</t>
  </si>
  <si>
    <t>enhancement|refactor|urgency medium|distance-related|shapefile-related</t>
  </si>
  <si>
    <t xml:space="preserve">"Schools Counter" - Add ability to count the schools at each site (but really, to count any type of specified points, not just schools): _x000D__x000D_
_x000D__x000D_
Also see separate issues #234 and #235 on creating modules for points upload and using points feature services, to specify a set of points like schools._x000D__x000D_
_x000D__x000D_
- [ ] **New functions:** `countpoints_nearby(), countpoints_in_shape(), countpoints_in_fips()`  etc. Provide functions similar to getblocksnearby(), get_blockpoints_in_shape(), getblocksnearby_from_fips() to be able to count how many of those user-provided points are inside each zone, for nearby (latlon), for in polygon (shapefiles), for in FIPS (e.g., a county), and any other zone types we use._x000D__x000D_
   - [ ] Do QA/QC to ensure it counts correctly, e.g. compare to EJScreen reports that report number of NPL or other sites nearby._x000D__x000D_
_x000D__x000D_
- [ ] **Enable `doaggregate() and ejamit()` to use those functions** to include those counts _x000D__x000D_
  - in the site by site outputs of doaggregate() and `ejamit()`_x000D__x000D_
  - in the overall outputs of same_x000D__x000D_
_x000D__x000D_
- [ ] **Enable all other functions** to include that info in the web views of short report &amp; site by site report, downloaded short report, downloaded excel site by site and overall, the long word doc, etc. Include unit tests._x000D__x000D_
_x000D__x000D_
- [ ] **Edit web app** to show that new info._x000D__x000D_
_x000D__x000D_
- [ ] Add functions to **visualize (plot)** that info somehow. _x000D__x000D_
_x000D__x000D_
 </t>
  </si>
  <si>
    <t>Develop options for defining the Reference Zone or Ref. Group - avg person vs bg vs "other 3-mile circles" - in rural, county, user-defined etc.</t>
  </si>
  <si>
    <t>Develop options for defining the Reference Zone or Ref. Group - avg person vs bg vs "other 3-mile circles" - in rural, county, user-defined etc._x000D__x000D_
_x000D__x000D_
At least 2-3 issues to work on, discuss: _x000D__x000D_
1. Comparing the avg person vs avg facility (or site) vs avg block group - There is not apples to apples consistent comparison in columns or ratios or percentiles, currently. The state averages in EJScreen for example and the percentiles all are for avg block group or bg percentile, not avg person. Ideally they would be apples to apples, like pop wtd percentiles and averages compared to pop avg near sites, etc. We probably want to allow comparison of "sites" not just entirely focus on "average resident" but those give very different answers and need to be communicated carefully. _x000D__x000D_
2. Isn't it technically incorrect to compare scores for avg person within X miles of a site to avg person elsewhere like avg person in state or us? For an apples to apples comparison, you need to compare scores in 3mile circles here versus scores in 3mile circles elsewhere, since avg in a large circle is always less variable than for avg of all residents or avg block, e.g. A score is not drastically different for avg bg in US vs avg person in US, but for larger radius or large FIPS or polygon it can matter a lot! A 10-mile circle or a whole county will never have a very extreme score, while a single block group sometimes will._x000D__x000D_
3. allow a few **other predefined geo zones** to be the reference zone, not just state and USA, like _x000D__x000D_
  - county, _x000D__x000D_
  - rural areas, and _x000D__x000D_
  - maybe even "all other places suitable for this type of industry" or _x000D__x000D_
  - where other EPA-regulated facilities of all types are located (or versus other residents of US who also live near any type of regulated facility as opposed to the type being analyzed)_x000D__x000D_
4.  allow functions to calculate avg among all other places, everyone else, in state and in US, instead of only using state or us average of everyone -- "everyone" includes the analyzed people and places, which should not be in the reference zone or group, especially if the analyzed is a signif fraction of the total state or US or group -- this criticism / suggestion is in the june 2024 SAB comments in their self initiated review of EPA EJ analysis topics, in fact._x000D__x000D_
5. allow user-defined reference zones? _x000D__x000D_
5. **Reference Groups** could be used, such as average distance among _x000D__x000D_
  - group D versus non-D (e.g., Hispanic versus among non-Hispanic), or _x000D__x000D_
  - versus among one reference group such as NonHispanic White,  or just _x000D__x000D_
  - versus everyone as a whole, or _x000D__x000D_
  - not using any reference group for this type of information.</t>
  </si>
  <si>
    <t>Minimize startup load time of deployed app / speed / performance</t>
  </si>
  <si>
    <t>bug|good first issue|urgency high|datasets/ pins/ AWS/ etc.|speed / performance (see #444)</t>
  </si>
  <si>
    <t>The app as deployed on the posit server takes 5-10 seconds for the UI to appear and be usable. Need to diagnose what is causing this issue and find solutions to cut down on this time as much as possible._x000D__x000D_
_x000D__x000D_
Could be related to _x000D__x000D_
- EJAM package loading_x000D__x000D_
- pins dataset loading_x000D__x000D_
- server lag time_x000D__x000D_
_x000D__x000D_
Can also provide a load screen to indicate that the app is still loading, at least as a short-term solution.</t>
  </si>
  <si>
    <t xml:space="preserve">Round "Toxic Releases to Air" aka rsei, to nearest 100 </t>
  </si>
  <si>
    <t>good first issue|urgency low|calculate/validate to EJScreen</t>
  </si>
  <si>
    <t xml:space="preserve">EJScreen reports a score of 1,812 as just  1,800_x000D__x000D_
EJAM needs to do the same._x000D__x000D_
map_headernames$decimals and EJAM::table_round() can handle rounding of decimals but were not designed to handle rounding to nearest 100. (Also note there is a sigfigs column that probably is not used anymore right now.)_x000D__x000D_
_x000D__x000D_
Rounding should only occur ideally just before reporting the results in any view of any type, so we would be storing the exact value but only displaying the rounded one in all reports and web pages, but providing the exact number in excel or table outputs? Of course, it is easier to code if we just drop the extra precision immediately when first calculating the score, but that is problematic if we use the score to calculate a ratio accurately, and if anyone else wants to subsequently use that score for some other calculation like an EJ index or checking its percentile, etc. _x000D__x000D_
_x000D__x000D_
A special step or function is needed, related to what EJAM::fix_pctcols_x100() does,_x000D__x000D_
where we _x000D__x000D_
1.  divide the raw rsei score by 100,_x000D__x000D_
2. apply the rounding info (0 decimals would be indicated in map_headernames) by using table_round()  as if we wanted zero decimal places, then _x000D__x000D_
3. multiply by 100, to convert back to the correct units. _x000D__x000D_
_x000D__x000D_
The general solution would be to allow map_headernames rounding info decimals column to include negative values like -2 that would signify round to nearest 100, but that would require edits to table_round() and    table_rounding_info() _x000D__x000D_
</t>
  </si>
  <si>
    <t>in web app, add ways to analyze multiple radii at once or even continuous radius</t>
  </si>
  <si>
    <t xml:space="preserve">Needs to be in web app.  This is already possible in functions like [ejamit_compare_](https://usepa.github.io/EJAM/reference/ejamit_compare_distances.html)_x000D__x000D_
as in the examples shown at https://usepa.github.io/EJAM/articles/4_advanced.html#how-to-analyze-proximity-using-ejam  _x000D__x000D_
_x000D__x000D_
How we might show results:_x000D__x000D_
- see examples in the article/vignette ... show about 3 radii side by side in a new type of table and plot of just 1 or a few key indicator results._x000D__x000D_
- interactively explore sensitivity to radius?_x000D__x000D_
- the code figures out sensitivity and summarizes what distance shows max disparity, e.g., and flags whether results are highly sensitive to distance, etc._x000D__x000D_
_x000D__x000D_
How people might specify and use it:  (not final decisions but ideas) and how to efficiently implement each:_x000D__x000D_
- **Preselected Distances and points**:  app could offer only/mostly some preselected cached distances and results for FRS sites like ECHO does - faster and easier for user and discourages overly short radii. Use preselected cached distances and results for FRS sites (like ECHO does). custom radius or custom point would be separate feature. no code exists yet for this idea but ultimately would provide a better user experience since so fast._x000D__x000D_
- **2 or 3 key distances**:  The easy-to-implement, simple way is we only analyze 2-3 radii, and analyze each discrete distance on the fly separately as via  `ejamit_compare_distances()`  - This is already coded but not in web UI, but kind of inefficient since it repeats work as it analyzes each radius separately. functions already exist. see https://usepa.github.io/EJAM/articles/4_advanced.html#within-multiple-distances---comparing-radius-choices  a) User could specify 1 max radius, and then tool would check subsets of that (discrete like 2,3,4 miles or else "continuous" distance via bybg) b) User could specify 2-5 discrete radii at once._x000D__x000D_
- **Explore various discrete distances on the fly?:** another related option is they specify one max radius and we run that and save the huge sites2blocks output of getblocksnearby() so we/they can then compare results for smaller radii after the fact, by on-the-fly using doaggregate's radius parameter to aggregate just subsets of all blocks found earlier. would want to check how much faster that really is. That approach allows us to show block-level resolution of what happens as function of continuous distance. at the BLOCK resolution by retaining the info in sites2blocks from getblocksnearby() ...  to retain all the output of getblocksnearby() which is huge but then could filter it to run doaggregate on various subsets - but that only saves the time of running getblocks and still means running doagg for each distance..._x000D__x000D_
- **Block Groups for stepwise distance**: another option is they specify one max radius and run doaggregate on the full distance, saving the bybg table that stores info on each blockgroup -- then on the fly they can see results for a subset radius and/or  as a somewhat-continuous distribution of all radii - maybe interactively adjusting radius, or just in plots showing how X changes depending on the radius (like we already can do via the results_bybg_people at the blockGROUP resolution)._x000D__x000D_
- **BLOCKS for Continuous Distance:** another option is higher-resolution more "continuous" block resolution, on the fly - this is like what is done by plot_distance_by_pctd() already. see https://usepa.github.io/EJAM/articles/4_advanced.html#how-demographics-at-one-site-vary-as-a-continuous-function-of-distance _x000D__x000D_
</t>
  </si>
  <si>
    <t>still too slow when running 10k points like the program egrid facilities</t>
  </si>
  <si>
    <t>enhancement|refactor|urgency low</t>
  </si>
  <si>
    <t>analysis of FIPS is too slow, espec for whole counties like all 3 in Delaware takes 15 seconds</t>
  </si>
  <si>
    <t>enhancement|urgency low|shapefile-related|speed / performance (see #444)</t>
  </si>
  <si>
    <t xml:space="preserve">profile to see where is bottleneck._x000D__x000D_
we could greatly speed up doaggregate or replace it since we don't need to work with blocks at all for analysis of counties as places_x000D__x000D_
we could cache some info like which block groups form each county, _x000D__x000D_
we could avoid using getblocks... entirely_x000D__x000D_
</t>
  </si>
  <si>
    <t>find a way to map more polygons (than just 159 cap)</t>
  </si>
  <si>
    <t>enhancement|urgency medium|maps-related|shapefile-related</t>
  </si>
  <si>
    <t>there should be a way to fuzz up the polygons to show approximated low res versions of them in a preview map and maybe the final map too. the sf package can do that - can't recall name of that operation or function</t>
  </si>
  <si>
    <t>allow user to see the newer more flexible barplot ratios functions and to interactively change parameters so they can plot whatever variables etc.</t>
  </si>
  <si>
    <t>set up alerts that monitor and alert staff when the app goes down - ensure available</t>
  </si>
  <si>
    <t>enable other units like kilometers for entry of radius</t>
  </si>
  <si>
    <t>make it possible to enter radius in kilometers as an option, not just miles. short term fix is issue #211 _x000D__x000D_
Many people want to enter 5 km, for example, or 10 or 50 km.</t>
  </si>
  <si>
    <t>allow user to type in radius not only use slider</t>
  </si>
  <si>
    <t>enhancement|good first issue|urgency high-ish but not a bug</t>
  </si>
  <si>
    <t xml:space="preserve"> _x000D__x000D_
_x000D__x000D_
Something like this approach below (from https://github.com/USEPA/EJAMejscreenapi/blob/main/R/app_ui.R ) should be used in EJAM to allow users to provide radius as either a slider or typed in number, _while still carefully retaining all the logic (probably spread out in a few spots) that changes or limits the radius for cases like FIPS, Shapefile, vs other.__x000D__x000D_
_x000D__x000D_
```_x000D__x000D_
_x000D__x000D_
## pick a radius ####_x000D__x000D_
	        _x000D__x000D_
	        conditionalPanel(_x000D__x000D_
	          condition = "input.slider_vs_text_radius == 'use_slider'",_x000D__x000D_
	          shiny::uiOutput('radius_slider')_x000D__x000D_
	        ),_x000D__x000D_
	        conditionalPanel(_x000D__x000D_
	          condition = "input.slider_vs_text_radius == 'type_in'",_x000D__x000D_
	          shiny::uiOutput('radius_textbox')_x000D__x000D_
	        ),_x000D__x000D_
	        shiny::radioButtons("slider_vs_text_radius",  label = NULL, choices = list(`Type in radius` = "type_in", `Use slider` = "use_slider"), inline = T), # _x000D__x000D_
_x000D__x000D_
```</t>
  </si>
  <si>
    <t>web app timeout is too short/fast</t>
  </si>
  <si>
    <t>server settings control this - connection timeout is supposedly set at 3600 seconds, which is 60 minutes, but it seemed to timeout within a couple of idle minutes. confirm that and fix if needed.</t>
  </si>
  <si>
    <t xml:space="preserve">improve use of global environment, data files, global.R, and maybe even param/config settings </t>
  </si>
  <si>
    <t>refactor|urgency low|datasets/ pins/ AWS/ etc.</t>
  </si>
  <si>
    <t>_x000D__x000D_
A very long list of global variables/objects and also "parameters" are loaded or set, and in a many different ways _x000D__x000D_
1. Many variables are set up by the global.R files from 2 pkgs (EJAM and EJAMejscreenapi), via a workaround sourcing them from run_app()_x000D__x000D_
2. Others are set up by dataload_from_pins(). _x000D__x000D_
3. Others are lazy loaded because they are files in EJAM/data/ _x000D__x000D_
4. Some code checks if an object exists and might be checking specifically only in the global environment._x000D__x000D_
5. options() might be used (as is done in app.R)_x000D__x000D_
6. golem's config file might get used? see  app_sys("golem-config.yml") _x000D__x000D_
7. Environment variables might be used? by local Rprofile or Renviron files? by Posit Connect server?_x000D__x000D_
8. some settings are handled via parameters in .Rmd yaml headers_x000D__x000D_
9. some settings are handled via the advanced tab_x000D__x000D_
10. some settings are handled via each function's default values for its parameters _x000D__x000D_
11. Some "settings" are the metadata in the xlsx that creates map_headernames, such as the desired sort order of indicators on a report, how many decimal places to use, etc._x000D__x000D_
_x000D__x000D_
This seems complicated and messy and has some disadvantages:_x000D__x000D_
- In general, people suggest global variables should be avoided where possible._x000D__x000D_
- A package with a lot of MB of data in /data/*.rda  is too large to quickly rebuild, share, submit to CRAN, etc._x000D__x000D_
- They are hard to keep track of because they are created in at least 3 different ways, making code error prone (and debugging is more complicated)_x000D__x000D_
- updates and changes to settings or behavior is harder (not as clear where you would look to make a given change)_x000D__x000D_
- documentation is harder/ complicated_x000D__x000D_
- It creates challenges if an analyst wants to use the package without the app, since they might require some variables that are only created when the app sources global.R _x000D__x000D_
- it could create a lot of objects that can clutter the RStudio analyst's envt, espec if they run the app locally and then stop to do some work in RStudio console. _x000D__x000D_
_x000D__x000D_
Ideas:_x000D__x000D_
1. One option is just leave this all as-is, because changing any of this takes effort and would need to be worth it._x000D__x000D_
2. These issues are spread out across the EJAM package, and ejscreenapi modules in EJAM pkg, and code in EJAMejsceenapi. Most could be consolidated into one package. That seems relatively easy. map_headernames in particular seems out of place being outside EJAM package._x000D__x000D_
3. Larger datasets, actual tables etc., should all be in one place, probably, such as pin board not /data/ etc.?_x000D__x000D_
4. These could be consolidated into fewer approaches, like phasing out use of global.R. Or maybe phasing out use of files in /R/data/ ?_x000D__x000D_
5. Should we use a special environment to put global variables into, rather than global env?  See  `cat("\n\n", paste0(example(topic = "sys.source", give.lines = TRUE), collapse = "\n"))`  Good overview of environments is here: https://adv-r.hadley.nz/environments.html _x000D__x000D_
6. maybe the .Rmd yaml parameters should depend entirely on some other unified source of parameters/settings, so we never need to update anything within the .Rmd docs._x000D__x000D_
7. not sure if there are pros/cons of using golem-config.yml, or options() or environment variables._x000D__x000D_
8.  there probably are more/better ideas for these issues.</t>
  </si>
  <si>
    <t>add FIPS option to  ejscreenapi1, ejscreenapi, ejscreenapi_plus(), ejscreenit,  etc.</t>
  </si>
  <si>
    <t>**add FIPS option to  ejscreenapi1, ejscreenapi, ejscreenapi_plus(), ejscreenit,  etc.**_x000D__x000D_
_x000D__x000D_
FIPS works at the lowest level functions in EJAMejscreenapi like these:_x000D__x000D_
`ejscreenRESTbroker()` already has parameters that allow a query of 1 blockgroup instead of 1 latlon point, such as_x000D__x000D_
`ejscreenRESTbroker(fips = "360810383010")`  for a blockgroup, compiled like this:_x000D__x000D_
`ejscreenRESTbroker2table(ejscreenRESTbroker(fips = "360810383010"))`_x000D__x000D_
_x000D__x000D_
But, that is needed in the next level up of functions, and should be vectorized to handle multiple FIPS just like it handles multiple points._x000D__x000D_
Need is for these functions:  ejscreenapi1, ejscreenapi, ejscreenapi_plus(), ejscreenit,  etc._x000D__x000D_
Perhaps the parameters could be similar to how ejamit() already handles this via `EJAM::ejamit(fips = )_x000D__x000D_
`_x000D__x000D_
Also note that _x000D__x000D_
`url_ejscreen_report()` already can handle FIPS, such as_x000D__x000D_
`browseURL( url_ejscreen_report(areatype = "county", areaid = "36081") )` for a county_x000D__x000D_
and_x000D__x000D_
`url_ejscreen_report(areatype = "blockgroup", areaid = "360810383010")` for a blockgroup_x000D__x000D_
but they should have used fips as the parameter name to be consistent, not areaid that the API itself uses.</t>
  </si>
  <si>
    <t>EJAM &amp; EJScreen report on avg PERSON generally but State Average or US Avg shown is avg BLOCK GROUP ! Decide how to reconcile this.</t>
  </si>
  <si>
    <t>bug|good first issue|urgency low|calculate/validate to EJScreen</t>
  </si>
  <si>
    <t>**The Issue**_x000D__x000D_
_x000D__x000D_
- In EJAM we display the **State Avg and US Avg** values (as reference columns and as ratio denominators and maybe on plots) as taken from usastats or statestats, which actually provides averages that are for the avg _Blockgroup_ not avg person. _x000D__x000D_
- In EJAM when we calculate and display the **Average Overall or for 1 site analyzed**, we have been showing numbers on the _average resident_, via pop wtd avg of each indicator. _x000D__x000D_
- In **EJScreen if you run a report** on site near a point, it does use the wtd mean like EJAM does... the population (or other denominator like residents age 25+ or households) weighted average of each indicator, NOT the average Blockgroup._x000D__x000D_
- In EJScreen if you run a report on a County, check what it reports._x000D__x000D_
_x000D__x000D_
For a circular buffer, this distinction is not obvious on a report, but even so the comparison of avg person near site versus avg block group in the State is not really a "fair" comparison. At least it is misleading. Especially if you use Ratio of avg person here to avg block group in US, or avg bg in State.  _x000D__x000D_
_x000D__x000D_
The problem is also very obvious and confusing _if you run an analysis comparing all the counties in 1 State_, such as _x000D__x000D_
x &lt;- ejamit(fips = fips_counties_from_statename("Alabama")) or in shiny using the Alabama counties test data. In that case, you see two columns side by side that both should be the Alabama average, but they are noticeably different numbers._x000D__x000D_
_x000D__x000D_
The problem is broader actually, since it applies to _percentiles_ also - all percentiles shown are as percent of blockgroups not people. That probably will NOT be changed in EJAM, since it is not a huge difference except in tails, I believe and is hard to explain. Worth discussing with EPA analysts. _x000D__x000D_
_x000D__x000D_
**What to do?**_x000D__x000D_
- At a minimum we need a footnote explaining why averages differ at least when someone analyzes all places that comprise a state, like all counties compared. _x000D__x000D_
- We might want that explanation all the time_x000D__x000D_
- Alternative is to show State Avg column that is Avg Resident in State, which is better but not what EJScreen report shows. Communication problem. I'm leaning towards showing true average resident not the EJScreen approach. _x000D__x000D_
- For RATIOS to State or US Average, we should use avg person not blockgroup. But that argues further for not even showing the avg blockgroup numbers._x000D__x000D_
_x000D__x000D_
_x000D__x000D_
_x000D__x000D_
**Details**_x000D__x000D_
- confirmed that average column on report is drawn from and identical to _x000D__x000D_
 ` t(statestats[statestats$REGION == "AL" &amp; statestats$PCTILE == "mean",  "traffic.score"])`_x000D__x000D_
- Did this:_x000D__x000D_
```_x000D__x000D_
 x &lt;- ejamit(fips = fips_counties_from_statename("Alabama")) _x000D__x000D_
_x000D__x000D_
&gt; x$results_overall$traffic.score_x000D__x000D_
[1] 67.32871_x000D__x000D_
&gt; weighted.mean(x$results_bysite$traffic.score, w = x$results_bysite$pop, na.rm = TRUE)_x000D__x000D_
[1] 67.32871_x000D__x000D_
&gt; mean(blockgroupstats$traffic.score[blockgroupstats$ST == "AL"],na.rm = TRUE)_x000D__x000D_
[1] 79.12364_x000D__x000D_
&gt; statestats[statestats$REGION == "AL" &amp; statestats$PCTILE == "mean", 'traffic.score']_x000D__x000D_
[1] 79.12364_x000D__x000D_
_x000D__x000D_
&gt; mean(blockgroupstats$traffic.score[substr(blockgroupstats$bgfips,1, 5) ==  "01073"], na.rm = T)_x000D__x000D_
[1] 164.7956_x000D__x000D_
&gt;     weighted.mean(blockgroupstats$traffic.score[substr(blockgroupstats$bgfips,1, 5) ==  "01073"], w = blockgroupstats$pop[substr(blockgroupstats$bgfips,1, 5) ==  "01073"])_x000D__x000D_
[1] 129.5103_x000D__x000D_
data.frame(x$results_bysite$traffic.score, x$results_bysite$pop)[ 37, ]_x000D__x000D_
_x000D__x000D_
browseURL(url_ejscreen_report(areatype = "county", areaid = "01073"))_x000D__x000D_
```_x000D__x000D_
Also, fyi, confirmed population totals for state reported are what is expected, `sum(blockgroupstats$pop[blockgroupstats$ST == "AL"])`</t>
  </si>
  <si>
    <t>globally in all packages change "longname_tableheader" to just "longname" and "shortlabel" to "shortname"</t>
  </si>
  <si>
    <t>- change in xlsx, _x000D__x000D_
- rerun datacreate_map... etc., reinstall to use that new map_headernames data object_x000D__x000D_
- change in vignettes, _x000D__x000D_
- in R code, especially in fixcolnames() and related functions fix... _x000D__x000D_
- redo devtools::document(), _x000D__x000D_
- redo pdf help, _x000D__x000D_
- redo html help, _x000D__x000D_
- etc.</t>
  </si>
  <si>
    <t>IMPROVE LONG NAMES OF INDICATORS (long/friendly names, table headers)</t>
  </si>
  <si>
    <t>documentation|enhancement|good first issue|urgency medium|calculate/validate to EJScreen</t>
  </si>
  <si>
    <t xml:space="preserve">### Redo the long/friendly names of variables used for table headers (not the short labels used in plots, etc.)_x000D__x000D_
_x000D__x000D_
Redo the names in lists like names_d etc., in EJAM\data-raw\datacreate_names_of_indicators.R for consistency, logical naming structure/ predictability, clarity, brevity, etc._x000D__x000D_
_x000D__x000D_
### Goals_x000D__x000D_
1) ensure 100% consistency between map_headernames$names_friendly, $varlist, $longname_tableheader, _x000D__x000D_
versus the names_xyz lists, and the namez$ approach if will keep using it; and _x000D__x000D_
2) make names more predictable/ based on a logical approach to name construction, to make it easier to find/replace/update names and make it easier to construct a name from its components for QA/QC and flexibility and ease of updates; _x000D__x000D_
3) use plain English and ensure clarity, no ambiguity (e.g., is it a count or fraction, is it US or State or other, is the denominator explicit or at least reasonably obvious, etc. However, we cannot provide a truly complete explanation of each indicator and people need to refer to documentation sometimes for details like data source, vintage, maybe the exact denominator (universe), maybe even for units? Not sure we always need to show units like for proximity scores that have long descriptions of units._x000D__x000D_
4) keep them from getting extremely long where feasible without loss of clarity._x000D__x000D_
5) retain in map_headernames the columns preserving the indicator names text copied from and exactly as labelled in: EJScreen reports, glossary, metadata in API, etc._x000D__x000D_
6) (sorting them is easier and useful? But whether US or State is the first word rather than Average or Percentile or Count, you still have metadata in map_headernames that lets you filter and sort easily.)_x000D__x000D_
_x000D__x000D_
The datacreate file's naming of "friendly" labels seemed like a good starting point, since it was more consistent and careful in many cases than what was in map_headernames names_friendly column and longname_tableheader column._x000D__x000D_
The commented lines in datacreate_names_of_indicators.R that say   #  dput(_x000D__x000D_
were just put there as a way to switch to using map_headernames as the source for EJAM variable name lists which would keep them consistent....  dput in datacreate names of indicators was to change all to the maphead$ longnames versions of friendly names, _x000D__x000D_
_x000D__x000D_
### Need to make the changes in this sequence_x000D__x000D_
- In names_xyz, namez$xyz, and map_headernames (long and friendly columns), make capitalization consistent (thus simplifying global find/replace, etc.), by 1st making it all lowercase (then doing search/replace fixes below, then semi-manually fixing capitalization as the last step - lots of changes would be needed, done manually probably)_x000D__x000D_
- (*****_somewhere_**?) do replacements globally (where??? ***) to fix certain words / **replacements listed below**._x000D__x000D_
- use a table of variables as created via the bit of script in EJAM/data-raw/datacreate_names_of_indicators.R datacreate_names of indicators, the table called "out", as a way to look at, compare, and select which to use as long/friendly and check things_x000D__x000D_
- (*****_manually_**??) copy the best version of each name into the spreadsheet map_headernames (the long and friendly columns)_x000D__x000D_
- run script  EJAMejscreenapi/data-raw/datacreate_map_headernames.R_x000D__x000D_
- reinstall EJAMejscreenapi package_x000D__x000D_
- run script  EJAMejscreenapi/data-raw/datacreate_testoutput_ejscreenit_or_ejscreenapi_plus_50.R_x000D__x000D_
- reinstall EJAMejscreenapi again _x000D__x000D_
- test EJAMejscreenapi package_x000D__x000D_
- run EJAM/data-raw/datacreate_testpoints_testoutputs.R ... and other related datacreate_ files   _x000D__x000D_
- reinstall EJAM package_x000D__x000D_
- test EJAM package _x000D__x000D_
_x000D__x000D_
### Global search/ replace changes to make (in both/all sources of long/friendly names)_x000D__x000D_
 - make all lowercase to facilitate search/ replace and fix caps at the end of all this_x000D__x000D_
 - replace percent (but not -ile not -age) with %  _x000D__x000D_
 - replace percentage with % _x000D__x000D_
 - replace avg with average etc._x000D__x000D_
 - replace hhlds or hhld with households or household_x000D__x000D_
 - replace "Count of" with "Number of" as plain english term and more consistent._x000D__x000D_
 - consider if/when can replace "average for" with "average" (confirm it always makes sense to do so, percentile for)_x000D__x000D_
 keep "percentile" with "percentile" _x000D__x000D_
 - replace "National" with "US"_x000D__x000D_
 - "Percent of population speaking" should be "% speaking"_x000D__x000D_
 - things like "... Average of Persons with Disabilities" should more clearly say "... Average of % with Disabilities" (but keep count/number of persons with ..., and ... Average of Households without ...)_x000D__x000D_
 - THERE ARE PROBABLY OTHERS THAT MAKE SENSE ... LOOK AT LISTS OF TERMS AFTER THOSE EDITS ARE DONE_x000D__x000D_
</t>
  </si>
  <si>
    <t>include AREA (square miles area) as an output for SHAPEFILE and FIPS analyses too</t>
  </si>
  <si>
    <t>enhancement|good first issue|shapefile-related|urgency high-ish but not a bug</t>
  </si>
  <si>
    <t>"Area of Circular Buffer in Square Miles" is a column in ejscreenit()$table, and perhaps also in ejamit()$results_bysite etc tables... but what if it is an analysis of polygons or FIPS rather than circular buffers? Someone already has asked for area of polygon to be added._x000D__x000D_
- For FIPS, easiest is to sum area of all blocks or block groups in the FIPS unit, since they are all-or-nothing included._x000D__x000D_
- For Shapefile analysis, probably need to use sf::st_area() _x000D__x000D_
_x000D__x000D_
(Related issue #191  is that "Area of Circular Buffer in Square Miles" is not general enough for this usage, so see other issue for that)</t>
  </si>
  <si>
    <t>lat lon Latitude Longitude duplicative indicators in ejscreenit()$table</t>
  </si>
  <si>
    <t>why are lat and lon colnames of ejscreenit()$table, and maybe other outputs like ejscreenapi(), but also Latitude and Longitude are there? duplicative? Does ejamit() etc. do that?</t>
  </si>
  <si>
    <t>Fix use of mapping_for_names parameter</t>
  </si>
  <si>
    <t xml:space="preserve">Fix this messy treatment of mapping_for_names parameter in both packages: _x000D__x000D_
mapping_for_names is param of ejscreenapi_plus etc. but is not passed to _x000D__x000D_
  ejscreenapi() which lacks that option as a param, and which_x000D__x000D_
 assumes the presence of map_headernames directly by that name,_x000D__x000D_
 AND also it calls fixcolnames() without specifying mapping of names, e.g. here:_x000D__x000D_
  if (drop_redundant_indicators) {_x000D__x000D_
    results &lt;- results[, !(names(results) %in% map_headernames$api_synonym)]_x000D__x000D_
  }_x000D__x000D_
  if (nicenames) {_x000D__x000D_
    names(results) &lt;- fixcolnames(names(results) , "api", 'long') # but downstream functions mostly expect rname format_x000D__x000D_
  }_x000D__x000D_
_x000D__x000D_
</t>
  </si>
  <si>
    <t>valid msg per site should distinguish bad lat/lon vs no block point within radius</t>
  </si>
  <si>
    <t>sometimes user provides invalid or NA lat/lon values._x000D__x000D_
sometimes they are valid but the location has no block point nearby since radius is small relative to block it is in. _x000D__x000D_
The message column in outputs should say which is which.</t>
  </si>
  <si>
    <t>Enable download of 'Plot of Average Scores' and 'Plot Full Range of Scores' plots</t>
  </si>
  <si>
    <t>urgency low|plots-graphs-related</t>
  </si>
  <si>
    <t>Add buttons to allow downloads of the plots from the 'Plot of Average Scores' and 'Plot Full Range of Scores' tabs.</t>
  </si>
  <si>
    <t>downloading excel output with plots for 1000-2000 points takes 10-15 seconds</t>
  </si>
  <si>
    <t xml:space="preserve">Profile the functions to see if it's the conditional formatting or plotting that slows it down. Check to see if it happens with large datasets without plots._x000D__x000D_
</t>
  </si>
  <si>
    <t>Update long report to use new Community Report info</t>
  </si>
  <si>
    <t>urgency medium|LongReport_output</t>
  </si>
  <si>
    <t>The app creates a long word document report. As of now, it still uses old versions of indicator tables from the previous summary report. We need to adjust app_server.R and the long report Rmd document to accept the new EJScreen community report formatted tables as shown in the results page.</t>
  </si>
  <si>
    <t>Refactor community report functions arguments and named vectors</t>
  </si>
  <si>
    <t>refactor|urgency medium|server</t>
  </si>
  <si>
    <t>Based on comments to PR #170, the following changes need to take place for reformatting the community report helper functions:_x000D_
_x000D_
- add list of columns to round using named vectors:_x000D_
` x100varnames = c(names_d, names_d_avg, names_d_state_avg, names_d_subgroups, names_d_subgroups_avg, names_d_subgroups_state_avg, "pctdisability",  "p_own_occupied", "pctunder18", "pctover17", "pctmale", "pctfemale"))`_x000D_
_x000D_
- "var_value" is a bad choice for this parameter since it represents the R variable name (e.g., "pm") not the value (e.g., 7). Maybe use rname or varname. Then the friendly name could be called longname. This comment applies to a few functions in this file._x000D_
_x000D_
- Remove for loops in favor of vectorized code: Maybe this is not a bottleneck and profiling would reveal that, but wouldn't it be better to vectorize these functions in a more "R-like" fashion, so that you call it once to handle a list of indicators, and it would not use for loops at all?_x000D_
_x000D_
- The hard-coded variables should be replaced with a generic approach, one that is easier to update each year as the lists of indicators change. One solution is there could be function parameters like_x000D_
evarnames = names_e, evarlongnames = fixcolnames(evarnames, 'r', 'long'),_x000D_
dvarnames = c(names_d, names_subgroups), dvarlongnames = fixcolnames(dvarnames, 'r', 'long'),_x000D_
and then further down the code would say_x000D_
var_values_e &lt;- evarnames instead of listing them in the code_x000D_
_x000D_
- ensure that all named vectors are used in proper places - multiple instances of missing indicators, such as `names_e` or `names_d_subgroups`_x000D_
_x000D_
- replace text describing numbers of indicators with more generic text_x000D_
    - "There are thirteen EJ indexes and supplemental indexes in EJScreen reflecting the 13 environmental indicators."_x000D_
should be written to be more generic so we don't have to edit it each year they decide to revise the count of indicators:_x000D_
"For each of the environmental indicators in EJScreen, there is an EJ Index and a Supplemental EJ Index."_x000D_
    - "They combine data on percent low-income, percent linguistically isolated, percent less than high school education, percent unemployed, and low life expectancy with a single environmental indicator."_x000D_
This is likely to change in the next EJScreen update, so it would be easier to just say, "Each one combines the Demographic Indicator with a single environmental indicator."</t>
  </si>
  <si>
    <t>Rename community report functions with common convention</t>
  </si>
  <si>
    <t>documentation|refactor|urgency low|server</t>
  </si>
  <si>
    <t xml:space="preserve">This does not have to be done immediately, but perhaps all the report-related functions can be called  `report_...` I see new functions called `build_community..` and  `fill_ ...` and `generate_...` etc.  and would like to see an issue created that notes we would like to globally rename those so that we make all related functions start with the same carefully selected word, as was done for the `latlon_` suite of functions, `fips_` functions, `table_` functions etc.  </t>
  </si>
  <si>
    <t>Improve MACT-related  lat lon data</t>
  </si>
  <si>
    <t xml:space="preserve">Improve MACT subpart lat lon data:  _x000D__x000D_
2979/5052 sites in the MACT list lack lat/lon info. _x000D__x000D_
_x000D__x000D_
1. Confirm FRS really lacks those and it is finding the right sites by mact; then _x000D__x000D_
2. see if we have street addresses at least and if so, _x000D__x000D_
3. use geocoding of street addresses to obtain lat/lon info online - either_x000D__x000D_
    a. Up front and saved as a dataset or_x000D__x000D_
    b. on the fly as needed when user queries a particular MACT subpart (but do it in the functions supporting mact analysis, not just in the server code)._x000D__x000D_
_x000D__x000D_
</t>
  </si>
  <si>
    <t>joining FIPS upload data to preview table</t>
  </si>
  <si>
    <t xml:space="preserve">Only FIPS codes are retained from the upload file. Everything else is not displayed in the preview and does not get included in the output file. _x000D__x000D_
_x000D__x000D_
</t>
  </si>
  <si>
    <t>Enable analysis of VERY large numbers of points - test limits and code solutions like batching, etc</t>
  </si>
  <si>
    <t>enhancement|good first issue|tasklist|urgency medium|speed / performance (see #444)</t>
  </si>
  <si>
    <t xml:space="preserve">EJAM has a few points where it will fail or perform very badly / slowly once you go past 1,000 points and past 5 miles radius, for example. _x000D__x000D_
_x000D__x000D_
We need to _x000D__x000D_
1) **test bounds** to learn at what points the various components start to fail (**THIS STEP IS SOMEWHAT URGENT &amp; is essentially a bug - need to know what the boundaries are for _what should be allowed or warned about_, until we have time to handle pushing those bounds)**. The problems probably start to occur when you have a combination of large R and large N, and probably scales linearly with N but as the square of R since the number of block points grows with area which is proportional to R squared. _x000D__x000D_
2) **adjust the caps**: as interim fix, put in caps that do not allow a user to run Radius &gt; RMAX and point count &gt; NMAX. We already have done this but might want to adjust those caps based on step 1 (testing bounds a little more methodically)._x000D__x000D_
3) **warn users** about the RSLOW and NSLOW where it slows down enough to be concerning but has not yet hit the caps RMAX and NMAX where it is so bad we don't allow them to do it at all. _x000D__x000D_
4) **Use advanced tab** - the advanced settings are a place where we could allow some users to increase the default caps. Code was drafted to allow that already but would need cleaning / testing/ fleshing out. _x000D__x000D_
4) **Code solutions for huge analyses** to handle those cases where radius is &gt; current RMAX and/or points count is &gt; current NMAX  --  this is an enhancement and is less urgent, but very useful to be able to run an analysis of radius of 6 miles or even 31 miles (50km), and also useful to be able to run 30,000 or 100k or 1.5 million facilities at once rather than needing to manually create batches._x000D__x000D_
_x000D__x000D_
**Solutions ideas/examples:**_x000D__x000D_
(Doing things in batches is the obvious solution, but here are some other ideas as well)_x000D__x000D_
- better memory management in general, possibly explicitly doing gc() before and after a large job_x000D__x000D_
- rethinking how maps should display or not display large counts of points_x000D__x000D_
- rethinking how certain calculation bottlenecks are done? doaggregate() seems especially bad at very large analysis, but not sure where that problem occurs._x000D__x000D_
- batching the sites for `getblocksnearby()`, analyzing NMAX sites at a time (possibly a reasonable NMAX depends on R)_x000D__x000D_
- batching the sites for `doaggregate()`, analyzing NMAX sites at a time (possibly a reasonable NMAX depends on R)_x000D__x000D_
- batching the sites in outputs (**objects, files, and web views**), meaning assembling the final results only in appropriately sized batches for each given component of the displays/ outputs -- NOT assembling final results if truly large datasets are best kept in separate objects, files, and displays. For example maybe run things in batches of 10,000 points as long as radius is &lt;5 miles and then display/save results only in groups of 1,000 or less? for interactive tables and maps, and allow spreadsheet of up to 50,000 points at a time??? Those are just hypothetical examples of cutoffs._x000D__x000D_
_x000D__x000D_
**Components that are likely to need fixes for larger R and N values:**_x000D__x000D_
_x000D__x000D_
- memory limitations mean the output of getblocksnearby() will be too big to hold all the distance pairs _x000D__x000D_
- doaggregate() function scales poorly with increasing size of analysis_x000D__x000D_
- maps _x000D__x000D_
- interactive datatable of site by site results _x000D__x000D_
- excel spreadsheet will not work or will be very slow to create and save_x000D__x000D_
- scatter plots? other plots?_x000D__x000D_
- others? there are probably others worth listing here._x000D__x000D_
</t>
  </si>
  <si>
    <t>see if qs is even faster than arrow format for big data files EJAM needs</t>
  </si>
  <si>
    <t>enhancement|urgency low|datasets/ pins/ AWS/ etc.|speed / performance (see #444)</t>
  </si>
  <si>
    <t>_x000D__x000D_
when using pins, _x000D__x000D_
type = "qs" uses [qs::qsave()](https://rdrr.io/pkg/qs/man/qsave.html) to create a binary R data file, like writeRDS(). This format achieves faster read/write speeds than RDS, and compresses data more efficiently, making it a good choice for larger objects. Read more on the [qs package](https://github.com/traversc/qs).</t>
  </si>
  <si>
    <t>check/ fix Distance and Site Count summary stats, in doaggregate()</t>
  </si>
  <si>
    <t>bug|documentation|enhancement|good first issue|question|urgency medium|distance-related|calculate/validate to EJScreen</t>
  </si>
  <si>
    <t xml:space="preserve">This very well may be a bug, since the formulas and results have not been checked and it is a little bit complicated. Someone just needs to methodically go through which of these metrics we want, confirm they are correctly calculated in the code, and spot check a set of results as reality checks._x000D__x000D_
_x000D__x000D_
doaggregate() tries to calculate various summary stats on distance from residents to sites, but not sure it provides all the useful ones, no useless ones, and is doing it exactly right. Confirm what it provides and how it calculates each is correct, useful, and correctly labelled or described accurately, since this is a bit tricky. It is tricky to keep track of and accurately name exactly what we are calculating and reporting in summary stats about DISTANCE (and similarly for summary stats about COUNTS of nearby sites). The summary stats happen at a few levels of resolution or aggregation like block, bg, etc._x000D__x000D_
_x000D__x000D_
Stats on Distances to sites or Counts of sites, as listed out below, can be _x000D__x000D_
  - for people in the entire population or for each demographic group's population, _x000D__x000D_
  - at resolution of block, blockgroup, buffer (site), and overall scales, and _x000D__x000D_
  - for the average or min distance or max count_x000D__x000D_
_x000D__x000D_
(not sure all these make sense or are needed, but this spells it out)_x000D__x000D_
_x000D__x000D_
- For this **block**_x000D__x000D_
  - distance that is normally calculated by getblocksnearby() is the **avg** Distance to **each/this site** from this **block** (but now as of 8/24 actually need to distinguish if calculated for the _distance to the block centroid now rather than an "adjusted" distance to the avg person in a block_- adjusted distance based on block area that had been done but not done as of 8/24, and was never the true minimum like for a single hhld that is nearest), _x000D__x000D_
  - **avg** Distance to **any/all sites** from this **block** (avg of number 1 over any/all sites nearby this block)_x000D__x000D_
  - **min** Distance to **any/all sites** from this **block** (min of number 1 over any/all sites nearby this block)_x000D__x000D_
- For this **BLOCKGROUP** (and counting each nearby unique site only once!)_x000D__x000D_
    - **avg** Distance to **each/this site** from people in this **BLOCKGROUP** (for avg person, or pop wtd avg of ...??? _x000D__x000D_
    - **min** Distance to **each/this site** from any (nearest) person in this **BLOCKGROUP** but actually it could be either the avg dist from block centroid for the avg resident in that block OR if using dist adjustment could be the avg distance for all residents in the nearest block that is in this blockgroup; = the min of number 3? or min of number 1?? _x000D__x000D_
   - avg person's Distance to **nearest site,** for this **BLOCKGROUP** - avg of min Distances?_x000D__x000D_
   - avg person's Distance to **any/all sites**, for this **BLOCKGROUP** - is this useful?_x000D__x000D_
   - nearest person's Distance to **nearest site**, or min Distance of anyone in this **BLOCKGROUP** to any site i.e., nearest site = min of number 5? or can get via min of num 3?_x000D__x000D_
- For this **SITE** (and counting each nearby unique site only once!)_x000D__x000D_
   - avg person's Distance to **site nearest them** which might not be "this site", of everyone in blockgroups near **this site**_x000D__x000D_
  - nearest person's Distance to **nearest site**, of everyone in blockgroups near **this site**_x000D__x000D_
- For all sites **overall**_x000D__x000D_
   - avg person's Distance to **site nearest them**, of everyone in blockgroups near **any of the sites analyzed**_x000D__x000D_
   - nearest person's Distance to **nearest site**, of everyone in blockgroups near **any of the sites analyzed**_x000D__x000D_
  _x000D__x000D_
AND the same stats can be done for **COUNT** of sites nearby  (and counting each nearby unique site only once!)_x000D__x000D_
  - how many is the max count of sites near any one resident _x000D__x000D_
      - for this bg, _x000D__x000D_
      - for this site, _x000D__x000D_
      - and overall? _x000D__x000D_
  - how many sites are near the average person at this site, _x000D__x000D_
       - for this bg, _x000D__x000D_
      - for this site, _x000D__x000D_
      - and overall? </t>
  </si>
  <si>
    <t>low life expectancy is calculated incorrectly?</t>
  </si>
  <si>
    <t>bug|good first issue|urgency high|calculate/validate to EJScreen</t>
  </si>
  <si>
    <t>```_x000D__x000D_
x = ejamit(fips = "10001")_x000D__x000D_
x = x$results_bysite[1,]_x000D__x000D_
 round(t(data.frame(x)[, grepl('life', names(x)) ]), 3)_x000D__x000D_
                              [,1]_x000D__x000D_
ratio.to.avg.lowlifex        1.070_x000D__x000D_
ratio.to.state.avg.lowlifex  1.043_x000D__x000D_
lowlifex                     0.209_x000D__x000D_
lifexyears                  70.598_x000D__x000D_
pctile.lowlifex             64.000 ???_x000D__x000D_
avg.lowlifex                 0.195_x000D__x000D_
state.pctile.lowlifex       59.000 ???_x000D__x000D_
state.avg.lowlifex           0.200_x000D__x000D_
```_x000D__x000D_
compare to _x000D__x000D_
https://ejscreen.epa.gov/mapper/EJscreen_SOE_report.aspx?&amp;geometry=%7B%22spatialReference%22:%7B%22wkid%22:4326%7D,%22x%22:,%22y%22:%7D&amp;distance=&amp;unit=9035&amp;areatype=county&amp;areaid=10001&amp;namestr=10001&amp;f=report_x000D__x000D_
`browseURL(url_ejscreen_report(areaid = fips_counties_from_state_abbrev("DE")[1]))`_x000D__x000D_
_x000D__x000D_
```_x000D__x000D_
Value 	 State Avg 	 State %ile 	 US Avg 	 US %ile_x000D__x000D_
19% 	 20% 		 35 		 20% 		 47_x000D__x000D_
```_x000D__x000D_
_x000D__x000D_
19% versus 20.9%  seems like a small difference but it results in percentiles reported being very different since there are so many places in that narrow range of 19 to 21 percent low life score.</t>
  </si>
  <si>
    <t>add links to COUNTY-LEVEL reports - on a place - from other tools/ sources</t>
  </si>
  <si>
    <t xml:space="preserve">**Site by site views** (web table, excel table, appendix in long report, map popups, a drill down report on one site, etc.) already have links to URLs providing EJScreen reports on a given location. There are many other resources that provide useful reports on a single COUNTY, via URL-encoded link or API query. EJAM should provide links to selected sources of COUNTY reports, to provide perspective on the broader area (county) that contains the site being examined. Perhaps 2 to 5 sources of county reports? Perhaps an "advanced/expert" view could provide access to a longer set. _x000D__x000D_
_x000D__x000D_
The functions already exist: _x000D__x000D_
```_x000D__x000D_
browseURL(EJAMejscreenapi::url_ejscreen_report(areaid = EJAM::fips_counties_from_state_abbrev("DE")[1]))_x000D__x000D_
_x000D__x000D_
browseURL(url_countyhealthrankings("10001"))_x000D__x000D_
```_x000D__x000D_
compare to _x000D__x000D_
```_x000D__x000D_
x = ejamit(fips = EJAM::fips_counties_from_state_abbrev("DE")[1:2])_x000D__x000D_
x = x$results_bysite[1,]_x000D__x000D_
table_gt_from_ejamit_1site(x)_x000D__x000D_
table_gt_from_ejamit_1site(x, "envt")_x000D__x000D_
```_x000D__x000D_
_x000D__x000D_
Candidates / examples might be:_x000D__x000D_
- **EJScreen's -- and then later EJAM's -- County-level report**, for the county in which the site of interest is located. If a user is looking at EJAM results for residents within 2 miles of a specific point, there should  be a link to click that provides in a separate window the EJScreen and/or EJAM summary report (1pager) for the entire county where the point is located. (if the point is near a border and zone spans two plus counties, it is probably ok to just provide the single county that contains the point or bg or tract, or which contains most of the polygon being analyzed/ viewed). This is easy to implement quickly, especially for the EJScreen county report. _x000D__x000D_
- [countyhealthrankings.org](countyhealthrankings.org) is a good candidate for another county-level report that is useful and easy to link to. Drafted a function already - see above url_countyhealthrankings()_x000D__x000D_
- https://www.countyhealthrankings.org/explore-health-rankings/data-beyond-the-rankings  has a long list of resources with reports on counties, etc. Those should be looked at and considered._x000D__x000D_
- [https://nationalequityatlas.org/](https://nationalequityatlas.org/)_x000D__x000D_
</t>
  </si>
  <si>
    <t>rename state_from_fips()</t>
  </si>
  <si>
    <t xml:space="preserve">This function has an extremely misleading confusing name, and related ones may also. It seems to return ST abbrev for every single blockgroup that is contained within the supplied FIPS (which could be States or Counties full of many blockgroups). _x000D__x000D_
_x000D__x000D_
Compare to fips2statename() and related functions that do something related but very different. _x000D__x000D_
_x000D__x000D_
The naming scheme could be fixed, too. See other issues #133  about refactoring/ renaming functions. </t>
  </si>
  <si>
    <t>correctly handle cases where the adjusted distance (via block_radius_miles) is &gt; radius the user specified</t>
  </si>
  <si>
    <t>urgency low|distance-related|calculate/validate to EJScreen</t>
  </si>
  <si>
    <t xml:space="preserve">This issue and notes below are now usually irrelevant to circular buffer reports since short distance adjustment is removed from that as of 8/24, but still might be relevant in edge cases so we should think about it when we have a chance -- Roughly 1 in 300 FRS sites had zero block points within 1 mile using unadjusted distance (could check again though).  The edge cases are about how to handle a circular buffer report where only &lt;10 block centroids or &lt;5 or even zero block centroids are within X miles of a site... For example if the entire circle is inside or nearly entirely inside one or two block shapes, it is not obvious what is the best way to report which blocks are "nearby" and a second concern is reporting stats on the average person's distance from sites -- if someone tries to rely on that stat (not reported by EJScreen but useful for some kinds of analysis!) then it can be very wrong for the block(s) that have a site inside the block or even exactly on top of the block centroid where distance would be reported as zero if unadjusted._x000D__x000D_
_x000D__x000D_
Notes below are from before the default short distance adjustment got removed from getblocksnearby()._x000D__x000D_
_x000D__x000D_
_x000D__x000D_
EJAM must correctly handle cases where the adjusted distance (via block_radius_miles) is &gt; radius the user specified. _x000D__x000D_
_x000D__x000D_
This means some of the tests for doaggregate() etc. might need to be aware of how this should be handled, since it is a tricky odd situation - user might ask for analysis of radius 1 mile, but output of getblocksnearby() will include some distances larger than 1 mile, because some blocks might have effective radius &gt;1mile, and this is somewhat unexpected. Worth thinking about how to alert / warn user and how to handle in logic where we might have assumed the max distance found is roughly what they wanted analyzed, and what distance to use in reporting stats like average resident's distance, minimum distance, in summary stats and in plots of distance by group or %Demog within each distance, etc. _x000D__x000D_
See related issue #19 about using blockwts$block_radius_miles _x000D__x000D_
_x000D__x000D_
_x000D__x000D_
_x000D__x000D_
 </t>
  </si>
  <si>
    <t>for proximity score creation tool, resolve how to apply short distances formula (continuous or abrupt)</t>
  </si>
  <si>
    <t>THIS PROBABLY APPLIES ONLY TO A TOOL THAT CREATES A PROXIMITY SCORE FOR EACH BLOCK AND BLOCK GROUP IN USA, BUT WOULD BE IRRELEVANT TO getblocksnearby() etc. when those are used in the shiny app or ejamit() etc. to just do a aggregated report on existing proximity scores. The distance adjustment had been done for both but now probably will only be relevant to creating custom proximity scores nationwide (like a TSDF score but for some custom category)._x000D__x000D_
--------------_x000D__x000D_
resolve how to apply short distances formula (continuous or abrupt) -  confirm how the EJScreen code did it in creating proximity scores, and mirror that.  _x000D__x000D_
_x000D__x000D_
See note below about "2 ways considered here for how exactly to make the adjustment" ... _x000D__x000D_
The source code of `getblocksnearbyviaQuadTree()` had these explanatory notes and steps as of 11/2023:_x000D__x000D_
```_x000D__x000D_
  # ADJUST THE VERY SHORT DISTANCES ####_x000D__x000D_
  _x000D__x000D_
  # distance gets adjusted to be the minimum possible value,  0.9 * effective radius of block_radius_miles (see EJScreen Technical Documentation discussion of proximity analysis for rationale)_x000D__x000D_
  _x000D__x000D_
  if (!("block_radius_miles" %in% names(blockwts))) {_x000D__x000D_
    # if missing because not added to dataset yet then use placeholder of 100 / meters_per_mile, or 100 meters_x000D__x000D_
    # not sure if this updates by reference blockwts for the remainder of this session and all users, or if this happens each time getblocksnearby... is called._x000D__x000D_
    message("using temporary approximation of block_radius_miles")_x000D__x000D_
    blockwts[ , block_radius_miles := block_radius_miles_round_temp] # lazy load this and add it into blockwts_x000D__x000D_
  }_x000D__x000D_
  # Add block_radius_miles here, now to be able to correct the distances that are small relative to a block size._x000D__x000D_
  # This adjusts distance the way EJScreen does for proximity scores - so distance reflects distance of sitepoint to avg resident in block_x000D__x000D_
  # (rather than sitepoint's distance to the block internal point),_x000D__x000D_
  # including e.g., where distance to block internal point is so small the site is inside the block._x000D__x000D_
  # This also avoids infinitely small or zero distances._x000D__x000D_
  # 2 ways considered to do join here - may be able to optimize._x000D__x000D_
  # a) try to do join that updates sites2blocks by reference - not sure it works this way, but goal was to make join faster:_x000D__x000D_
  # sites2blocks[blockwts, .(siteid,blockid,distance,blockwt,bgid, block_radius_miles), on = 'blockid']_x000D__x000D_
  # b) try to do join that updates sites2blocks by making a copy? This does work:_x000D__x000D_
  _x000D__x000D_
  sites2blocks &lt;-  blockwts[sites2blocks, .(siteid, blockid, distance, blockwt, bgid, block_radius_miles), on = 'blockid'] _x000D__x000D_
  _x000D__x000D_
  # 2 ways considered here for how exactly to make the adjustment: _x000D__x000D_
  _x000D__x000D_
  sites2blocks[distance &lt; block_radius_miles, distance := 0.9 * block_radius_miles]  # assumes distance is in miles_x000D__x000D_
  # or a more continuous adjustment for when dist is between 0.9 and 1.0 times block_radius_miles: _x000D__x000D_
  # sites2blocks_dt[ , distance  := pmax(block_radius_miles, distance, na.rm = TRUE)] # assumes distance is in miles_x000D__x000D_
  _x000D__x000D_
  # drop that info about area or size of block to save memory. do not need it later in sites2blocks_x000D__x000D_
  sites2blocks[ , block_radius_miles := NULL]_x000D__x000D_
  ########################################################################### ## _x000D__x000D_
```_x000D__x000D_
_x000D__x000D_
also see these notes from 8/2024 on the topic:_x000D__x000D_
_x000D__x000D_
*** STOP ADJUSTING SHORT DISTANCES -- in getblocksnearby(), ejamit(), shiny app, etc. _x000D__x000D_
_x000D__x000D_
- The short distance adjustment documented in EJScreen tech docs was used where the distance from sitepoint to blockpoint is smaller than the "effective radius" of a block (what its radius would be if that same square mileage of the block were shaped like a circle). The purpose was to make the distance reflect distance of site to average resident in block rather than to centroid of  block, so it would convert a distance of almost zero to some small but more realistic distance._x000D__x000D_
- Distances are used mostly for 2 things: 1) creating a proximity score each year for each blockgroup, such as the TSDF proximity indicator that considers which TSDF facilities are at various distances from a block centroid. 2) deciding which blocks are within X miles of a facility, for a circular buffer report to aggregate nearby residents (nearby blocks)._x000D__x000D_
- We are not 100% certain EJScreen makes this distance adjustment for short distances when aggregating in a buffer. The adjustment was originally designed to handle proximity score creation, not aggregation within buffer reports. _x000D__x000D_
- EJAM was using distance adjustments in getblocksnearby() and related functions, which might not reflect EJScreen methodology._x000D__x000D_
- The v2.3 block weights file obtained from EJScreen team does not provide a column with area (square miles) so we cannot calculate effective block radius to store in the blockwts table as was needed to do the distance adjustment. V 2.2 EJAM had gotten area directly from Census 2020 using code in census2020download:: and EJAM/data-raw/datacreate_blockwts.R still is capable of that option. _x000D__x000D_
- getblocksnearby() and related functions in EJAM v2.3 will be modified to only optionally use distance adjustment and NOT adjust by default, thus removing the need for an area column in blockwts and likely conforming to EJScreen more exactly. The new parameter use_unadjusted_distance=FALSE will control this. _x000D__x000D_
- Need to adjust/add unit testing of this change. Need to ensure getblocks diagnostics functions etc. are not messed up by this._x000D__x000D_
- The datacreate_blockwts script will default to using the weights file that was provided without area and setting area to zero as a placeholder so effective radius is zero but that wont be used by default.</t>
  </si>
  <si>
    <t>Create density score /proximity score/ count-nearby functions, then provide via web app, and API</t>
  </si>
  <si>
    <t>enhancement|distance-related|urgency high-ish but not a bug</t>
  </si>
  <si>
    <t>_x000D__x000D_
EJScreen uses precalculated proximity scores that summarize, for each blockgroup in the whole nation, the proximity to and number of nearby facilities of a specific type, like the RMP proximity indicator, as documented in EJScreen Tech. Doc. EJAM should have a function that creates a proximity score for every block group based on proximities of a user-specified list of facilities, calculated just like EJScreen did for RMP, TSDF, NPL sites. A draft function that was starting to work on this was called EJAM:::proxistat2() but one could start over from scratch if that is useful.  The tool would also need to create the lookup tables of percentiles to be used in reporting in terms of percentiles. That can be done via EJAM::pctiles_lookup_create() _x000D__x000D_
_x000D__x000D_
1. create/finish/test a function that can create a proximity score for some or all of the US blockgroups_x000D__x000D_
2. provide the scores via API, so a user can specify "proximity facilities" as site points and get back a proximity score for every US blockgroup, or a subset like just in one state._x000D__x000D_
3. make that proximity score calculation available via web app EJAM - so user can specify points, ask for proximity score, and _x000D__x000D_
    - download that score for the whole US (every bg), OR _x000D__x000D_
    - specify two sets of points - the "proximity facilities" and the analyzed places (the usual EJAM sites) - EJAM would find blocks nearby the analyzed places as usual, but then calculate an EJScreen-style proximity score for those blocks based on the proximities of the "proximity facilities" - and then use that new score as a new indicator to aggregate in doaggregate. This would allow a user to say they want to analyze residents near refineries, eg., and see their envt scores near each refinery but also see the scores representing to what extent they have CAFOs nearby, or parks nearby, or whatever "proximity facilities" were specified by the user. _x000D__x000D_
_x000D__x000D_
It must correctly handle the formula EJScreen uses to adjust small distances based on something like blockwts$block_radius_miles_x000D__x000D_
_x000D__x000D_
See related issue #19 _x000D__x000D_
_x000D__x000D_
(Note some of this issue of obtaining and using the block area had been documented in an older script called _x000D__x000D_
_inst/NOTES_ON_VINTAGE_OF_CENSUS_ACS_-_EJSCREEN_FIPS_GEO_BOUNDS.txt__x000D__x000D_
 that had been in the repo of the package called  EJAMblockdata but that repo is gone now/ retired. )</t>
  </si>
  <si>
    <t>County analysis URLS/link do not work in Excel (but do work in web table of site by site)</t>
  </si>
  <si>
    <t>bug|good first issue|urgency low|URL-related</t>
  </si>
  <si>
    <t xml:space="preserve">County analysis URLS/link do not work in Excel (but do work in web table of site by site). They should be using the same code to create URLs/links but apparently are not and one works but other does not. </t>
  </si>
  <si>
    <t>Confirm/fix what formula to use for state percentiles in overall summary</t>
  </si>
  <si>
    <t>good first issue|test|refactor|urgency low|calculate/validate to EJScreen</t>
  </si>
  <si>
    <t xml:space="preserve">Resolve the remaining question about what is the most appropriate formula to use when reporting the state percentiles on the "overall" reports. _x000D__x000D_
_x000D__x000D_
Advise or opinions would be helpful on this. The code in doaggregate() had comments explaining the question. _x000D__x000D_
_x000D__x000D_
EJScreen is not going to be helpful on this since the issue never comes up in EJScreen. The problem arises when you aggregate results from two or more states. There is a formula that tries to handle this in doaggregate() but it should be reviewed/ discussed by some analytic folks. "Percentile among what list of places?" is the question. </t>
  </si>
  <si>
    <t>fips-related functions need consistent naming scheme and output/input formats</t>
  </si>
  <si>
    <t>Groups of related functions need consistent naming scheme and output/input formats. The names of the suite of functions should be harmonized to be consistent about what is returned. The whole set of functions returning lat lon, regid, etc., as vectors or data.tables or data.frames, should be named consistently to indicate their input and output types, such as was done for FIPS-related functions:_x000D__x000D_
_x000D__x000D_
Named all fips-related functions to start with "fips...", so _x000D__x000D_
_x000D__x000D_
 - if func **RETURNS the fips**, named the function  fips_from_xyz() _x000D__x000D_
   -  ` fips &lt;- fips_from_xyz(xyz)`_x000D__x000D_
_x000D__x000D_
 - if func **STARTS from fips**, named the function  fips2xyz()_x000D__x000D_
   - `xyz &lt;- fips2xyz(fips)` _x000D__x000D_
_x000D__x000D_
  (NOT a naming scheme something like countyname_from_countyfips etc.)</t>
  </si>
  <si>
    <t>plotting functions all need review/ consolidation/ improvement/ renaming/ testing</t>
  </si>
  <si>
    <t>refactor|urgency medium|plots-graphs-related|speed / performance (see #444)|server</t>
  </si>
  <si>
    <t>plotting functions should get a review/ consolidation/ improvement/ renaming/ testing/ etc. - _x000D__x000D_
There are various plotting functions that are _x000D__x000D_
- using a variety of underlying packages like base R, ggplot, etc., _x000D__x000D_
- providing varying types of input/ output formats, _x000D__x000D_
- using various naming schemes, and _x000D__x000D_
- working with varying degrees of speed, and _x000D__x000D_
- of varying quality/ error-checking, etc. _x000D__x000D_
 _x000D__x000D_
They should be reviewed, refactored, tested, etc., essentially cleaned up in various ways. _x000D__x000D_
_x000D__x000D_
These are some notes about some of the plotting functions: _x000D__x000D_
```_x000D__x000D_
For plots in general, see:_x000D__x000D_
  - (https://echarts4r.john-coene.com/articles/themes.html)_x000D__x000D_
  - (https://exts.ggplot2.tidyverse.org/gallery)_x000D__x000D_
For BARPLOTS, see/ merge/consolidate:_x000D__x000D_
  - output$view1_summary_plot &lt;- renderPlot(v1_summary_plot()) and v1_summary_plot &lt;- reactive( ) in EJAM server for Short Report if bar type_x000D__x000D_
  - output$summ_display_bar &lt;- renderPlot( ) contains its own plot code not a reactive in EJAM server for tab showing barplots in Detailed Results_x000D__x000D_
  - plot_barplot_ratios() drafted function in EJAM_x000D__x000D_
For BOXPLOTS, see:_x000D__x000D_
  - v1_summary_plot &lt;- reactive( ) and output$view1_summary_plot &lt;- renderPlot(v1_summary_plot())_x000D__x000D_
      - in EJAM server for SHORT report if box type, and_x000D__x000D_
      - in EJAM server for LONG report passed as a parameter_x000D__x000D_
  - boxplots_ratios() in EJAMejscreenapi_x000D__x000D_
      - (NOT in EJAM server for Detailed Results interactive views)_x000D__x000D_
  - ejscreenapi_script() code also relevant? in EJAMejscreenapi_x000D__x000D_
  - box/scatter examples in ggplot, https://r-graph-gallery.com/89-box-and-scatter-plot-with-ggplot2.html_x000D__x000D_
  - boxplots in base R, https://www.r-bloggers.com/2023/09/how-to-reorder-boxplots-in-r-a-comprehensive-guide_x000D__x000D_
For HISTOGRAMS, see:_x000D__x000D_
  - output$summ_display_hist &lt;- renderPlot in EJAM server for interactive views_x000D__x000D_
  - the histograms code and discussion in EJAMbatch.summarizer package_x000D__x000D_
_x000D__x000D_
```</t>
  </si>
  <si>
    <t>URLs / links to EJScreen reports for FIPS analysis other than counties - need these to work</t>
  </si>
  <si>
    <t>refactor|urgency low|URL-related</t>
  </si>
  <si>
    <t>URLs / links to EJScreen reports for FIPS analysis other than counties -_x000D__x000D_
in excel and in interactive datatables, EJScreen report URL to use their API for a report does now work for Census FIPS of County (and I think may work for tracts, but comparing those is likely to be a rare use case), but not sure if it works if a user wants to compare units other than counties -- **for the ones the EJScreen API supports, EJAM has to be able to create links to those report types**. Not sure what the EJScreen API itself supports - probably it only can handle areaidea / areatype being county or tract? see their documentation. **If it does accommodate FIPS of State, Places, CBSAs, etc., then EJAM should too. If not, that is a separate issue/enhancement topic to be considered elsewhere/later.**</t>
  </si>
  <si>
    <t>Summary report template that works for 1 site</t>
  </si>
  <si>
    <t xml:space="preserve">important enhancement - Summary report template that works for 1 site_x000D__x000D_
If there is a way to do this immediately, that would be very helpful, and could be provided via a button/link next to each site in any site-by-site table, similar to how we currently offer the link to an EJScreen community report. We need to be able to view the EJAM results for a single site in the same format as the summary report that shows results for all sites overall. html template approach and/or other ways tables are made in EJAM would need to be edited to facilitate this, maybe with some helper functions to make it easier. Some functions have been drafted that might be useful for this if using the gt approach, such as:_x000D__x000D_
 mysiteid &lt;- 2_x000D__x000D_
 table_gt_from_ejamit_1site(testoutput_doaggregate_10pts_1miles$results_bysite[siteid == mysiteid,], type = 'demog')_x000D__x000D_
 table_gt_from_ejamit_1site(testoutput_doaggregate_10pts_1miles$results_bysite[siteid == mysiteid,], type = 'envt')_x000D__x000D_
</t>
  </si>
  <si>
    <t>URLs / links to EJScreen reports for shapefile analysis</t>
  </si>
  <si>
    <t>bug|good first issue|refactor|urgency medium|URL-related|shapefile-related</t>
  </si>
  <si>
    <t xml:space="preserve">In excel and in interactive datatables, EJScreen report URL using their API for a report needs to work for shapefile-based analysis/ polygon(s) not just circular buffers or County FIPS reports. _x000D__x000D_
_x000D__x000D_
### Quick interim fix needed asap_x000D__x000D_
_x000D__x000D_
Immediate interim workaround should be to replace those links in all tables with NA (or just link to map not report), when the analysis uses shapefiles!  _x000D__x000D_
_x000D__x000D_
### Longterm fix_x000D__x000D_
_x000D__x000D_
When you run a shapefile report in EJAM, such as using the testdata "NJ SEWERSHEDS WITH NEEDS" files in "testdata/shapes/NJ Sewersheds/", the excel spreadsheet of site by site results tries to show the usual column of links to EJScreen reports, but those links as coded do not work for a report on a polygon - the function creating those URLs was designed only to handle a circular buffer report (or a county FIPS also works) in EJScreen. The EJScreen API probably can handle a polygon input but likely must be a more complicated query like POST instead of GET and providing geometry of polygon in query body? Not sure simple URL-encoded query would make sense for that case.  _x000D__x000D_
_x000D__x000D_
### Closely related issue - other kinds of FIPS?_x000D__x000D_
_x000D__x000D_
As a closely related issue, the EJScreen API may only support fips that are for tract or county, but not State, Place, CBSA, EPA Region, etc., so EJAM should handle those types of FIPS-based analyses by converting those FIPS Census units into polygons/boundaries, and then asking the EJScreen API service for a report on the polygon that is the boundaries of each such Census unit. However, if this is unrealistic to query that service for such large polygons as whole States, then consider not providing that option for units/polygons above some size or of certain categories._x000D__x000D_
</t>
  </si>
  <si>
    <t>Notes on R Package DEPENDENCIES - too many are being imported, etc.</t>
  </si>
  <si>
    <t>documentation|refactor|urgency low|dependencies-related</t>
  </si>
  <si>
    <t>### Notes on **R Package DEPENDENCIES**_x000D__x000D_
_x000D__x000D_
#### There are a few related issues: _x000D__x000D_
1. **EJAM itself** is a package via golem, unlike most shiny apps, so that creates some special considerations There are pros and cons to this approach. _x000D__x000D_
2. **Two other EJAM-related source packages**, and all 3 are not on CRAN and not on a public repository as of 11/10/23: [EJAMejscreenapi](https://github.com/USEPA/EJAMejscreenapi) and [EJAMbatch.summarizer](https://github.com/USEPA/EJAMbatch.summarizer)  But removing dependency on those entirely is slightly tricky since we would need to ensure the essential functions and data are still available, and because some code or documentation referring to those packages by name would have to be globally updated. There are pros and cons. It is useful to keep some data or code separate, maybe, but worth weighing pros and cons. If nobody ever uses any of them without the others, the only advantage to splitting them is maybe rebuilding one may be faster._x000D__x000D_
3. **DESCRIPTION file Depends vs Imports**: Any packages needed should be carefully treated via roxygen2 notes indicating they should be in Imports or Depends or Suggests parts of the DESCRIPTION file. _x000D__x000D_
4. The **data.table** package in particular and also **shiny** and **magrittr** seem to need special treatment and least during development work, so that data.table syntax will work during development, so the app will work, and so the magrittr pipe will work, without having to use library() during development work. _x000D__x000D_
5. **Too many packages?** EJAM requires dozens of other R packages as of 11/11/2023, and there would be some benefits to reducing the number needed. R CMD check warns about this._x000D__x000D_
6. **Identifying dependencies:** There are various methods of checking package dependencies, and they do not always agree 100%. Deployment from RStudio to the connect server now uses rsconnect and renv packages (and previously it used to use the packrat package) to try to figure out what R packages are needed for the app to work. But there are other ways of trying to check, noted below. _x000D__x000D_
 _x000D__x000D_
#### These tools and resources may be useful to check:_x000D__x000D_
- Warning on EJAM, from Check [R CMD check](https://rdrr.io/github/r-hub/rhub/man/check.html) `Imports includes 34 non-default packages. Importing from so many packages makes the package vulnerable to any of them becoming unavailable. Move as many as possible to Suggests and use conditionally.`_x000D__x000D_
- See [section 'The DESCRIPTION file' in the 'Writing R Extensions'](https://cran.r-project.org/doc/manuals/R-exts.html#The-DESCRIPTION-file)_x000D__x000D_
- [Hadley book _R packages_](https://r-pkgs.org/) ...  [discussion of the whole issue is here]( https://r-pkgs.org/dependencies-mindset-background.html)   and also see the [section about DESCRIPTION file etc.](https://r-pkgs.org/description.html)_x000D__x000D_
- See DESCRIPTION files in EJAM, EJAMejscreenapi, EJAMbatch.summarizer, in the [GitHub versions of DESCRIPTION](https://github.com/USEPA/EJAM/blob/main/DESCRIPTION) or in the locally installed versions: `rstudioapi::documentOpen(system.file("DESCRIPTION", package = "EJAM"))`_x000D__x000D_
- Packrat has been soft-deprecated and is now superseded by [renv](https://github.com/rstudio/renv)! and see [rsconnect](http://rstudio.github.io/rsconnect/)_x000D__x000D_
- There are notes also in the file at `EJAM/dev/notes_MISC/riskmetric_and_dependencies.R`_x000D__x000D_
- Posit documentation related to this  [Connect package management](https://docs.posit.co/connect/admin/r/package-management/)_x000D__x000D_
- Deployment of shiny apps chapter from  [_Engineering production grade shiny apps_ book](https://engineering-shiny.org/deploy.html)_x000D__x000D_
- Deployment of shiny apps chapter from [_Mastering Shiny book_](https://mastering-shiny.org/scaling-packaging.html#deploying-your-app-package)_x000D__x000D_
- One way you could see dependencies of locally installed packages even if non CRAN: [packrat:::recursivePackageDependencies](https://rdrr.io/cran/packrat/src/R/recursive-package-dependencies.R)_x000D__x000D_
`packrat:::recursivePackageDependencies("EJAM", ignores = NULL, lib.loc = .libPaths())`_x000D__x000D_
- See dependencies of CRAN packages:  [tidymodels::pkg_deps](https://rdrr.io/github/tidymodels/tidymodels/man/pkg_deps.html)_x000D__x000D_
`print(tidymodels::pkg_deps(x = "shiny", recursive = TRUE), n = 32)`_x000D__x000D_
- [pkgdepends](https://r-lib.github.io/pkgdepends/index.html)_x000D__x000D_
- [devtools article about dependencies](https://devtools.r-lib.org/articles/dependencies.html)</t>
  </si>
  <si>
    <t xml:space="preserve">Long Report INTERPRETER/ SUMMARIZER IN TEXT </t>
  </si>
  <si>
    <t>Create a table of rules and thresholds to describe as moderately elevated, high, very high, etc. Interpreter tool that converts raw output tables to sentences summarizing key notable findings.  see separate notes</t>
  </si>
  <si>
    <t>Long Report text needed</t>
  </si>
  <si>
    <t>enhancement|good first issue|LongReport_output|urgency high-ish but not a bug</t>
  </si>
  <si>
    <t>Write text for the long word doc report, to confirm what points will be made in what order and phrasing. need a easy-to-use template approach, like how the glue package lets you easily insert in-line information. need to decide where the code goes that converts raw results into interpretive sentences, like the ___ indicator was __very__ high overall (average of cx%) etc. etc. _x000D__x000D_
_x000D__x000D_
This is urgent in the sense that it will be very valuable and can be started immediately and done in parallel with R-related work around bug fixes, replicating EJScreen numbers, deployment, etc.  As long as it does not slow down those goals, it is high urgency._x000D__x000D_
_x000D__x000D_
Also see other issues tagged as related to "[LongReport_output](https://github.com/USEPA/EJAM/labels/LongReport_output)"</t>
  </si>
  <si>
    <t xml:space="preserve">Map-Table linked interactivity </t>
  </si>
  <si>
    <t>Map-Table linked interactivity: when viewing table of all sites results, I think users would prefer to see a zoomed out map that clearly highlights/colors/animates? point on map for each site briefly as you mouse hover over them in the table, and stays highlighted if you click one or more sites in the table. As a linked, related feature - somehow integrated in a logical way, when viewing table of all sites results, I think users would prefer to see a zoomed out map where if you mouse hover over points on the map, they briefly get highlighted on the map. But also see isse about how many maps and what each does.</t>
  </si>
  <si>
    <t>Replicating EJScreen: MAKE EJAM REPLICATE EJSCREEN RESULTS (overview of issues/tasks)</t>
  </si>
  <si>
    <t>enhancement|good first issue|test|urgency medium|distance-related|calculate/validate to EJScreen</t>
  </si>
  <si>
    <t xml:space="preserve">This issue is just an outline of what specifics are split out into other issues like #283 , #9, #185, #226, #31 and #38 and #241. Also it replaces issue #10 _x000D__x000D_
_x000D__x000D_
1. **Update to new data and methods in mid-2024 version of EJScreen** This is #285 _x000D__x000D_
2. **Reconcile _output formats_:**   Done, and Covered by #241  Modify ejscreenapi outputs to match EJAM's _x000D__x000D_
3. **_block points and population counts_ in circular buffers:**  - Covered by #283 now_x000D__x000D_
4. Do replication checks for population counts:     - This is spelled out in #9 _x000D__x000D_
_x000D__x000D_
5. **Reconcile _formulas / other indicators_:**_x000D__x000D_
_x000D__x000D_
   a) Obtain SAIC code on formulas used to aggregate indicators, and on the **percentile** lookups in tables usastats and statestats (and even to create those tables in the first place)._x000D__x000D_
     - DONE - WE HAVE THIS_x000D__x000D_
_x000D__x000D_
   b) Try to modify EJAM code to match EJScreen method if they clearly differ. Best candidates for differences are **percentiles** lookup table usage, **rounding** at various stages of calculations, significant digits versus decimals **rounding**; and the actual **formulas** used for some indicators might be different in EJAM than EJScreen._x000D__x000D_
     - See #185 on using weighted means and denominators or weights._x000D__x000D_
     - See #226 on rounding (and signif digits)_x000D__x000D_
     **- See ********* on different method and/or lookup table used to convert scores to percentiles**_x000D__x000D_
   _x000D__x000D_
   c) For the indicators other than total population counts, redo the replication analysis: run a large sample of sites at various distances through both tools, summarize which indicators differ how often by how much. Dig into and identify what might be the causes for differences. Confirm everything matches to some tolerance amount at least some target % of the time. **Document** any outstanding differences if relevant. _x000D__x000D_
    - DONE BUT SHOULD REDO AFTER ANY MORE CHANGES.  _x000D__x000D_
    - See #9 </t>
  </si>
  <si>
    <t>Reduce objects exported by EJAM package</t>
  </si>
  <si>
    <t>**From Mark**_x000D__x000D_
Reduce exports appropriately - are we exporting too many objects in EJAM? Does this show what has been exported, or more than that ? length( ls( as.environment("package:EJAM") ))_x000D__x000D_
_x000D__x000D_
**Next Steps**_x000D__x000D_
- Read R packages book resources on [exporting objects](https://r-pkgs.org/dependencies-in-practice.html#exports) _x000D__x000D_
- Cut down on duplicated function names. Choose a single name and remove aliases from export list._x000D__x000D_
- stop exporting objects, such as internal functions or datasets, that do not need to be accessed by regular users or the EJAM app</t>
  </si>
  <si>
    <t>Investigate options for asynchronous processing in R Shiny (espec for speed / performance at launch)</t>
  </si>
  <si>
    <t>good first issue|story|datasets/ pins/ AWS/ etc.|speed / performance (see #444)|urgency high-ish but not a bug</t>
  </si>
  <si>
    <t xml:space="preserve">(also see issue #231 )_x000D__x000D_
_x000D__x000D_
Shiny apps are limited by R's single-threaded nature. So if one user has a session where they are analyzing large amounts of data, it could prevent EJAM from being able to create graphics for another user, until the first, longer process is done. Since we have some large datasets and slow processing functions, this may become a problem as EJAM gets used by more people over time._x000D__x000D_
_x000D__x000D_
Asynchronous (or async) programming offers a way to offload large computations to another R process and let the "main" process continue working while they. This involves use of the {future} and {promises} packages, which can be combined with Shiny. However, they do not pass and return data easily (they use a "promise" of a data frame rather than the actual data), so this would require a fair amount of refactoring of our data pipeline._x000D__x000D_
_x000D__x000D_
**Resources:**_x000D__x000D_
- **[NEW VIDEO](https://www.youtube.com/watch?v=GhX0PcEm3CY) 5/2024 from Joe Cheng/ Posit, about how to use the new feature in shiny 1.8.1, "[ExtendedTask](https://shiny.posit.co/r/reference/shiny/latest/extendedtask)"**  or https://shiny.posit.co/r/articles/improve/nonblocking/index.html _x000D__x000D_
- repository about async in shiny: https://github.com/hypebright/async_shiny?tab=readme-ov-file#readme  _x000D__x000D_
- See other good videos on asynch including **callR** and other approaches, in email MC sent MF in mid/early Nov 2023_x000D__x000D_
- older Joe Cheng talk on [Scaling Shiny apps with Async Programming](https://posit.co/resources/videos/scaling-shiny-apps-with-async-programming/)_x000D__x000D_
- [Improving scalability with async programming](https://shiny.posit.co/r/articles/improve/async/)_x000D__x000D_
- [Using `promises` with Shiny](https://rstudio.github.io/promises/articles/promises_06_shiny.html)_x000D__x000D_
- https://support.posit.co/hc/en-us/articles/231874748-Scaling-and-Performance-Tuning-in-Posit-RStudio-Connect_x000D__x000D_
- see https://appsilon.github.io/shiny.worker/_x000D__x000D_
- clear explanation of tradeoff between fast start for 2d/3d users versus fast performance for each user, here:_x000D__x000D_
https://support.posit.co/hc/en-us/articles/231874748-Scaling-and-Performance-Tuning-in-Posit-RStudio-Connect_x000D__x000D_
- look into `Shiny.renderDependenciesAsync()`, `Shiny.renderHtmlAsync()`, and `Shiny.renderContentAsync()`._x000D__x000D_
</t>
  </si>
  <si>
    <t>Enable fast site selection map during category scrolling</t>
  </si>
  <si>
    <t>enhancement|urgency low|maps-related</t>
  </si>
  <si>
    <t>**From Mark**_x000D__x000D_
enhancement: it would be neat and kind of informative to interactively immediately see the map change to show new points (&amp; new sites count in box) as you scroll through the pulldown of MACT or EPA Program categories - maybe that could be fast via caching every possible map (one per category), or some tricky approach possibly more memory-efficient but less speedy like caching a full map of ALL points and filtering to show only the relevant ones as you hover over categories. You could simplify to ignore radius and overlaps etc etc during that hovering preview, and only do those extra map refinements when a category is actually picked. If this could be done for NAICS and SIC that would be nice too, noting the counts are bigger and the yes/no subcategory button matters there._x000D__x000D_
_x000D__x000D_
**Ideas**_x000D__x000D_
- I'm not sure that R Shiny has the ability to update its input values only on hover. However, there may be a way to scroll through once one is clicked on using up and down arrow keys - TBD._x000D__x000D_
- We can still explore caching maps - or at least pre-processed datasets - for these categorical site selection options. That may cut down on time needed to display these maps when users are switching between NAICS codes quickly, for example.</t>
  </si>
  <si>
    <t>Remove unused report template files</t>
  </si>
  <si>
    <t>*From Mark*_x000D__x000D_
Reconcile EJAM/www and EJAM/inst/app/www folders and EJAM/inst/report to delete unused ones and keep useful files still._x000D__x000D_
_x000D__x000D_
**Ideas**_x000D__x000D_
_x000D__x000D_
- Use only one folder for report files, most likely `inst/report/` and ensure that the path can be reached to read and write from the EJAM Shiny app. _x000D__x000D_
- Remove anything related to the old EJScreen report format, as well as placeholder images._x000D__x000D_
- Example PDF files do not belong in a folder that gets installed with the package itself; these should probably go with `vignettes` or be linked in the README.</t>
  </si>
  <si>
    <t>Include indicator formulas in Community Report</t>
  </si>
  <si>
    <t xml:space="preserve">**From Mark**_x000D__x000D_
Write code/ formulas for aggregating and displaying other indicators in community report, all the ones indicated in  EJAMejscreenapi::map_headernames[EJAMejscreenapi::map_headernames$reportsort != "", c("rname", "reportlabel", "reportsort", "longname_tableheader")] _x000D__x000D_
_x000D__x000D_
**Ideas**_x000D__x000D_
_x000D__x000D_
This is tied to the development of the community report https://github.com/USEPA/EJAM/issues/48 , but should not happen until the html template and formatting of graphics, tables, and text is worked out._x000D__x000D_
_x000D__x000D_
</t>
  </si>
  <si>
    <t>Minimize dependencies listed in EJAM `DESCRIPTION` file</t>
  </si>
  <si>
    <t>enhancement|urgency medium|dependencies-related</t>
  </si>
  <si>
    <t>**From Mark**_x000D__x000D_
_x000D__x000D_
enhancement: In the DESCRIPTION file, it may be more clear to just list the key packages directly needed, and not list all the other packages that those in turn rely on, since they will handle alerting the user, right?_x000D__x000D_
_x000D__x000D_
**Other thoughts**_x000D__x000D_
_x000D__x000D_
Dependencies are complicated and should not try to manipulate this file until we have reorganized the repository, the package, and the shiny app. At that point, we can clean up how the dependencies are listed.</t>
  </si>
  <si>
    <t>Allow abort site selection processing when selections are changed</t>
  </si>
  <si>
    <t>When changing between site selections such as different NAICS codes, MACT subparts, etc. the code, and subsequently the preview map and preview dataset, does not update until the previous query is completed. This is problematic if a group with a large number of sites is accidentally selected or is the default selection. This is related to https://github.com/USEPA/EJAM/issues/72 because the slowness of the processing creates additional lag time._x000D__x000D_
_x000D__x000D_
We need a way to check during the initial data processing whether the inputs have changed and, if so, create a way to abort the previous selection and start the new one. Unsure if this should be a backend behavior, or if we need a button to interrupt the huge batch and a warning modal to confirm._x000D__x000D_
_x000D__x000D_
From Mark:_x000D__x000D_
when you give up and pick a different one, even a small category, it still takes a while - not sure if it is trying to finish the long query first? That may be moot if all queries are pretty much instant, but you should be able to interrupt/ abort a slow query if there are any.</t>
  </si>
  <si>
    <t>Review/revise/expand unit testing for FRS functions</t>
  </si>
  <si>
    <t>Develop unit tests for functions that read and process EPA facility registry service, or FRS, IDs. For those that already have tests, confirm that they still work as designed._x000D_
_x000D_
Will need to determine which ones, if any, are still used by EJAM app and prioritize those first. Check the following scripts to find FRS-related functions:_x000D_
_x000D_
- [frs_from_siteid.R](https://github.com/USEPA/EJAM/blob/main/R/frs_from_siteid.R)_x000D_
- [frs_is_valid.R](https://github.com/USEPA/EJAM/blob/main/R/frs_is_valid.R)</t>
  </si>
  <si>
    <t>Review/revise/expand unit testing for SIC functions</t>
  </si>
  <si>
    <t>Develop unit tests for functions that read and process SIC codes. For those that already have tests, confirm that they still work as designed._x000D_
_x000D_
Will need to determine which ones, if any, are still used by EJAM app and prioritize those first. Check the following scripts to find SIC-related functions:_x000D_
_x000D_
- [sic_categories.R](https://github.com/USEPA/EJAM/blob/main/R/sic_categories.R)_x000D_
- [sic_from_any.R](https://github.com/USEPA/EJAM/blob/main/R/sic_from_any.R)_x000D_
_x000D_
We may also need to pull out SIC functionality from `app_server.R` into separate functions during refactoring.</t>
  </si>
  <si>
    <t>Review/revise/expand unit testing for FIPS code functions</t>
  </si>
  <si>
    <t>Develop unit tests for functions that read and process FIPS codes. For those that already have tests, confirm that they still work as designed._x000D_
_x000D_
Will need to determine which ones, if any, are still used by EJAM app and prioritize those first. Check the following scripts to find FIPS code-related functions:_x000D_
_x000D_
- [fips_counties_from.R](https://github.com/USEPA/EJAM/blob/main/R/fips_counties_from.R)_x000D_
- [fips_lead_zero.R](https://github.com/USEPA/EJAM/blob/main/R/fips_lead_zero.R)_x000D_
- [fipsbg_from_anyfips.R](https://github.com/USEPA/EJAM/blob/main/R/fipsbg_from_anyfips.R)_x000D_
- [getblocksnearby_from_fips.R](https://github.com/USEPA/EJAM/blob/main/R/getblocksnearby_from_fips.R)</t>
  </si>
  <si>
    <t>MODULE? Review/revise/expand unit testing for shapefile functions</t>
  </si>
  <si>
    <t>test|refactor|urgency low|shapefile-related|server</t>
  </si>
  <si>
    <t xml:space="preserve">Develop unit tests for functions that read and process shapefiles. For those that already have tests, confirm that they still work as designed._x000D_
_x000D_
Check the following scripts to find shapefile-related functions:_x000D_
_x000D_
- [get_blockpoints_in_shape.R](https://github.com/USEPA/EJAM/blob/main/R/get_blockpoints_in_shape.R)_x000D_
- [get_shapefile_from_sitepoints.R](https://github.com/USEPA/EJAM/blob/main/R/get_shapefile_from_sitepoints.R)_x000D_
- [get_shape_buffered_from_shapefile_points.R](https://github.com/USEPA/EJAM/blob/main/R/get_shape_buffered_from_shapefile_points.R)_x000D_
_x000D_
Mark has also started a Shiny module related to shapefiles - TBD if we will incorporate that into the EJAM app._x000D_
</t>
  </si>
  <si>
    <t>Review/revise/expand unit testing for lat/lon functions</t>
  </si>
  <si>
    <t>Develop unit tests for functions that read and process lat/lon sites. For those that already have tests, confirm that they still work as designed._x000D_
_x000D_
Will need to determine which ones, if any, are still used by EJAM app and prioritize those first. Check the following scripts to find latlon-related functions:_x000D_
_x000D_
- [latlon_as.numeric.R](https://github.com/USEPA/EJAM/blob/main/R/latlon_as.numeric.R)_x000D_
- [latlon_df_clean.R](https://github.com/USEPA/EJAM/blob/main/R/latlon_df_clean.R)_x000D_
- [latlon_from_anything.R](https://github.com/USEPA/EJAM/blob/main/R/latlon_from_anything.R)_x000D_
- [latlon_from_mactsubpart.R](https://github.com/USEPA/EJAM/blob/main/R/latlon_from_mactsubpart.R)_x000D_
- [latlon_from_naics.R](https://github.com/USEPA/EJAM/blob/main/R/latlon_from_naics.R)_x000D_
- [latlon_from_program.R](https://github.com/USEPA/EJAM/blob/main/R/latlon_from_program.R)_x000D_
- [latlon_from_programid.R](https://github.com/USEPA/EJAM/blob/main/R/latlon_from_programid.R)_x000D_
- [latlon_from_siteid.R](https://github.com/USEPA/EJAM/blob/main/R/latlon_from_siteid.R)_x000D_
- [latlon_infer.R](https://github.com/USEPA/EJAM/blob/main/R/latlon_infer.R)_x000D_
- [latlon_is.valid.R](https://github.com/USEPA/EJAM/blob/main/R/latlon_is.valid.R)_x000D_
- [state_from_latlon.R](https://github.com/USEPA/EJAM/blob/main/R/state_from_latlon.R)</t>
  </si>
  <si>
    <t>Review/revise/expand unit testing for NAICS functions</t>
  </si>
  <si>
    <t>test|tasklist|urgency medium|URL-related</t>
  </si>
  <si>
    <t>Develop unit tests for functions that read and process NAICS codes. For those that already have tests, confirm that they still work as designed._x000D__x000D_
_x000D__x000D_
Will need to determine which ones, if any, are still used by EJAM app and prioritize those first. Check the following scripts to find NAICS-related functions:_x000D__x000D_
_x000D__x000D_
- [ ] [naics_categories.R](https://github.com/USEPA/EJAM/blob/main/R/NAICS_FUNCTIONS.R)  --   [(help doc)](https://usepa.github.io/EJAM/reference/naics_categories.html)_x000D__x000D_
- [ ] [naics_findwebscrape.R](https://github.com/USEPA/EJAM/blob/main/R/NAICS_FUNCTIONS.R)  --   [(help doc)](https://usepa.github.io/EJAM/reference/naics_findwebscrape.html)_x000D__x000D_
- [ ] [naics_validation.R](https://github.com/USEPA/EJAM/blob/main/R/NAICS_FUNCTIONS.R)  --   [(help doc)](https://usepa.github.io/EJAM/reference/naics_validation.html)_x000D__x000D_
- [ ] [naics2children.R](https://github.com/USEPA/EJAM/blob/main/R/NAICS_FUNCTIONS.R)  --   [(help doc)](https://usepa.github.io/EJAM/reference/naics2children.html)_x000D__x000D_
- [ ] [naics_download.R](https://github.com/USEPA/EJAM/blob/main/R/NAICS_FUNCTIONS.R)  --   [(help doc)](https://usepa.github.io/EJAM/reference/naics_download.html)_x000D__x000D_
- [ ] [naics_from_any.R](https://github.com/USEPA/EJAM/blob/main/R/NAICS_FUNCTIONS.R)  --   [(help doc)](https://usepa.github.io/EJAM/reference/naics_from_any.html)_x000D__x000D_
- [ ] [naics_from_federalregister.R](https://github.com/USEPA/EJAM/blob/main/R/NAICS_FUNCTIONS.R)  --   [(help doc)](https://usepa.github.io/EJAM/reference/naics_from_federalregister.html)_x000D__x000D_
- [ ] [latlon_from_naics.R](https://github.com/USEPA/EJAM/blob/main/R/latlon_from_naics.R)  --   [(help doc)](https://usepa.github.io/EJAM/reference/latlon_from_naics.html)_x000D__x000D_
- [ ] [frs_from_naics](https://github.com/USEPA/EJAM/blob/HEAD/R/frs_from_xyz.R) --   [(help doc)](https://usepa.github.io/EJAM/reference/frs_from_naics.html)_x000D__x000D_
- [ ] [regid_from_naics](https://github.com/USEPA/EJAM/blob/main/R/latlon_from_naics.R)  --   [(help doc)](https://usepa.github.io/EJAM/reference/regid_from_naics.html)_x000D__x000D_
- [ ] [url_naics.com.R](https://github.com/USEPA/EJAM/blob/HEAD/R/URL_FUNCTIONS_part2.R)  --   [(help doc)](https://usepa.github.io/EJAM/reference/url_naics.com.html)</t>
  </si>
  <si>
    <t>MODULE: make a Shiny module for typing in lat/lon values</t>
  </si>
  <si>
    <t>enhancement|good first issue|story|refactor|urgency medium|server</t>
  </si>
  <si>
    <t xml:space="preserve">Mark has created a Shiny module (see [Ch. 19 of Mastering Shiny](https://mastering-shiny.org/scaling-modules.html)) within the EJAM shiny app to allow for the option to type in lat/lon values manually on the site selection page - see ['R/MODULE_latlontypedin.R'](https://github.com/USEPA/EJAM/blob/main/R/MODULE_latlontypedin.R)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</si>
  <si>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MODULE: Review, fix, and incorporate Shiny module for EJAMejscreenapi functionality</t>
  </si>
  <si>
    <t>bug|enhancement|good first issue|refactor|urgency medium|calculate/validate to EJScreen|server</t>
  </si>
  <si>
    <t xml:space="preserve">Mark has created a Shiny module (see [Ch. 19 of Mastering Shiny](https://mastering-shiny.org/scaling-modules.html)) within the EJAM shiny app to allow for the option to use the EJAMejscreenapi method for analyzing sites rather than the EJAM method - see ['R/MODULE_ejscreenapi.R'](https://github.com/USEPA/EJAM/blob/main/R/MODULE_ejscreenapi.R)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</si>
  <si>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Review/revise/expand unit testing for URL functions</t>
  </si>
  <si>
    <t>test|urgency low|URL-related</t>
  </si>
  <si>
    <t xml:space="preserve">Develop unit tests for functions that build or generate URLs. For those that already have tests, confirm that they still work as designed. _x000D_
_x000D_
Will need to determine which ones, if any, are still used by EJAM app and prioritize those first. Check the following scripts to find URL-related functions:_x000D_
_x000D_
- [ ] [url_4table.R](https://github.com/USEPA/EJAM/blob/main/R/url_4table.R)_x000D_
- [ ] [url_naics.com.R](https://github.com/USEPA/EJAM/blob/main/R/url_naics.com.R)_x000D_
- [ ] [url_bookmark-DRAFT.R]()_x000D_
- [ ] [naics_url_of_code.R](https://github.com/USEPA/EJAM/blob/main/R/NAICS_url_of_code.R)_x000D_
- [ ] [url_get_via_url-DRAFT.R](https://github.com/USEPA/EJAM/blob/main/R/url_get_via_url-DRAFT.R)                                                     _x000D_
- [ ] [url_getacs_epaquery-DRAFT.R](https://github.com/USEPA/EJAM/blob/main/R/url_getacs_epaquery-DRAFT.R)                                                 _x000D_
- [ ] [url_to_any_rest_services_ejscreen_ejquery-DRAFT.R](https://github.com/USEPA/EJAM/blob/main/R/url_to_any_rest_services_ejscreen_ejquery-DRAFT.R)_x000D_
- [ ] [url_to_get_ACS2019_rest_services_ejscreen_ejquery_MapServer_7-DRAFT.R](https://github.com/USEPA/EJAM/blob/main/R/url_to_get_ACS2019_rest_services_ejscreen_ejquery_MapServer_7-DRAFT.R)_x000D_
- [ ] [url_to_get_nearby_blocks_rest_services_ejscreen_ejquery_MapServer_71-DRAFT.R](https://github.com/USEPA/EJAM/blob/main/R/url_to_get_nearby_blocks_rest_services_ejscreen_ejquery_MapServer_71-DRAFT.R)_x000D_
</t>
  </si>
  <si>
    <t>Remove extraneous comments from Shiny app scripts</t>
  </si>
  <si>
    <t xml:space="preserve">The app_ui.R and app_server.R scripts have become bloated as the app has grown over time. There is a need to cleanup defunct components from these files that is no longer used and is fully commented out, such as in the UI [here](https://github.com/USEPA/EJAM/blob/e5efaf0efe9202963f5f053b9d4d9e0f25701b06/R/app_ui.R#L466C18-L512C22) and [here](https://github.com/USEPA/EJAM/blob/e5efaf0efe9202963f5f053b9d4d9e0f25701b06/R/app_ui.R#L747C19-L764C105) and in the server code [here](https://github.com/USEPA/EJAM/blob/e5efaf0efe9202963f5f053b9d4d9e0f25701b06/R/app_server.R#L86C5-L97C8) and [here](https://github.com/USEPA/EJAM/blob/e5efaf0efe9202963f5f053b9d4d9e0f25701b06/R/app_server.R#L2087C7-L2114C126)._x000D__x000D_
_x000D__x000D_
These lines of code can be deleted in full, it is not necessary to keep them in a separate script or text file. They can be recovered from a previous commit if they become needed at a later time. </t>
  </si>
  <si>
    <t>Move HTML, CSS, and Javascript code into appropriate external files</t>
  </si>
  <si>
    <t>Action: take non-R code that relates to UI appearance, JS functions, or formatting out of app_ui.R and app_server.R code out of and into scripts within the `inst/app/www` folder. These scripts can then be loaded at the top of app_ui.R. _x000D__x000D_
_x000D__x000D_
Examples include_x000D__x000D_
- raw HTML used for bullet points or help text, such as [here](https://github.com/USEPA/EJAM/blob/5892c53ca7296d80c02ab8467aa95b1509ac5963/R/app_ui.R#L191C23-L197C25)_x000D__x000D_
- CSS applied to Shiny components, like [wellPanel](https://github.com/USEPA/EJAM/blob/5892c53ca7296d80c02ab8467aa95b1509ac5963/R/app_ui.R#L169C16-L169C72) and [radioButtons](https://github.com/USEPA/EJAM/blob/5892c53ca7296d80c02ab8467aa95b1509ac5963/R/app_ui.R#L295C23-L300C25)_x000D__x000D_
- Javascript functions, such as [scrolling to top](https://github.com/USEPA/EJAM/blob/5892c53ca7296d80c02ab8467aa95b1509ac5963/R/app_ui.R#L20C6-L21C113)</t>
  </si>
  <si>
    <t>*** MOVE CODE OUT OF SERVER and app_ui</t>
  </si>
  <si>
    <t>tasklist|refactor|urgency medium|server</t>
  </si>
  <si>
    <t xml:space="preserve">**Moving a lot of code out of app_server.R will be very helpful. It is hard to collaborate, test, debug and enhance anything in server/app when so much code is in that one file (app_server.R).**  (See new [issues tag "server"](https://github.com/USEPA/EJAM/labels/server))_x000D__x000D_
_x000D__x000D_
- [**Functions** are one key way to move code out of server](https://mastering-shiny.org/scaling-functions.html#server-functions). There are many chunks of script inside reactives, download handlers, etc. that _should get turned into functions_ that can be stored in separate source files. Note that tricky part is to be sure to handle reactives such that either the function relies only on non-reactive parameters and ideally no global variables;  or you just  code the functions in a way that lets the server pass reactives to the functions as parameters. The syntax is a bit tricky - when to use parentheses on the reactive and when no parens. Books and ref docs on shiny explain this clearly with examples._x000D__x000D_
_x000D__x000D_
- [Modules ](https://www.appsilon.com/post/r-shiny-modules) (and see [modules](https://mastering-shiny.org/scaling-modules.html)) are another way to do this. _x000D__x000D_
_x000D__x000D_
- Moving code out of `app_ui.R `is less critical - mostly useful if there is something repeated many times and that could be replaced with a function._x000D__x000D_
_x000D__x000D_
- Examples of specific chunks of code to pull out are already noted in these specific issues:_x000D__x000D_
  - [ ] Reduce _redundant_ code chunks in app_server_x000D__x000D_
  - [x] #493_x000D__x000D_
  - [ ] #63 _x000D__x000D_
  - [ ] #64 _x000D__x000D_
  - [ ] #465 _x000D__x000D_
  - [ ] #311 _x000D__x000D_
  - [ ] #234_x000D__x000D_
  - [ ] #235  _x000D__x000D_
  - [ ] #180 _x000D__x000D_
  - [ ] #178_x000D__x000D_
  - [ ] #50  _x000D__x000D_
  - [ ] #51 _x000D__x000D_
_x000D__x000D_
</t>
  </si>
  <si>
    <t>fix distance_avg in doaggregate()$results_bybg_people</t>
  </si>
  <si>
    <t>bug|good first issue|urgency medium|distance-related</t>
  </si>
  <si>
    <t xml:space="preserve">approx line 290 of doaggregate() should find avg distance of all people in a blockgroup to a single site, but $results_bybg_people$distance_avg seems to have the same distance_avg for a blockgroup to site 1 and same bg to site 2 -- they should differ. We want to have distance_by_group() be able to use the shorter distance to any of the nearby sites, for a given blockgroup but it somehow is already averaged across all sites the bg is near which isnt what we wanted and isnt what the code below should be doing. _x000D__x000D_
_x000D__x000D_
in doaggregate() _x000D__x000D_
sites2bgs_bysite    &lt;-    sites2blocks[         , .(bgwt = sum(blockwt, na.rm = TRUE), _x000D__x000D_
                                                      proximityscore = stats::weighted.mean(proximityscore,   w = blockwt, na.rm = TRUE),_x000D__x000D_
                                                      distance_avg   = stats::weighted.mean(distance,         w = blockwt, na.rm = TRUE),_x000D__x000D_
                                                      sitedistance_min = min(sitedistance_min, na.rm = TRUE),_x000D__x000D_
                                                      sitecount_max    = max(sitecount,        na.rm = TRUE)_x000D__x000D_
  ), by=.(siteid, bgid)]_x000D__x000D_
</t>
  </si>
  <si>
    <t xml:space="preserve">add siteid (row number 1 to n) to ejscreenapi outputs </t>
  </si>
  <si>
    <t>enhancement|good first issue|refactor|urgency low|calculate/validate to EJScreen</t>
  </si>
  <si>
    <t>EJAM provides this and ejscreenapi code could easily as well - helps keep track of which input site matches which output site</t>
  </si>
  <si>
    <t>add NUM_NPL, NUM_TSDF to EJAM::doaggregate() outputs (as already provided by EJAMejscreenapi::ejscreenapi() output)</t>
  </si>
  <si>
    <t>enhancement|good first issue|urgency low|calculate/validate to EJScreen</t>
  </si>
  <si>
    <t xml:space="preserve">if possible, include these. Not sure how EJScreen gets that info, though. we could get it from the api but it is slow. they must have the whole list of NPL site points in usa (about 1600 of them?) and TSDF points (over 8k of them??) _x000D__x000D_
if too much trouble, skip this. </t>
  </si>
  <si>
    <t>add info about zero results/ zero pop &amp; near other sites, to EJAM::doaggregate() outputs (as already provided by EJAMejscreenapi::ejscreenapi() output)</t>
  </si>
  <si>
    <t xml:space="preserve">These 4 columns are provided by ejscreenapi and should be provided by EJAM:_x000D__x000D_
_x000D__x000D_
msg  - text message indicating why no results returned (note: this means EJAM must output a row for every input site, even in cases where no blocks were found nearby)_x000D__x000D_
_x000D__x000D_
statLayerZeroPopCount ----  count of blockgroups that had zero population in circle (sum of blockweights was 0) _x000D__x000D_
_x000D__x000D_
overlaps_another  --- a flag indicating if the site's circle overlaps any others (see code in ejscreenapi app)_x000D__x000D_
_x000D__x000D_
inputAreaMiles = pi * radius.miles^2  in square miles _x000D__x000D_
</t>
  </si>
  <si>
    <t>for each siteid, add ST, statename, and REGION columns to EJAM::doaggregate() outputs (as already provided by EJAMejscreenapi::ejscreenapi() output)</t>
  </si>
  <si>
    <t>enhancement|refactor</t>
  </si>
  <si>
    <t xml:space="preserve">This is essential if you want to convert calculated scores at each site (circular buffer) to state percentiles. _x000D__x000D_
_x000D__x000D_
This will be done via sites2states_or_latlon param in doaggregate(), and via states_infer() as used in doaggregate(), partly implemented as of 3/9/23. That param passes siteid,ST lookup table, from server code to doaggregate(), since output of getblocksnearby() does not provide lat lon coords or any info on states._x000D__x000D_
Code can also can find out which state a point is inside, based on lat/lon coords, using state_from_latlon() and see EJAM/data-raw/make_states_shapefile.R and data(states_shapefile)_x000D__x000D_
</t>
  </si>
  <si>
    <t>add ability to save/load/bookmark static report settings (the parameters)</t>
  </si>
  <si>
    <t>Create LongReport (quarto/word doc/TSD) Settings Panel</t>
  </si>
  <si>
    <t>In EJAM Shiny app, create panel for report settings including user-provided text and details, along with a preview and download of the Static Report (#28 ). Some existing code can be used from the EJAMbatch.summarizer Shiny app, but UI formatting will need to be improved._x000D__x000D_
_x000D__x000D_
User-provided features to include:_x000D__x000D_
- name for analysis and (up to 2) comparisons_x000D__x000D_
- percentile / threshold values for each set of (up to 2) comparisons_x000D__x000D_
- fields to compare to thresholds: these will be lists of indicators, type TBD_x000D__x000D_
- author name and email_x000D__x000D_
- details about "where" an analysis took place, e.g. "within XYZ miles of *"_x000D__x000D_
- conclusions to add to report text_x000D__x000D_
_x000D__x000D_
Other features:_x000D__x000D_
- download button for static report_x000D__x000D_
- preview of report file before downloading, indicating where their changes or placeholder text can be located</t>
  </si>
  <si>
    <t>Tools for multiple radius cutoffs (requery cached distances table and/or let user download it)</t>
  </si>
  <si>
    <t>enhancement|urgency medium|distance-related</t>
  </si>
  <si>
    <t xml:space="preserve">Some users want stats on more than one radius, such as demographics and envt stats within 1 mile, within 2 miles, and within 5km and within 50km --  i.e., multiple buffer distances.  This would be useful and is a common user need. _x000D__x000D_
_x000D__x000D_
One solution that should be explored and probably implemented is storing the table of distances obtained from EJAM::getblocksnearby() which would save info on full distribution of distances, and then having UI/functions to let user query same points at different distance and get results immediately from doaggregate() applied to the same distances table but with a new cutoff distance â€“ It would run doaggregate() again, but not have to run getblocksnearby() again. The simplest is to let user redo query with same points but new distance. _x000D__x000D_
_x000D__x000D_
A more useful but later solution would be to let them specify 2 or more distances up front and also to have standard summary tables that show results for the 2 or 3 distances in one table, to make clear how demographics and envt conditions may be different within 1 mile than within 5 miles, for example. Right now the results tables are all designed to show results for only 1 distance, so it would need new tables and graphics to be designed. Note the related ideas in #7 continuous distance versus this issue that is about 2 or 3 discreate distances. _x000D__x000D_
_x000D__x000D_
Also, expert users should be able to download the distances table and later analyze it for any set of distance cutpoints. _x000D__x000D_
</t>
  </si>
  <si>
    <t>Enable areal apportionment as option, via existing OW and/or OP code</t>
  </si>
  <si>
    <t>The primary method of finding who lives in bounds of a shapefile will be finding blockpoints inside a shape. But we want to give users the option of using areal apportionment via code already written by OW and or NCEE. That needs to be adapted for inclusion in EJAM as an alternate method.  See the OW code in https://github.com/adamtheising/EJSCREENBatch or https://github.com/USEPA/EJSCREENBatch (not sure which is further ahead) and the NCEE/OP code MC can provide a copy of. They both have code to do areal apportionment of either raster grid cells or of block groups (I think).  _x000D__x000D_
_x000D__x000D_
see notes also in   EJAM/inst/0- NOTES_BREAK_EJAM_INTO_FUNCTIONS.R</t>
  </si>
  <si>
    <t>map popups in make.popups.api() and other functions are too cluttered, move most info to separate popup (see example in comment)</t>
  </si>
  <si>
    <t>urgency medium|popups-related</t>
  </si>
  <si>
    <t>https://campd.epa.gov/tools/facility-map/  is an example of showing some basic info on the map popup and then additional info in a separate popup where it does not get in the way of the map or cause problems with not seeing the whole popup within the map sometimes.</t>
  </si>
  <si>
    <t>medium</t>
  </si>
  <si>
    <t>bug|</t>
  </si>
  <si>
    <t>high-ish</t>
  </si>
  <si>
    <t>high|</t>
  </si>
  <si>
    <t>x</t>
  </si>
  <si>
    <t>.</t>
  </si>
  <si>
    <t>sort</t>
  </si>
  <si>
    <t>AS</t>
  </si>
  <si>
    <t>DM</t>
  </si>
  <si>
    <t>MF</t>
  </si>
  <si>
    <t>PJM</t>
  </si>
  <si>
    <t>SD</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</si>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</sst>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33" borderId="0" xfId="0" applyFill="1" applyAlignment="1">
      <alignment horizontal="center"/>
    </xf>
    <xf numFmtId="0" fontId="0" fillId="0" borderId="0" xfId="0" applyAlignment="1"/>
    <xf numFmtId="0" fontId="16" fillId="0" borderId="0" xfId="0" applyFont="1" applyAlignment="1"/>
    <xf numFmtId="0" fontId="0" fillId="0" borderId="0" xfId="0" applyFont="1" applyAlignment="1"/>
    <xf numFmtId="0" fontId="0" fillId="34" borderId="0" xfId="0" applyFill="1" applyAlignment="1"/>
    <xf numFmtId="0" fontId="0" fillId="0" borderId="0" xfId="0" applyFill="1" applyAlignment="1"/>
    <xf numFmtId="165" fontId="0" fillId="0" borderId="0" xfId="0" applyNumberFormat="1" applyAlignment="1"/>
    <xf numFmtId="0" fontId="14"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072A3-B7C5-4A96-9DA7-4799FA1C9E5E}">
  <dimension ref="A1:O192"/>
  <sheetViews>
    <sheetView tabSelected="1" workbookViewId="0">
      <pane xSplit="4" ySplit="1" topLeftCell="E2" activePane="bottomRight" state="frozen"/>
      <selection pane="topRight" activeCell="E1" sqref="E1"/>
      <selection pane="bottomLeft" activeCell="A2" sqref="A2"/>
      <selection pane="bottomRight" activeCell="N1" sqref="N1"/>
    </sheetView>
  </sheetViews>
  <sheetFormatPr defaultRowHeight="14.5" x14ac:dyDescent="0.35"/>
  <cols>
    <col min="1" max="1" width="5.1796875" style="3" bestFit="1" customWidth="1"/>
    <col min="2" max="2" width="7" style="3" bestFit="1" customWidth="1"/>
    <col min="3" max="3" width="9.08984375" style="3" customWidth="1"/>
    <col min="4" max="4" width="79.08984375" style="3" customWidth="1"/>
    <col min="5" max="5" width="30.90625" style="3" customWidth="1"/>
    <col min="6" max="6" width="27.81640625" style="3" customWidth="1"/>
    <col min="7" max="7" width="6.26953125" style="3" bestFit="1" customWidth="1"/>
    <col min="8" max="8" width="7.36328125" style="1" customWidth="1"/>
    <col min="9" max="9" width="8.6328125" style="3" customWidth="1"/>
    <col min="10" max="11" width="6.81640625" style="1" customWidth="1"/>
    <col min="12" max="12" width="10.7265625" style="8" customWidth="1"/>
    <col min="13" max="13" width="7.54296875" style="7" customWidth="1"/>
    <col min="14" max="14" width="7.1796875" style="1" customWidth="1"/>
    <col min="15" max="15" width="1.6328125" style="3" bestFit="1" customWidth="1"/>
    <col min="16" max="16384" width="8.7265625" style="3"/>
  </cols>
  <sheetData>
    <row r="1" spans="1:15" ht="20.5" customHeight="1" x14ac:dyDescent="0.35">
      <c r="A1" s="3" t="s">
        <v>0</v>
      </c>
      <c r="B1" s="9" t="s">
        <v>1</v>
      </c>
      <c r="C1" s="3" t="s">
        <v>2</v>
      </c>
      <c r="D1" s="3" t="s">
        <v>3</v>
      </c>
      <c r="E1" s="3" t="s">
        <v>8</v>
      </c>
      <c r="F1" s="3" t="s">
        <v>4</v>
      </c>
      <c r="G1" s="3" t="s">
        <v>398</v>
      </c>
      <c r="H1" s="1" t="s">
        <v>395</v>
      </c>
      <c r="I1" s="3" t="s">
        <v>394</v>
      </c>
      <c r="J1" s="1" t="s">
        <v>392</v>
      </c>
      <c r="K1" s="2" t="s">
        <v>393</v>
      </c>
      <c r="L1" s="8" t="s">
        <v>5</v>
      </c>
      <c r="M1" s="7" t="s">
        <v>6</v>
      </c>
      <c r="N1" s="1" t="s">
        <v>7</v>
      </c>
      <c r="O1" s="6" t="s">
        <v>396</v>
      </c>
    </row>
    <row r="2" spans="1:15" x14ac:dyDescent="0.35">
      <c r="A2" s="3">
        <v>115</v>
      </c>
      <c r="B2" s="3">
        <v>231</v>
      </c>
      <c r="C2" s="3" t="s">
        <v>9</v>
      </c>
      <c r="D2" s="3" t="s">
        <v>199</v>
      </c>
      <c r="E2" s="3" t="s">
        <v>201</v>
      </c>
      <c r="F2" s="3" t="s">
        <v>200</v>
      </c>
      <c r="G2" s="3">
        <v>1</v>
      </c>
      <c r="H2" s="1">
        <f>IF(ISERR(SEARCH(H$1,$F2)),"",1)</f>
        <v>1</v>
      </c>
      <c r="I2" s="1" t="str">
        <f>IF(ISERR(SEARCH(I$1,$F2)),"",1)</f>
        <v/>
      </c>
      <c r="J2" s="1" t="str">
        <f>IF(ISERR(SEARCH(J$1,$F2)),"",1)</f>
        <v/>
      </c>
      <c r="K2" s="1">
        <f>IF(ISERR(SEARCH(K$1,$F2)),"",1)</f>
        <v>1</v>
      </c>
      <c r="L2" s="8">
        <v>45667</v>
      </c>
      <c r="M2" s="7" t="s">
        <v>11</v>
      </c>
      <c r="N2" s="1">
        <v>8</v>
      </c>
      <c r="O2" s="3" t="s">
        <v>397</v>
      </c>
    </row>
    <row r="3" spans="1:15" x14ac:dyDescent="0.35">
      <c r="A3" s="3">
        <v>145</v>
      </c>
      <c r="B3" s="3">
        <v>150</v>
      </c>
      <c r="C3" s="3" t="s">
        <v>9</v>
      </c>
      <c r="D3" s="3" t="s">
        <v>273</v>
      </c>
      <c r="E3" s="3" t="s">
        <v>275</v>
      </c>
      <c r="F3" s="3" t="s">
        <v>274</v>
      </c>
      <c r="G3" s="3">
        <v>2</v>
      </c>
      <c r="H3" s="1">
        <f>IF(ISERR(SEARCH(H$1,$F3)),"",1)</f>
        <v>1</v>
      </c>
      <c r="I3" s="1" t="str">
        <f>IF(ISERR(SEARCH(I$1,$F3)),"",1)</f>
        <v/>
      </c>
      <c r="J3" s="1" t="str">
        <f>IF(ISERR(SEARCH(J$1,$F3)),"",1)</f>
        <v/>
      </c>
      <c r="K3" s="1">
        <f>IF(ISERR(SEARCH(K$1,$F3)),"",1)</f>
        <v>1</v>
      </c>
      <c r="L3" s="8">
        <v>45679</v>
      </c>
      <c r="M3" s="7" t="s">
        <v>19</v>
      </c>
      <c r="N3" s="1">
        <v>3</v>
      </c>
      <c r="O3" s="3" t="s">
        <v>397</v>
      </c>
    </row>
    <row r="4" spans="1:15" x14ac:dyDescent="0.35">
      <c r="A4" s="3">
        <v>2</v>
      </c>
      <c r="B4" s="3">
        <v>738</v>
      </c>
      <c r="C4" s="3" t="s">
        <v>9</v>
      </c>
      <c r="D4" s="3" t="s">
        <v>13</v>
      </c>
      <c r="F4" s="3" t="s">
        <v>14</v>
      </c>
      <c r="G4" s="3">
        <v>3</v>
      </c>
      <c r="H4" s="1" t="str">
        <f>IF(ISERR(SEARCH(H$1,$F4)),"",1)</f>
        <v/>
      </c>
      <c r="I4" s="1">
        <f>IF(ISERR(SEARCH(I$1,$F4)),"",1)</f>
        <v>1</v>
      </c>
      <c r="J4" s="1" t="str">
        <f>IF(ISERR(SEARCH(J$1,$F4)),"",1)</f>
        <v/>
      </c>
      <c r="K4" s="1" t="str">
        <f>IF(ISERR(SEARCH(K$1,$F4)),"",1)</f>
        <v/>
      </c>
      <c r="L4" s="8">
        <v>45693</v>
      </c>
      <c r="M4" s="7" t="s">
        <v>11</v>
      </c>
      <c r="N4" s="1">
        <v>1</v>
      </c>
      <c r="O4" s="3" t="s">
        <v>397</v>
      </c>
    </row>
    <row r="5" spans="1:15" x14ac:dyDescent="0.35">
      <c r="A5" s="3">
        <v>7</v>
      </c>
      <c r="B5" s="3">
        <v>715</v>
      </c>
      <c r="C5" s="3" t="s">
        <v>9</v>
      </c>
      <c r="D5" s="3" t="s">
        <v>24</v>
      </c>
      <c r="F5" s="3" t="s">
        <v>25</v>
      </c>
      <c r="G5" s="3">
        <v>4</v>
      </c>
      <c r="H5" s="1" t="str">
        <f>IF(ISERR(SEARCH(H$1,$F5)),"",1)</f>
        <v/>
      </c>
      <c r="I5" s="1">
        <f>IF(ISERR(SEARCH(I$1,$F5)),"",1)</f>
        <v>1</v>
      </c>
      <c r="J5" s="1" t="str">
        <f>IF(ISERR(SEARCH(J$1,$F5)),"",1)</f>
        <v/>
      </c>
      <c r="K5" s="1" t="str">
        <f>IF(ISERR(SEARCH(K$1,$F5)),"",1)</f>
        <v/>
      </c>
      <c r="L5" s="8">
        <v>45679</v>
      </c>
      <c r="M5" s="7" t="s">
        <v>19</v>
      </c>
      <c r="N5" s="1">
        <v>0</v>
      </c>
      <c r="O5" s="3" t="s">
        <v>397</v>
      </c>
    </row>
    <row r="6" spans="1:15" x14ac:dyDescent="0.35">
      <c r="A6" s="3">
        <v>19</v>
      </c>
      <c r="B6" s="3">
        <v>637</v>
      </c>
      <c r="C6" s="3" t="s">
        <v>9</v>
      </c>
      <c r="D6" s="3" t="s">
        <v>47</v>
      </c>
      <c r="F6" s="3" t="s">
        <v>48</v>
      </c>
      <c r="G6" s="3">
        <v>5</v>
      </c>
      <c r="H6" s="1" t="str">
        <f>IF(ISERR(SEARCH(H$1,$F6)),"",1)</f>
        <v/>
      </c>
      <c r="I6" s="1">
        <f>IF(ISERR(SEARCH(I$1,$F6)),"",1)</f>
        <v>1</v>
      </c>
      <c r="J6" s="1" t="str">
        <f>IF(ISERR(SEARCH(J$1,$F6)),"",1)</f>
        <v/>
      </c>
      <c r="K6" s="1" t="str">
        <f>IF(ISERR(SEARCH(K$1,$F6)),"",1)</f>
        <v/>
      </c>
      <c r="L6" s="8">
        <v>45678</v>
      </c>
      <c r="M6" s="7" t="s">
        <v>402</v>
      </c>
      <c r="N6" s="1">
        <v>0</v>
      </c>
      <c r="O6" s="3" t="s">
        <v>397</v>
      </c>
    </row>
    <row r="7" spans="1:15" x14ac:dyDescent="0.35">
      <c r="A7" s="3">
        <v>26</v>
      </c>
      <c r="B7" s="3">
        <v>575</v>
      </c>
      <c r="C7" s="3" t="s">
        <v>9</v>
      </c>
      <c r="D7" s="3" t="s">
        <v>58</v>
      </c>
      <c r="F7" s="3" t="s">
        <v>59</v>
      </c>
      <c r="G7" s="3">
        <v>6</v>
      </c>
      <c r="H7" s="1" t="str">
        <f>IF(ISERR(SEARCH(H$1,$F7)),"",1)</f>
        <v/>
      </c>
      <c r="I7" s="1">
        <f>IF(ISERR(SEARCH(I$1,$F7)),"",1)</f>
        <v>1</v>
      </c>
      <c r="J7" s="1" t="str">
        <f>IF(ISERR(SEARCH(J$1,$F7)),"",1)</f>
        <v/>
      </c>
      <c r="K7" s="1" t="str">
        <f>IF(ISERR(SEARCH(K$1,$F7)),"",1)</f>
        <v/>
      </c>
      <c r="L7" s="8">
        <v>45685</v>
      </c>
      <c r="M7" s="7" t="s">
        <v>401</v>
      </c>
      <c r="N7" s="1">
        <v>0</v>
      </c>
      <c r="O7" s="3" t="s">
        <v>397</v>
      </c>
    </row>
    <row r="8" spans="1:15" x14ac:dyDescent="0.35">
      <c r="A8" s="3">
        <v>45</v>
      </c>
      <c r="B8" s="3">
        <v>444</v>
      </c>
      <c r="C8" s="3" t="s">
        <v>9</v>
      </c>
      <c r="D8" s="3" t="s">
        <v>84</v>
      </c>
      <c r="F8" s="3" t="s">
        <v>85</v>
      </c>
      <c r="G8" s="3">
        <v>7</v>
      </c>
      <c r="H8" s="1" t="str">
        <f>IF(ISERR(SEARCH(H$1,$F8)),"",1)</f>
        <v/>
      </c>
      <c r="I8" s="1">
        <f>IF(ISERR(SEARCH(I$1,$F8)),"",1)</f>
        <v>1</v>
      </c>
      <c r="J8" s="1" t="str">
        <f>IF(ISERR(SEARCH(J$1,$F8)),"",1)</f>
        <v/>
      </c>
      <c r="K8" s="1" t="str">
        <f>IF(ISERR(SEARCH(K$1,$F8)),"",1)</f>
        <v/>
      </c>
      <c r="L8" s="8">
        <v>45678</v>
      </c>
      <c r="M8" s="7" t="s">
        <v>11</v>
      </c>
      <c r="N8" s="1">
        <v>1</v>
      </c>
      <c r="O8" s="3" t="s">
        <v>397</v>
      </c>
    </row>
    <row r="9" spans="1:15" x14ac:dyDescent="0.35">
      <c r="A9" s="3">
        <v>47</v>
      </c>
      <c r="B9" s="3">
        <v>410</v>
      </c>
      <c r="C9" s="3" t="s">
        <v>9</v>
      </c>
      <c r="D9" s="3" t="s">
        <v>87</v>
      </c>
      <c r="F9" s="3" t="s">
        <v>85</v>
      </c>
      <c r="G9" s="3">
        <v>8</v>
      </c>
      <c r="H9" s="1" t="str">
        <f>IF(ISERR(SEARCH(H$1,$F9)),"",1)</f>
        <v/>
      </c>
      <c r="I9" s="1">
        <f>IF(ISERR(SEARCH(I$1,$F9)),"",1)</f>
        <v>1</v>
      </c>
      <c r="J9" s="1" t="str">
        <f>IF(ISERR(SEARCH(J$1,$F9)),"",1)</f>
        <v/>
      </c>
      <c r="K9" s="1" t="str">
        <f>IF(ISERR(SEARCH(K$1,$F9)),"",1)</f>
        <v/>
      </c>
      <c r="L9" s="8">
        <v>45667</v>
      </c>
      <c r="M9" s="7" t="s">
        <v>403</v>
      </c>
      <c r="N9" s="1">
        <v>2</v>
      </c>
      <c r="O9" s="3" t="s">
        <v>397</v>
      </c>
    </row>
    <row r="10" spans="1:15" x14ac:dyDescent="0.35">
      <c r="A10" s="3">
        <v>66</v>
      </c>
      <c r="B10" s="3">
        <v>345</v>
      </c>
      <c r="C10" s="3" t="s">
        <v>9</v>
      </c>
      <c r="D10" s="3" t="s">
        <v>114</v>
      </c>
      <c r="F10" s="3" t="s">
        <v>115</v>
      </c>
      <c r="G10" s="3">
        <v>9</v>
      </c>
      <c r="H10" s="1" t="str">
        <f>IF(ISERR(SEARCH(H$1,$F10)),"",1)</f>
        <v/>
      </c>
      <c r="I10" s="1">
        <f>IF(ISERR(SEARCH(I$1,$F10)),"",1)</f>
        <v>1</v>
      </c>
      <c r="J10" s="1" t="str">
        <f>IF(ISERR(SEARCH(J$1,$F10)),"",1)</f>
        <v/>
      </c>
      <c r="K10" s="1" t="str">
        <f>IF(ISERR(SEARCH(K$1,$F10)),"",1)</f>
        <v/>
      </c>
      <c r="L10" s="8">
        <v>45587</v>
      </c>
      <c r="M10" s="7" t="s">
        <v>402</v>
      </c>
      <c r="N10" s="1">
        <v>3</v>
      </c>
      <c r="O10" s="3" t="s">
        <v>397</v>
      </c>
    </row>
    <row r="11" spans="1:15" x14ac:dyDescent="0.35">
      <c r="A11" s="3">
        <v>67</v>
      </c>
      <c r="B11" s="3">
        <v>344</v>
      </c>
      <c r="C11" s="3" t="s">
        <v>9</v>
      </c>
      <c r="D11" s="3" t="s">
        <v>116</v>
      </c>
      <c r="F11" s="3" t="s">
        <v>115</v>
      </c>
      <c r="G11" s="3">
        <v>10</v>
      </c>
      <c r="H11" s="1" t="str">
        <f>IF(ISERR(SEARCH(H$1,$F11)),"",1)</f>
        <v/>
      </c>
      <c r="I11" s="1">
        <f>IF(ISERR(SEARCH(I$1,$F11)),"",1)</f>
        <v>1</v>
      </c>
      <c r="J11" s="1" t="str">
        <f>IF(ISERR(SEARCH(J$1,$F11)),"",1)</f>
        <v/>
      </c>
      <c r="K11" s="1" t="str">
        <f>IF(ISERR(SEARCH(K$1,$F11)),"",1)</f>
        <v/>
      </c>
      <c r="L11" s="8">
        <v>45670</v>
      </c>
      <c r="M11" s="7" t="s">
        <v>402</v>
      </c>
      <c r="N11" s="1">
        <v>2</v>
      </c>
      <c r="O11" s="3" t="s">
        <v>397</v>
      </c>
    </row>
    <row r="12" spans="1:15" x14ac:dyDescent="0.35">
      <c r="A12" s="3">
        <v>85</v>
      </c>
      <c r="B12" s="3">
        <v>299</v>
      </c>
      <c r="C12" s="3" t="s">
        <v>9</v>
      </c>
      <c r="D12" s="3" t="s">
        <v>142</v>
      </c>
      <c r="F12" s="3" t="s">
        <v>143</v>
      </c>
      <c r="G12" s="3">
        <v>11</v>
      </c>
      <c r="H12" s="1" t="str">
        <f>IF(ISERR(SEARCH(H$1,$F12)),"",1)</f>
        <v/>
      </c>
      <c r="I12" s="1">
        <f>IF(ISERR(SEARCH(I$1,$F12)),"",1)</f>
        <v>1</v>
      </c>
      <c r="J12" s="1" t="str">
        <f>IF(ISERR(SEARCH(J$1,$F12)),"",1)</f>
        <v/>
      </c>
      <c r="K12" s="1" t="str">
        <f>IF(ISERR(SEARCH(K$1,$F12)),"",1)</f>
        <v/>
      </c>
      <c r="L12" s="8">
        <v>45678</v>
      </c>
      <c r="M12" s="7" t="s">
        <v>404</v>
      </c>
      <c r="N12" s="1">
        <v>2</v>
      </c>
      <c r="O12" s="3" t="s">
        <v>397</v>
      </c>
    </row>
    <row r="13" spans="1:15" x14ac:dyDescent="0.35">
      <c r="A13" s="3">
        <v>124</v>
      </c>
      <c r="B13" s="3">
        <v>211</v>
      </c>
      <c r="C13" s="3" t="s">
        <v>9</v>
      </c>
      <c r="D13" s="3" t="s">
        <v>219</v>
      </c>
      <c r="E13" s="3" t="s">
        <v>221</v>
      </c>
      <c r="F13" s="3" t="s">
        <v>220</v>
      </c>
      <c r="G13" s="3">
        <v>12</v>
      </c>
      <c r="H13" s="1" t="str">
        <f>IF(ISERR(SEARCH(H$1,$F13)),"",1)</f>
        <v/>
      </c>
      <c r="I13" s="1">
        <f>IF(ISERR(SEARCH(I$1,$F13)),"",1)</f>
        <v>1</v>
      </c>
      <c r="J13" s="1" t="str">
        <f>IF(ISERR(SEARCH(J$1,$F13)),"",1)</f>
        <v/>
      </c>
      <c r="K13" s="1" t="str">
        <f>IF(ISERR(SEARCH(K$1,$F13)),"",1)</f>
        <v/>
      </c>
      <c r="L13" s="8">
        <v>45622</v>
      </c>
      <c r="M13" s="7" t="s">
        <v>403</v>
      </c>
      <c r="N13" s="1">
        <v>6</v>
      </c>
      <c r="O13" s="3" t="s">
        <v>397</v>
      </c>
    </row>
    <row r="14" spans="1:15" x14ac:dyDescent="0.35">
      <c r="A14" s="3">
        <v>131</v>
      </c>
      <c r="B14" s="3">
        <v>190</v>
      </c>
      <c r="C14" s="3" t="s">
        <v>9</v>
      </c>
      <c r="D14" s="3" t="s">
        <v>237</v>
      </c>
      <c r="E14" s="3" t="s">
        <v>239</v>
      </c>
      <c r="F14" s="3" t="s">
        <v>238</v>
      </c>
      <c r="G14" s="3">
        <v>13</v>
      </c>
      <c r="H14" s="1" t="str">
        <f>IF(ISERR(SEARCH(H$1,$F14)),"",1)</f>
        <v/>
      </c>
      <c r="I14" s="1">
        <f>IF(ISERR(SEARCH(I$1,$F14)),"",1)</f>
        <v>1</v>
      </c>
      <c r="J14" s="1" t="str">
        <f>IF(ISERR(SEARCH(J$1,$F14)),"",1)</f>
        <v/>
      </c>
      <c r="K14" s="1" t="str">
        <f>IF(ISERR(SEARCH(K$1,$F14)),"",1)</f>
        <v/>
      </c>
      <c r="L14" s="8">
        <v>45565</v>
      </c>
      <c r="M14" s="7" t="s">
        <v>402</v>
      </c>
      <c r="N14" s="1">
        <v>0</v>
      </c>
      <c r="O14" s="3" t="s">
        <v>397</v>
      </c>
    </row>
    <row r="15" spans="1:15" x14ac:dyDescent="0.35">
      <c r="A15" s="3">
        <v>150</v>
      </c>
      <c r="B15" s="3">
        <v>143</v>
      </c>
      <c r="C15" s="3" t="s">
        <v>9</v>
      </c>
      <c r="D15" s="3" t="s">
        <v>285</v>
      </c>
      <c r="E15" s="3" t="s">
        <v>287</v>
      </c>
      <c r="F15" s="3" t="s">
        <v>286</v>
      </c>
      <c r="G15" s="3">
        <v>14</v>
      </c>
      <c r="H15" s="1" t="str">
        <f>IF(ISERR(SEARCH(H$1,$F15)),"",1)</f>
        <v/>
      </c>
      <c r="I15" s="1">
        <f>IF(ISERR(SEARCH(I$1,$F15)),"",1)</f>
        <v>1</v>
      </c>
      <c r="J15" s="1" t="str">
        <f>IF(ISERR(SEARCH(J$1,$F15)),"",1)</f>
        <v/>
      </c>
      <c r="K15" s="1" t="str">
        <f>IF(ISERR(SEARCH(K$1,$F15)),"",1)</f>
        <v/>
      </c>
      <c r="L15" s="8">
        <v>45679</v>
      </c>
      <c r="M15" s="7" t="s">
        <v>19</v>
      </c>
      <c r="N15" s="1">
        <v>3</v>
      </c>
      <c r="O15" s="3" t="s">
        <v>397</v>
      </c>
    </row>
    <row r="16" spans="1:15" x14ac:dyDescent="0.35">
      <c r="A16" s="3">
        <v>160</v>
      </c>
      <c r="B16" s="3">
        <v>119</v>
      </c>
      <c r="C16" s="3" t="s">
        <v>9</v>
      </c>
      <c r="D16" s="3" t="s">
        <v>312</v>
      </c>
      <c r="E16" s="3" t="s">
        <v>314</v>
      </c>
      <c r="F16" s="3" t="s">
        <v>313</v>
      </c>
      <c r="G16" s="3">
        <v>15</v>
      </c>
      <c r="H16" s="1" t="str">
        <f>IF(ISERR(SEARCH(H$1,$F16)),"",1)</f>
        <v/>
      </c>
      <c r="I16" s="1">
        <f>IF(ISERR(SEARCH(I$1,$F16)),"",1)</f>
        <v>1</v>
      </c>
      <c r="J16" s="1" t="str">
        <f>IF(ISERR(SEARCH(J$1,$F16)),"",1)</f>
        <v/>
      </c>
      <c r="K16" s="1" t="str">
        <f>IF(ISERR(SEARCH(K$1,$F16)),"",1)</f>
        <v/>
      </c>
      <c r="L16" s="8">
        <v>45565</v>
      </c>
      <c r="M16" s="7" t="s">
        <v>11</v>
      </c>
      <c r="N16" s="1">
        <v>2</v>
      </c>
      <c r="O16" s="3" t="s">
        <v>397</v>
      </c>
    </row>
    <row r="17" spans="1:15" x14ac:dyDescent="0.35">
      <c r="A17" s="3">
        <v>164</v>
      </c>
      <c r="B17" s="3">
        <v>99</v>
      </c>
      <c r="C17" s="3" t="s">
        <v>9</v>
      </c>
      <c r="D17" s="3" t="s">
        <v>322</v>
      </c>
      <c r="E17" s="3" t="s">
        <v>324</v>
      </c>
      <c r="F17" s="3" t="s">
        <v>323</v>
      </c>
      <c r="G17" s="3">
        <v>16</v>
      </c>
      <c r="H17" s="1" t="str">
        <f>IF(ISERR(SEARCH(H$1,$F17)),"",1)</f>
        <v/>
      </c>
      <c r="I17" s="1">
        <f>IF(ISERR(SEARCH(I$1,$F17)),"",1)</f>
        <v>1</v>
      </c>
      <c r="J17" s="1" t="str">
        <f>IF(ISERR(SEARCH(J$1,$F17)),"",1)</f>
        <v/>
      </c>
      <c r="K17" s="1" t="str">
        <f>IF(ISERR(SEARCH(K$1,$F17)),"",1)</f>
        <v/>
      </c>
      <c r="L17" s="8">
        <v>45628</v>
      </c>
      <c r="M17" s="7" t="s">
        <v>399</v>
      </c>
      <c r="N17" s="1">
        <v>2</v>
      </c>
      <c r="O17" s="3" t="s">
        <v>397</v>
      </c>
    </row>
    <row r="18" spans="1:15" x14ac:dyDescent="0.35">
      <c r="A18" s="3">
        <v>169</v>
      </c>
      <c r="B18" s="3">
        <v>73</v>
      </c>
      <c r="C18" s="3" t="s">
        <v>9</v>
      </c>
      <c r="D18" s="3" t="s">
        <v>335</v>
      </c>
      <c r="E18" s="3" t="s">
        <v>336</v>
      </c>
      <c r="F18" s="3" t="s">
        <v>220</v>
      </c>
      <c r="G18" s="3">
        <v>17</v>
      </c>
      <c r="H18" s="1" t="str">
        <f>IF(ISERR(SEARCH(H$1,$F18)),"",1)</f>
        <v/>
      </c>
      <c r="I18" s="1">
        <f>IF(ISERR(SEARCH(I$1,$F18)),"",1)</f>
        <v>1</v>
      </c>
      <c r="J18" s="1" t="str">
        <f>IF(ISERR(SEARCH(J$1,$F18)),"",1)</f>
        <v/>
      </c>
      <c r="K18" s="1" t="str">
        <f>IF(ISERR(SEARCH(K$1,$F18)),"",1)</f>
        <v/>
      </c>
      <c r="L18" s="8">
        <v>45628</v>
      </c>
      <c r="M18" s="7" t="s">
        <v>399</v>
      </c>
      <c r="N18" s="1">
        <v>2</v>
      </c>
      <c r="O18" s="3" t="s">
        <v>397</v>
      </c>
    </row>
    <row r="19" spans="1:15" x14ac:dyDescent="0.35">
      <c r="A19" s="3">
        <v>34</v>
      </c>
      <c r="B19" s="3">
        <v>526</v>
      </c>
      <c r="C19" s="3" t="s">
        <v>9</v>
      </c>
      <c r="D19" s="3" t="s">
        <v>69</v>
      </c>
      <c r="F19" s="3" t="s">
        <v>70</v>
      </c>
      <c r="G19" s="3">
        <v>18</v>
      </c>
      <c r="H19" s="1" t="str">
        <f>IF(ISERR(SEARCH(H$1,$F19)),"",1)</f>
        <v/>
      </c>
      <c r="I19" s="1" t="str">
        <f>IF(ISERR(SEARCH(I$1,$F19)),"",1)</f>
        <v/>
      </c>
      <c r="J19" s="1">
        <f>IF(ISERR(SEARCH(J$1,$F19)),"",1)</f>
        <v>1</v>
      </c>
      <c r="K19" s="1">
        <f>IF(ISERR(SEARCH(K$1,$F19)),"",1)</f>
        <v>1</v>
      </c>
      <c r="L19" s="8">
        <v>45544</v>
      </c>
      <c r="M19" s="7" t="s">
        <v>402</v>
      </c>
      <c r="N19" s="1">
        <v>0</v>
      </c>
      <c r="O19" s="3" t="s">
        <v>397</v>
      </c>
    </row>
    <row r="20" spans="1:15" x14ac:dyDescent="0.35">
      <c r="A20" s="3">
        <v>48</v>
      </c>
      <c r="B20" s="3">
        <v>408</v>
      </c>
      <c r="C20" s="3" t="s">
        <v>9</v>
      </c>
      <c r="D20" s="3" t="s">
        <v>88</v>
      </c>
      <c r="F20" s="3" t="s">
        <v>89</v>
      </c>
      <c r="G20" s="3">
        <v>19</v>
      </c>
      <c r="H20" s="1" t="str">
        <f>IF(ISERR(SEARCH(H$1,$F20)),"",1)</f>
        <v/>
      </c>
      <c r="I20" s="1" t="str">
        <f>IF(ISERR(SEARCH(I$1,$F20)),"",1)</f>
        <v/>
      </c>
      <c r="J20" s="1">
        <f>IF(ISERR(SEARCH(J$1,$F20)),"",1)</f>
        <v>1</v>
      </c>
      <c r="K20" s="1">
        <f>IF(ISERR(SEARCH(K$1,$F20)),"",1)</f>
        <v>1</v>
      </c>
      <c r="L20" s="8">
        <v>45691</v>
      </c>
      <c r="M20" s="7" t="s">
        <v>404</v>
      </c>
      <c r="N20" s="1">
        <v>2</v>
      </c>
      <c r="O20" s="3" t="s">
        <v>397</v>
      </c>
    </row>
    <row r="21" spans="1:15" x14ac:dyDescent="0.35">
      <c r="A21" s="3">
        <v>75</v>
      </c>
      <c r="B21" s="3">
        <v>320</v>
      </c>
      <c r="C21" s="3" t="s">
        <v>9</v>
      </c>
      <c r="D21" s="3" t="s">
        <v>129</v>
      </c>
      <c r="F21" s="3" t="s">
        <v>130</v>
      </c>
      <c r="G21" s="3">
        <v>20</v>
      </c>
      <c r="H21" s="1" t="str">
        <f>IF(ISERR(SEARCH(H$1,$F21)),"",1)</f>
        <v/>
      </c>
      <c r="I21" s="1" t="str">
        <f>IF(ISERR(SEARCH(I$1,$F21)),"",1)</f>
        <v/>
      </c>
      <c r="J21" s="1">
        <f>IF(ISERR(SEARCH(J$1,$F21)),"",1)</f>
        <v>1</v>
      </c>
      <c r="K21" s="1">
        <f>IF(ISERR(SEARCH(K$1,$F21)),"",1)</f>
        <v>1</v>
      </c>
      <c r="L21" s="8">
        <v>45667</v>
      </c>
      <c r="M21" s="7" t="s">
        <v>19</v>
      </c>
      <c r="N21" s="1">
        <v>6</v>
      </c>
      <c r="O21" s="3" t="s">
        <v>397</v>
      </c>
    </row>
    <row r="22" spans="1:15" x14ac:dyDescent="0.35">
      <c r="A22" s="3">
        <v>77</v>
      </c>
      <c r="B22" s="3">
        <v>310</v>
      </c>
      <c r="C22" s="3" t="s">
        <v>9</v>
      </c>
      <c r="D22" s="3" t="s">
        <v>132</v>
      </c>
      <c r="F22" s="3" t="s">
        <v>133</v>
      </c>
      <c r="G22" s="3">
        <v>21</v>
      </c>
      <c r="H22" s="1" t="str">
        <f>IF(ISERR(SEARCH(H$1,$F22)),"",1)</f>
        <v/>
      </c>
      <c r="I22" s="1" t="str">
        <f>IF(ISERR(SEARCH(I$1,$F22)),"",1)</f>
        <v/>
      </c>
      <c r="J22" s="1">
        <f>IF(ISERR(SEARCH(J$1,$F22)),"",1)</f>
        <v>1</v>
      </c>
      <c r="K22" s="1">
        <f>IF(ISERR(SEARCH(K$1,$F22)),"",1)</f>
        <v>1</v>
      </c>
      <c r="L22" s="8">
        <v>45621</v>
      </c>
      <c r="M22" s="7" t="s">
        <v>400</v>
      </c>
      <c r="N22" s="1">
        <v>2</v>
      </c>
      <c r="O22" s="3" t="s">
        <v>397</v>
      </c>
    </row>
    <row r="23" spans="1:15" x14ac:dyDescent="0.35">
      <c r="A23" s="3">
        <v>94</v>
      </c>
      <c r="B23" s="3">
        <v>283</v>
      </c>
      <c r="C23" s="3" t="s">
        <v>9</v>
      </c>
      <c r="D23" s="3" t="s">
        <v>155</v>
      </c>
      <c r="F23" s="3" t="s">
        <v>156</v>
      </c>
      <c r="G23" s="3">
        <v>22</v>
      </c>
      <c r="H23" s="1" t="str">
        <f>IF(ISERR(SEARCH(H$1,$F23)),"",1)</f>
        <v/>
      </c>
      <c r="I23" s="1" t="str">
        <f>IF(ISERR(SEARCH(I$1,$F23)),"",1)</f>
        <v/>
      </c>
      <c r="J23" s="1">
        <f>IF(ISERR(SEARCH(J$1,$F23)),"",1)</f>
        <v>1</v>
      </c>
      <c r="K23" s="1">
        <f>IF(ISERR(SEARCH(K$1,$F23)),"",1)</f>
        <v>1</v>
      </c>
      <c r="L23" s="8">
        <v>45546</v>
      </c>
      <c r="M23" s="7" t="s">
        <v>19</v>
      </c>
      <c r="N23" s="1">
        <v>2</v>
      </c>
      <c r="O23" s="3" t="s">
        <v>397</v>
      </c>
    </row>
    <row r="24" spans="1:15" x14ac:dyDescent="0.35">
      <c r="A24" s="3">
        <v>110</v>
      </c>
      <c r="B24" s="3">
        <v>237</v>
      </c>
      <c r="C24" s="3" t="s">
        <v>9</v>
      </c>
      <c r="D24" s="3" t="s">
        <v>186</v>
      </c>
      <c r="E24" s="3" t="s">
        <v>188</v>
      </c>
      <c r="F24" s="3" t="s">
        <v>187</v>
      </c>
      <c r="G24" s="3">
        <v>23</v>
      </c>
      <c r="H24" s="1" t="str">
        <f>IF(ISERR(SEARCH(H$1,$F24)),"",1)</f>
        <v/>
      </c>
      <c r="I24" s="1" t="str">
        <f>IF(ISERR(SEARCH(I$1,$F24)),"",1)</f>
        <v/>
      </c>
      <c r="J24" s="1">
        <f>IF(ISERR(SEARCH(J$1,$F24)),"",1)</f>
        <v>1</v>
      </c>
      <c r="K24" s="1">
        <f>IF(ISERR(SEARCH(K$1,$F24)),"",1)</f>
        <v>1</v>
      </c>
      <c r="L24" s="8">
        <v>45336</v>
      </c>
      <c r="M24" s="7" t="s">
        <v>402</v>
      </c>
      <c r="N24" s="1">
        <v>3</v>
      </c>
      <c r="O24" s="3" t="s">
        <v>397</v>
      </c>
    </row>
    <row r="25" spans="1:15" x14ac:dyDescent="0.35">
      <c r="A25" s="3">
        <v>144</v>
      </c>
      <c r="B25" s="3">
        <v>152</v>
      </c>
      <c r="C25" s="3" t="s">
        <v>9</v>
      </c>
      <c r="D25" s="3" t="s">
        <v>270</v>
      </c>
      <c r="E25" s="3" t="s">
        <v>272</v>
      </c>
      <c r="F25" s="3" t="s">
        <v>271</v>
      </c>
      <c r="G25" s="3">
        <v>24</v>
      </c>
      <c r="H25" s="1" t="str">
        <f>IF(ISERR(SEARCH(H$1,$F25)),"",1)</f>
        <v/>
      </c>
      <c r="I25" s="1" t="str">
        <f>IF(ISERR(SEARCH(I$1,$F25)),"",1)</f>
        <v/>
      </c>
      <c r="J25" s="1">
        <f>IF(ISERR(SEARCH(J$1,$F25)),"",1)</f>
        <v>1</v>
      </c>
      <c r="K25" s="1">
        <f>IF(ISERR(SEARCH(K$1,$F25)),"",1)</f>
        <v>1</v>
      </c>
      <c r="L25" s="8">
        <v>45667</v>
      </c>
      <c r="M25" s="7" t="s">
        <v>19</v>
      </c>
      <c r="N25" s="1">
        <v>3</v>
      </c>
      <c r="O25" s="3" t="s">
        <v>397</v>
      </c>
    </row>
    <row r="26" spans="1:15" x14ac:dyDescent="0.35">
      <c r="A26" s="3">
        <v>157</v>
      </c>
      <c r="B26" s="3">
        <v>127</v>
      </c>
      <c r="C26" s="3" t="s">
        <v>9</v>
      </c>
      <c r="D26" s="3" t="s">
        <v>304</v>
      </c>
      <c r="E26" s="3" t="s">
        <v>306</v>
      </c>
      <c r="F26" s="3" t="s">
        <v>305</v>
      </c>
      <c r="G26" s="3">
        <v>25</v>
      </c>
      <c r="H26" s="1" t="str">
        <f>IF(ISERR(SEARCH(H$1,$F26)),"",1)</f>
        <v/>
      </c>
      <c r="I26" s="1" t="str">
        <f>IF(ISERR(SEARCH(I$1,$F26)),"",1)</f>
        <v/>
      </c>
      <c r="J26" s="1">
        <f>IF(ISERR(SEARCH(J$1,$F26)),"",1)</f>
        <v>1</v>
      </c>
      <c r="K26" s="1">
        <f>IF(ISERR(SEARCH(K$1,$F26)),"",1)</f>
        <v>1</v>
      </c>
      <c r="L26" s="8">
        <v>45642</v>
      </c>
      <c r="M26" s="7" t="s">
        <v>402</v>
      </c>
      <c r="N26" s="1">
        <v>2</v>
      </c>
      <c r="O26" s="3" t="s">
        <v>397</v>
      </c>
    </row>
    <row r="27" spans="1:15" x14ac:dyDescent="0.35">
      <c r="A27" s="3">
        <v>177</v>
      </c>
      <c r="B27" s="3">
        <v>63</v>
      </c>
      <c r="C27" s="3" t="s">
        <v>9</v>
      </c>
      <c r="D27" s="3" t="s">
        <v>354</v>
      </c>
      <c r="E27" s="3" t="s">
        <v>356</v>
      </c>
      <c r="F27" s="3" t="s">
        <v>355</v>
      </c>
      <c r="G27" s="3">
        <v>26</v>
      </c>
      <c r="H27" s="1" t="str">
        <f>IF(ISERR(SEARCH(H$1,$F27)),"",1)</f>
        <v/>
      </c>
      <c r="I27" s="1" t="str">
        <f>IF(ISERR(SEARCH(I$1,$F27)),"",1)</f>
        <v/>
      </c>
      <c r="J27" s="1">
        <f>IF(ISERR(SEARCH(J$1,$F27)),"",1)</f>
        <v>1</v>
      </c>
      <c r="K27" s="1">
        <f>IF(ISERR(SEARCH(K$1,$F27)),"",1)</f>
        <v>1</v>
      </c>
      <c r="L27" s="8">
        <v>45664</v>
      </c>
      <c r="M27" s="7" t="s">
        <v>399</v>
      </c>
      <c r="N27" s="1">
        <v>1</v>
      </c>
      <c r="O27" s="3" t="s">
        <v>397</v>
      </c>
    </row>
    <row r="28" spans="1:15" x14ac:dyDescent="0.35">
      <c r="A28" s="3">
        <v>182</v>
      </c>
      <c r="B28" s="3">
        <v>42</v>
      </c>
      <c r="C28" s="3" t="s">
        <v>9</v>
      </c>
      <c r="D28" s="3" t="s">
        <v>367</v>
      </c>
      <c r="E28" s="3" t="s">
        <v>369</v>
      </c>
      <c r="F28" s="3" t="s">
        <v>368</v>
      </c>
      <c r="G28" s="3">
        <v>27</v>
      </c>
      <c r="H28" s="1" t="str">
        <f>IF(ISERR(SEARCH(H$1,$F28)),"",1)</f>
        <v/>
      </c>
      <c r="I28" s="1" t="str">
        <f>IF(ISERR(SEARCH(I$1,$F28)),"",1)</f>
        <v/>
      </c>
      <c r="J28" s="1">
        <f>IF(ISERR(SEARCH(J$1,$F28)),"",1)</f>
        <v>1</v>
      </c>
      <c r="K28" s="1">
        <f>IF(ISERR(SEARCH(K$1,$F28)),"",1)</f>
        <v>1</v>
      </c>
      <c r="L28" s="8">
        <v>45664</v>
      </c>
      <c r="M28" s="7" t="s">
        <v>19</v>
      </c>
      <c r="N28" s="1">
        <v>2</v>
      </c>
      <c r="O28" s="3" t="s">
        <v>397</v>
      </c>
    </row>
    <row r="29" spans="1:15" x14ac:dyDescent="0.35">
      <c r="A29" s="3">
        <v>11</v>
      </c>
      <c r="B29" s="3">
        <v>707</v>
      </c>
      <c r="C29" s="3" t="s">
        <v>9</v>
      </c>
      <c r="D29" s="3" t="s">
        <v>32</v>
      </c>
      <c r="F29" s="3" t="s">
        <v>33</v>
      </c>
      <c r="G29" s="3">
        <v>28</v>
      </c>
      <c r="H29" s="1" t="str">
        <f>IF(ISERR(SEARCH(H$1,$F29)),"",1)</f>
        <v/>
      </c>
      <c r="I29" s="1" t="str">
        <f>IF(ISERR(SEARCH(I$1,$F29)),"",1)</f>
        <v/>
      </c>
      <c r="J29" s="1" t="str">
        <f>IF(ISERR(SEARCH(J$1,$F29)),"",1)</f>
        <v/>
      </c>
      <c r="K29" s="1">
        <f>IF(ISERR(SEARCH(K$1,$F29)),"",1)</f>
        <v>1</v>
      </c>
      <c r="L29" s="8">
        <v>45692</v>
      </c>
      <c r="M29" s="7" t="s">
        <v>400</v>
      </c>
      <c r="N29" s="1">
        <v>1</v>
      </c>
      <c r="O29" s="3" t="s">
        <v>397</v>
      </c>
    </row>
    <row r="30" spans="1:15" x14ac:dyDescent="0.35">
      <c r="A30" s="3">
        <v>16</v>
      </c>
      <c r="B30" s="3">
        <v>649</v>
      </c>
      <c r="C30" s="3" t="s">
        <v>9</v>
      </c>
      <c r="D30" s="3" t="s">
        <v>42</v>
      </c>
      <c r="F30" s="3" t="s">
        <v>43</v>
      </c>
      <c r="G30" s="3">
        <v>29</v>
      </c>
      <c r="H30" s="1" t="str">
        <f>IF(ISERR(SEARCH(H$1,$F30)),"",1)</f>
        <v/>
      </c>
      <c r="I30" s="1" t="str">
        <f>IF(ISERR(SEARCH(I$1,$F30)),"",1)</f>
        <v/>
      </c>
      <c r="J30" s="1" t="str">
        <f>IF(ISERR(SEARCH(J$1,$F30)),"",1)</f>
        <v/>
      </c>
      <c r="K30" s="1">
        <f>IF(ISERR(SEARCH(K$1,$F30)),"",1)</f>
        <v>1</v>
      </c>
      <c r="L30" s="8">
        <v>45636</v>
      </c>
      <c r="M30" s="7" t="s">
        <v>19</v>
      </c>
      <c r="N30" s="1">
        <v>0</v>
      </c>
      <c r="O30" s="3" t="s">
        <v>397</v>
      </c>
    </row>
    <row r="31" spans="1:15" x14ac:dyDescent="0.35">
      <c r="A31" s="3">
        <v>32</v>
      </c>
      <c r="B31" s="3">
        <v>543</v>
      </c>
      <c r="C31" s="3" t="s">
        <v>9</v>
      </c>
      <c r="D31" s="3" t="s">
        <v>67</v>
      </c>
      <c r="F31" s="3" t="s">
        <v>43</v>
      </c>
      <c r="G31" s="3">
        <v>30</v>
      </c>
      <c r="H31" s="1" t="str">
        <f>IF(ISERR(SEARCH(H$1,$F31)),"",1)</f>
        <v/>
      </c>
      <c r="I31" s="1" t="str">
        <f>IF(ISERR(SEARCH(I$1,$F31)),"",1)</f>
        <v/>
      </c>
      <c r="J31" s="1" t="str">
        <f>IF(ISERR(SEARCH(J$1,$F31)),"",1)</f>
        <v/>
      </c>
      <c r="K31" s="1">
        <f>IF(ISERR(SEARCH(K$1,$F31)),"",1)</f>
        <v>1</v>
      </c>
      <c r="L31" s="8">
        <v>45678</v>
      </c>
      <c r="M31" s="7" t="s">
        <v>400</v>
      </c>
      <c r="N31" s="1">
        <v>3</v>
      </c>
      <c r="O31" s="3" t="s">
        <v>397</v>
      </c>
    </row>
    <row r="32" spans="1:15" x14ac:dyDescent="0.35">
      <c r="A32" s="3">
        <v>37</v>
      </c>
      <c r="B32" s="3">
        <v>500</v>
      </c>
      <c r="C32" s="3" t="s">
        <v>9</v>
      </c>
      <c r="D32" s="3" t="s">
        <v>73</v>
      </c>
      <c r="F32" s="3" t="s">
        <v>74</v>
      </c>
      <c r="G32" s="3">
        <v>31</v>
      </c>
      <c r="H32" s="1" t="str">
        <f>IF(ISERR(SEARCH(H$1,$F32)),"",1)</f>
        <v/>
      </c>
      <c r="I32" s="1" t="str">
        <f>IF(ISERR(SEARCH(I$1,$F32)),"",1)</f>
        <v/>
      </c>
      <c r="J32" s="1" t="str">
        <f>IF(ISERR(SEARCH(J$1,$F32)),"",1)</f>
        <v/>
      </c>
      <c r="K32" s="1">
        <f>IF(ISERR(SEARCH(K$1,$F32)),"",1)</f>
        <v>1</v>
      </c>
      <c r="L32" s="8">
        <v>45664</v>
      </c>
      <c r="M32" s="7" t="s">
        <v>401</v>
      </c>
      <c r="N32" s="1">
        <v>1</v>
      </c>
      <c r="O32" s="3" t="s">
        <v>397</v>
      </c>
    </row>
    <row r="33" spans="1:15" x14ac:dyDescent="0.35">
      <c r="A33" s="3">
        <v>63</v>
      </c>
      <c r="B33" s="3">
        <v>355</v>
      </c>
      <c r="C33" s="3" t="s">
        <v>9</v>
      </c>
      <c r="D33" s="3" t="s">
        <v>109</v>
      </c>
      <c r="F33" s="3" t="s">
        <v>110</v>
      </c>
      <c r="G33" s="3">
        <v>32</v>
      </c>
      <c r="H33" s="1" t="str">
        <f>IF(ISERR(SEARCH(H$1,$F33)),"",1)</f>
        <v/>
      </c>
      <c r="I33" s="1" t="str">
        <f>IF(ISERR(SEARCH(I$1,$F33)),"",1)</f>
        <v/>
      </c>
      <c r="J33" s="1" t="str">
        <f>IF(ISERR(SEARCH(J$1,$F33)),"",1)</f>
        <v/>
      </c>
      <c r="K33" s="1">
        <f>IF(ISERR(SEARCH(K$1,$F33)),"",1)</f>
        <v>1</v>
      </c>
      <c r="L33" s="8">
        <v>45664</v>
      </c>
      <c r="M33" s="7" t="s">
        <v>401</v>
      </c>
      <c r="N33" s="1">
        <v>2</v>
      </c>
      <c r="O33" s="3" t="s">
        <v>397</v>
      </c>
    </row>
    <row r="34" spans="1:15" x14ac:dyDescent="0.35">
      <c r="A34" s="3">
        <v>69</v>
      </c>
      <c r="B34" s="3">
        <v>339</v>
      </c>
      <c r="C34" s="3" t="s">
        <v>9</v>
      </c>
      <c r="D34" s="3" t="s">
        <v>119</v>
      </c>
      <c r="F34" s="3" t="s">
        <v>120</v>
      </c>
      <c r="G34" s="3">
        <v>33</v>
      </c>
      <c r="H34" s="1" t="str">
        <f>IF(ISERR(SEARCH(H$1,$F34)),"",1)</f>
        <v/>
      </c>
      <c r="I34" s="1" t="str">
        <f>IF(ISERR(SEARCH(I$1,$F34)),"",1)</f>
        <v/>
      </c>
      <c r="J34" s="1" t="str">
        <f>IF(ISERR(SEARCH(J$1,$F34)),"",1)</f>
        <v/>
      </c>
      <c r="K34" s="1">
        <f>IF(ISERR(SEARCH(K$1,$F34)),"",1)</f>
        <v>1</v>
      </c>
      <c r="L34" s="8">
        <v>45621</v>
      </c>
      <c r="M34" s="7" t="s">
        <v>401</v>
      </c>
      <c r="N34" s="1">
        <v>2</v>
      </c>
      <c r="O34" s="3" t="s">
        <v>397</v>
      </c>
    </row>
    <row r="35" spans="1:15" x14ac:dyDescent="0.35">
      <c r="A35" s="3">
        <v>125</v>
      </c>
      <c r="B35" s="3">
        <v>210</v>
      </c>
      <c r="C35" s="3" t="s">
        <v>9</v>
      </c>
      <c r="D35" s="3" t="s">
        <v>222</v>
      </c>
      <c r="E35" s="3" t="s">
        <v>223</v>
      </c>
      <c r="F35" s="3" t="s">
        <v>120</v>
      </c>
      <c r="G35" s="3">
        <v>34</v>
      </c>
      <c r="H35" s="1" t="str">
        <f>IF(ISERR(SEARCH(H$1,$F35)),"",1)</f>
        <v/>
      </c>
      <c r="I35" s="1" t="str">
        <f>IF(ISERR(SEARCH(I$1,$F35)),"",1)</f>
        <v/>
      </c>
      <c r="J35" s="1" t="str">
        <f>IF(ISERR(SEARCH(J$1,$F35)),"",1)</f>
        <v/>
      </c>
      <c r="K35" s="1">
        <f>IF(ISERR(SEARCH(K$1,$F35)),"",1)</f>
        <v>1</v>
      </c>
      <c r="L35" s="8">
        <v>45691</v>
      </c>
      <c r="M35" s="7" t="s">
        <v>401</v>
      </c>
      <c r="N35" s="1">
        <v>2</v>
      </c>
      <c r="O35" s="3" t="s">
        <v>397</v>
      </c>
    </row>
    <row r="36" spans="1:15" x14ac:dyDescent="0.35">
      <c r="A36" s="3">
        <v>128</v>
      </c>
      <c r="B36" s="3">
        <v>197</v>
      </c>
      <c r="C36" s="3" t="s">
        <v>9</v>
      </c>
      <c r="D36" s="3" t="s">
        <v>229</v>
      </c>
      <c r="E36" s="3" t="s">
        <v>231</v>
      </c>
      <c r="F36" s="3" t="s">
        <v>230</v>
      </c>
      <c r="G36" s="3">
        <v>35</v>
      </c>
      <c r="H36" s="1" t="str">
        <f>IF(ISERR(SEARCH(H$1,$F36)),"",1)</f>
        <v/>
      </c>
      <c r="I36" s="1" t="str">
        <f>IF(ISERR(SEARCH(I$1,$F36)),"",1)</f>
        <v/>
      </c>
      <c r="J36" s="1" t="str">
        <f>IF(ISERR(SEARCH(J$1,$F36)),"",1)</f>
        <v/>
      </c>
      <c r="K36" s="1">
        <f>IF(ISERR(SEARCH(K$1,$F36)),"",1)</f>
        <v>1</v>
      </c>
      <c r="L36" s="8">
        <v>45664</v>
      </c>
      <c r="M36" s="7" t="s">
        <v>19</v>
      </c>
      <c r="N36" s="1">
        <v>1</v>
      </c>
      <c r="O36" s="3" t="s">
        <v>397</v>
      </c>
    </row>
    <row r="37" spans="1:15" x14ac:dyDescent="0.35">
      <c r="A37" s="3">
        <v>151</v>
      </c>
      <c r="B37" s="3">
        <v>136</v>
      </c>
      <c r="C37" s="3" t="s">
        <v>9</v>
      </c>
      <c r="D37" s="3" t="s">
        <v>288</v>
      </c>
      <c r="E37" s="3" t="s">
        <v>290</v>
      </c>
      <c r="F37" s="3" t="s">
        <v>289</v>
      </c>
      <c r="G37" s="3">
        <v>36</v>
      </c>
      <c r="H37" s="1" t="str">
        <f>IF(ISERR(SEARCH(H$1,$F37)),"",1)</f>
        <v/>
      </c>
      <c r="I37" s="1" t="str">
        <f>IF(ISERR(SEARCH(I$1,$F37)),"",1)</f>
        <v/>
      </c>
      <c r="J37" s="1" t="str">
        <f>IF(ISERR(SEARCH(J$1,$F37)),"",1)</f>
        <v/>
      </c>
      <c r="K37" s="1">
        <f>IF(ISERR(SEARCH(K$1,$F37)),"",1)</f>
        <v>1</v>
      </c>
      <c r="L37" s="8">
        <v>45622</v>
      </c>
      <c r="M37" s="7" t="s">
        <v>403</v>
      </c>
      <c r="N37" s="1">
        <v>2</v>
      </c>
      <c r="O37" s="3" t="s">
        <v>397</v>
      </c>
    </row>
    <row r="38" spans="1:15" x14ac:dyDescent="0.35">
      <c r="A38" s="3">
        <v>3</v>
      </c>
      <c r="B38" s="3">
        <v>727</v>
      </c>
      <c r="C38" s="3" t="s">
        <v>9</v>
      </c>
      <c r="D38" s="3" t="s">
        <v>15</v>
      </c>
      <c r="F38" s="3" t="s">
        <v>16</v>
      </c>
      <c r="G38" s="3">
        <v>37</v>
      </c>
      <c r="H38" s="1" t="str">
        <f>IF(ISERR(SEARCH(H$1,$F38)),"",1)</f>
        <v/>
      </c>
      <c r="I38" s="1" t="str">
        <f>IF(ISERR(SEARCH(I$1,$F38)),"",1)</f>
        <v/>
      </c>
      <c r="J38" s="1">
        <f>IF(ISERR(SEARCH(J$1,$F38)),"",1)</f>
        <v>1</v>
      </c>
      <c r="K38" s="1" t="str">
        <f>IF(ISERR(SEARCH(K$1,$F38)),"",1)</f>
        <v/>
      </c>
      <c r="L38" s="8">
        <v>45685</v>
      </c>
      <c r="M38" s="7" t="s">
        <v>403</v>
      </c>
      <c r="N38" s="1">
        <v>0</v>
      </c>
      <c r="O38" s="3" t="s">
        <v>397</v>
      </c>
    </row>
    <row r="39" spans="1:15" x14ac:dyDescent="0.35">
      <c r="A39" s="3">
        <v>5</v>
      </c>
      <c r="B39" s="3">
        <v>719</v>
      </c>
      <c r="C39" s="3" t="s">
        <v>9</v>
      </c>
      <c r="D39" s="4" t="s">
        <v>20</v>
      </c>
      <c r="F39" s="3" t="s">
        <v>21</v>
      </c>
      <c r="G39" s="3">
        <v>38</v>
      </c>
      <c r="H39" s="1" t="str">
        <f>IF(ISERR(SEARCH(H$1,$F39)),"",1)</f>
        <v/>
      </c>
      <c r="I39" s="1" t="str">
        <f>IF(ISERR(SEARCH(I$1,$F39)),"",1)</f>
        <v/>
      </c>
      <c r="J39" s="1">
        <f>IF(ISERR(SEARCH(J$1,$F39)),"",1)</f>
        <v>1</v>
      </c>
      <c r="K39" s="1" t="str">
        <f>IF(ISERR(SEARCH(K$1,$F39)),"",1)</f>
        <v/>
      </c>
      <c r="L39" s="8">
        <v>45680</v>
      </c>
      <c r="M39" s="7" t="s">
        <v>399</v>
      </c>
      <c r="N39" s="1">
        <v>1</v>
      </c>
      <c r="O39" s="3" t="s">
        <v>397</v>
      </c>
    </row>
    <row r="40" spans="1:15" x14ac:dyDescent="0.35">
      <c r="A40" s="3">
        <v>6</v>
      </c>
      <c r="B40" s="3">
        <v>718</v>
      </c>
      <c r="C40" s="3" t="s">
        <v>9</v>
      </c>
      <c r="D40" s="4" t="s">
        <v>22</v>
      </c>
      <c r="F40" s="3" t="s">
        <v>23</v>
      </c>
      <c r="G40" s="3">
        <v>39</v>
      </c>
      <c r="H40" s="1" t="str">
        <f>IF(ISERR(SEARCH(H$1,$F40)),"",1)</f>
        <v/>
      </c>
      <c r="I40" s="1" t="str">
        <f>IF(ISERR(SEARCH(I$1,$F40)),"",1)</f>
        <v/>
      </c>
      <c r="J40" s="1">
        <f>IF(ISERR(SEARCH(J$1,$F40)),"",1)</f>
        <v>1</v>
      </c>
      <c r="K40" s="1" t="str">
        <f>IF(ISERR(SEARCH(K$1,$F40)),"",1)</f>
        <v/>
      </c>
      <c r="L40" s="8">
        <v>45694</v>
      </c>
      <c r="M40" s="7" t="s">
        <v>11</v>
      </c>
      <c r="N40" s="1">
        <v>3</v>
      </c>
      <c r="O40" s="3" t="s">
        <v>397</v>
      </c>
    </row>
    <row r="41" spans="1:15" x14ac:dyDescent="0.35">
      <c r="A41" s="3">
        <v>8</v>
      </c>
      <c r="B41" s="3">
        <v>714</v>
      </c>
      <c r="C41" s="3" t="s">
        <v>9</v>
      </c>
      <c r="D41" s="3" t="s">
        <v>26</v>
      </c>
      <c r="F41" s="3" t="s">
        <v>27</v>
      </c>
      <c r="G41" s="3">
        <v>40</v>
      </c>
      <c r="H41" s="1" t="str">
        <f>IF(ISERR(SEARCH(H$1,$F41)),"",1)</f>
        <v/>
      </c>
      <c r="I41" s="1" t="str">
        <f>IF(ISERR(SEARCH(I$1,$F41)),"",1)</f>
        <v/>
      </c>
      <c r="J41" s="1">
        <f>IF(ISERR(SEARCH(J$1,$F41)),"",1)</f>
        <v>1</v>
      </c>
      <c r="K41" s="1" t="str">
        <f>IF(ISERR(SEARCH(K$1,$F41)),"",1)</f>
        <v/>
      </c>
      <c r="L41" s="8">
        <v>45691</v>
      </c>
      <c r="M41" s="7" t="s">
        <v>19</v>
      </c>
      <c r="N41" s="1">
        <v>0</v>
      </c>
      <c r="O41" s="3" t="s">
        <v>397</v>
      </c>
    </row>
    <row r="42" spans="1:15" x14ac:dyDescent="0.35">
      <c r="A42" s="3">
        <v>10</v>
      </c>
      <c r="B42" s="3">
        <v>708</v>
      </c>
      <c r="C42" s="3" t="s">
        <v>9</v>
      </c>
      <c r="D42" s="3" t="s">
        <v>30</v>
      </c>
      <c r="F42" s="3" t="s">
        <v>31</v>
      </c>
      <c r="G42" s="3">
        <v>41</v>
      </c>
      <c r="H42" s="1" t="str">
        <f>IF(ISERR(SEARCH(H$1,$F42)),"",1)</f>
        <v/>
      </c>
      <c r="I42" s="1" t="str">
        <f>IF(ISERR(SEARCH(I$1,$F42)),"",1)</f>
        <v/>
      </c>
      <c r="J42" s="1">
        <f>IF(ISERR(SEARCH(J$1,$F42)),"",1)</f>
        <v>1</v>
      </c>
      <c r="K42" s="1" t="str">
        <f>IF(ISERR(SEARCH(K$1,$F42)),"",1)</f>
        <v/>
      </c>
      <c r="L42" s="8">
        <v>45686</v>
      </c>
      <c r="M42" s="7" t="s">
        <v>400</v>
      </c>
      <c r="N42" s="1">
        <v>1</v>
      </c>
      <c r="O42" s="3" t="s">
        <v>397</v>
      </c>
    </row>
    <row r="43" spans="1:15" x14ac:dyDescent="0.35">
      <c r="A43" s="3">
        <v>12</v>
      </c>
      <c r="B43" s="3">
        <v>699</v>
      </c>
      <c r="C43" s="3" t="s">
        <v>9</v>
      </c>
      <c r="D43" s="3" t="s">
        <v>34</v>
      </c>
      <c r="E43" s="3" t="s">
        <v>35</v>
      </c>
      <c r="F43" s="3" t="s">
        <v>21</v>
      </c>
      <c r="G43" s="3">
        <v>42</v>
      </c>
      <c r="H43" s="1" t="str">
        <f>IF(ISERR(SEARCH(H$1,$F43)),"",1)</f>
        <v/>
      </c>
      <c r="I43" s="1" t="str">
        <f>IF(ISERR(SEARCH(I$1,$F43)),"",1)</f>
        <v/>
      </c>
      <c r="J43" s="1">
        <f>IF(ISERR(SEARCH(J$1,$F43)),"",1)</f>
        <v>1</v>
      </c>
      <c r="K43" s="1" t="str">
        <f>IF(ISERR(SEARCH(K$1,$F43)),"",1)</f>
        <v/>
      </c>
      <c r="L43" s="8">
        <v>45692</v>
      </c>
      <c r="M43" s="7" t="s">
        <v>11</v>
      </c>
      <c r="N43" s="1">
        <v>2</v>
      </c>
      <c r="O43" s="3" t="s">
        <v>397</v>
      </c>
    </row>
    <row r="44" spans="1:15" x14ac:dyDescent="0.35">
      <c r="A44" s="3">
        <v>15</v>
      </c>
      <c r="B44" s="3">
        <v>651</v>
      </c>
      <c r="C44" s="3" t="s">
        <v>9</v>
      </c>
      <c r="D44" s="4" t="s">
        <v>40</v>
      </c>
      <c r="F44" s="3" t="s">
        <v>41</v>
      </c>
      <c r="G44" s="3">
        <v>43</v>
      </c>
      <c r="H44" s="1" t="str">
        <f>IF(ISERR(SEARCH(H$1,$F44)),"",1)</f>
        <v/>
      </c>
      <c r="I44" s="1" t="str">
        <f>IF(ISERR(SEARCH(I$1,$F44)),"",1)</f>
        <v/>
      </c>
      <c r="J44" s="1">
        <f>IF(ISERR(SEARCH(J$1,$F44)),"",1)</f>
        <v>1</v>
      </c>
      <c r="K44" s="1" t="str">
        <f>IF(ISERR(SEARCH(K$1,$F44)),"",1)</f>
        <v/>
      </c>
      <c r="L44" s="8">
        <v>45637</v>
      </c>
      <c r="M44" s="7" t="s">
        <v>11</v>
      </c>
      <c r="N44" s="1">
        <v>0</v>
      </c>
      <c r="O44" s="3" t="s">
        <v>397</v>
      </c>
    </row>
    <row r="45" spans="1:15" x14ac:dyDescent="0.35">
      <c r="A45" s="3">
        <v>17</v>
      </c>
      <c r="B45" s="3">
        <v>640</v>
      </c>
      <c r="C45" s="3" t="s">
        <v>9</v>
      </c>
      <c r="D45" s="3" t="s">
        <v>44</v>
      </c>
      <c r="F45" s="3" t="s">
        <v>45</v>
      </c>
      <c r="G45" s="3">
        <v>44</v>
      </c>
      <c r="H45" s="1" t="str">
        <f>IF(ISERR(SEARCH(H$1,$F45)),"",1)</f>
        <v/>
      </c>
      <c r="I45" s="1" t="str">
        <f>IF(ISERR(SEARCH(I$1,$F45)),"",1)</f>
        <v/>
      </c>
      <c r="J45" s="1">
        <f>IF(ISERR(SEARCH(J$1,$F45)),"",1)</f>
        <v>1</v>
      </c>
      <c r="K45" s="1" t="str">
        <f>IF(ISERR(SEARCH(K$1,$F45)),"",1)</f>
        <v/>
      </c>
      <c r="L45" s="8">
        <v>45636</v>
      </c>
      <c r="M45" s="7" t="s">
        <v>402</v>
      </c>
      <c r="N45" s="1">
        <v>0</v>
      </c>
      <c r="O45" s="3" t="s">
        <v>397</v>
      </c>
    </row>
    <row r="46" spans="1:15" x14ac:dyDescent="0.35">
      <c r="A46" s="3">
        <v>24</v>
      </c>
      <c r="B46" s="3">
        <v>589</v>
      </c>
      <c r="C46" s="3" t="s">
        <v>9</v>
      </c>
      <c r="D46" s="3" t="s">
        <v>55</v>
      </c>
      <c r="F46" s="3" t="s">
        <v>56</v>
      </c>
      <c r="G46" s="3">
        <v>45</v>
      </c>
      <c r="H46" s="1" t="str">
        <f>IF(ISERR(SEARCH(H$1,$F46)),"",1)</f>
        <v/>
      </c>
      <c r="I46" s="1" t="str">
        <f>IF(ISERR(SEARCH(I$1,$F46)),"",1)</f>
        <v/>
      </c>
      <c r="J46" s="1">
        <f>IF(ISERR(SEARCH(J$1,$F46)),"",1)</f>
        <v>1</v>
      </c>
      <c r="K46" s="1" t="str">
        <f>IF(ISERR(SEARCH(K$1,$F46)),"",1)</f>
        <v/>
      </c>
      <c r="L46" s="8">
        <v>45618</v>
      </c>
      <c r="M46" s="7" t="s">
        <v>11</v>
      </c>
      <c r="N46" s="1">
        <v>0</v>
      </c>
      <c r="O46" s="3" t="s">
        <v>397</v>
      </c>
    </row>
    <row r="47" spans="1:15" x14ac:dyDescent="0.35">
      <c r="A47" s="3">
        <v>25</v>
      </c>
      <c r="B47" s="3">
        <v>576</v>
      </c>
      <c r="C47" s="3" t="s">
        <v>9</v>
      </c>
      <c r="D47" s="3" t="s">
        <v>57</v>
      </c>
      <c r="F47" s="3" t="s">
        <v>31</v>
      </c>
      <c r="G47" s="3">
        <v>46</v>
      </c>
      <c r="H47" s="1" t="str">
        <f>IF(ISERR(SEARCH(H$1,$F47)),"",1)</f>
        <v/>
      </c>
      <c r="I47" s="1" t="str">
        <f>IF(ISERR(SEARCH(I$1,$F47)),"",1)</f>
        <v/>
      </c>
      <c r="J47" s="1">
        <f>IF(ISERR(SEARCH(J$1,$F47)),"",1)</f>
        <v>1</v>
      </c>
      <c r="K47" s="1" t="str">
        <f>IF(ISERR(SEARCH(K$1,$F47)),"",1)</f>
        <v/>
      </c>
      <c r="L47" s="8">
        <v>45588</v>
      </c>
      <c r="M47" s="7" t="s">
        <v>19</v>
      </c>
      <c r="N47" s="1">
        <v>0</v>
      </c>
      <c r="O47" s="3" t="s">
        <v>397</v>
      </c>
    </row>
    <row r="48" spans="1:15" x14ac:dyDescent="0.35">
      <c r="A48" s="3">
        <v>28</v>
      </c>
      <c r="B48" s="3">
        <v>562</v>
      </c>
      <c r="C48" s="3" t="s">
        <v>9</v>
      </c>
      <c r="D48" s="4" t="s">
        <v>61</v>
      </c>
      <c r="F48" s="3" t="s">
        <v>21</v>
      </c>
      <c r="G48" s="3">
        <v>47</v>
      </c>
      <c r="H48" s="1" t="str">
        <f>IF(ISERR(SEARCH(H$1,$F48)),"",1)</f>
        <v/>
      </c>
      <c r="I48" s="1" t="str">
        <f>IF(ISERR(SEARCH(I$1,$F48)),"",1)</f>
        <v/>
      </c>
      <c r="J48" s="1">
        <f>IF(ISERR(SEARCH(J$1,$F48)),"",1)</f>
        <v>1</v>
      </c>
      <c r="K48" s="1" t="str">
        <f>IF(ISERR(SEARCH(K$1,$F48)),"",1)</f>
        <v/>
      </c>
      <c r="L48" s="8">
        <v>45622</v>
      </c>
      <c r="M48" s="7" t="s">
        <v>401</v>
      </c>
      <c r="N48" s="1">
        <v>1</v>
      </c>
      <c r="O48" s="3" t="s">
        <v>397</v>
      </c>
    </row>
    <row r="49" spans="1:15" x14ac:dyDescent="0.35">
      <c r="A49" s="3">
        <v>30</v>
      </c>
      <c r="B49" s="3">
        <v>545</v>
      </c>
      <c r="C49" s="3" t="s">
        <v>9</v>
      </c>
      <c r="D49" s="3" t="s">
        <v>64</v>
      </c>
      <c r="F49" s="3" t="s">
        <v>65</v>
      </c>
      <c r="G49" s="3">
        <v>48</v>
      </c>
      <c r="H49" s="1" t="str">
        <f>IF(ISERR(SEARCH(H$1,$F49)),"",1)</f>
        <v/>
      </c>
      <c r="I49" s="1" t="str">
        <f>IF(ISERR(SEARCH(I$1,$F49)),"",1)</f>
        <v/>
      </c>
      <c r="J49" s="1">
        <f>IF(ISERR(SEARCH(J$1,$F49)),"",1)</f>
        <v>1</v>
      </c>
      <c r="K49" s="1" t="str">
        <f>IF(ISERR(SEARCH(K$1,$F49)),"",1)</f>
        <v/>
      </c>
      <c r="L49" s="8">
        <v>45554</v>
      </c>
      <c r="M49" s="7" t="s">
        <v>19</v>
      </c>
      <c r="N49" s="1">
        <v>0</v>
      </c>
      <c r="O49" s="3" t="s">
        <v>397</v>
      </c>
    </row>
    <row r="50" spans="1:15" x14ac:dyDescent="0.35">
      <c r="A50" s="3">
        <v>31</v>
      </c>
      <c r="B50" s="3">
        <v>544</v>
      </c>
      <c r="C50" s="3" t="s">
        <v>9</v>
      </c>
      <c r="D50" s="3" t="s">
        <v>66</v>
      </c>
      <c r="F50" s="3" t="s">
        <v>31</v>
      </c>
      <c r="G50" s="3">
        <v>49</v>
      </c>
      <c r="H50" s="1" t="str">
        <f>IF(ISERR(SEARCH(H$1,$F50)),"",1)</f>
        <v/>
      </c>
      <c r="I50" s="1" t="str">
        <f>IF(ISERR(SEARCH(I$1,$F50)),"",1)</f>
        <v/>
      </c>
      <c r="J50" s="1">
        <f>IF(ISERR(SEARCH(J$1,$F50)),"",1)</f>
        <v>1</v>
      </c>
      <c r="K50" s="1" t="str">
        <f>IF(ISERR(SEARCH(K$1,$F50)),"",1)</f>
        <v/>
      </c>
      <c r="L50" s="8">
        <v>45628</v>
      </c>
      <c r="M50" s="7" t="s">
        <v>400</v>
      </c>
      <c r="N50" s="1">
        <v>1</v>
      </c>
      <c r="O50" s="3" t="s">
        <v>397</v>
      </c>
    </row>
    <row r="51" spans="1:15" x14ac:dyDescent="0.35">
      <c r="A51" s="3">
        <v>35</v>
      </c>
      <c r="B51" s="3">
        <v>517</v>
      </c>
      <c r="C51" s="3" t="s">
        <v>9</v>
      </c>
      <c r="D51" s="3" t="s">
        <v>71</v>
      </c>
      <c r="F51" s="3" t="s">
        <v>45</v>
      </c>
      <c r="G51" s="3">
        <v>50</v>
      </c>
      <c r="H51" s="1" t="str">
        <f>IF(ISERR(SEARCH(H$1,$F51)),"",1)</f>
        <v/>
      </c>
      <c r="I51" s="1" t="str">
        <f>IF(ISERR(SEARCH(I$1,$F51)),"",1)</f>
        <v/>
      </c>
      <c r="J51" s="1">
        <f>IF(ISERR(SEARCH(J$1,$F51)),"",1)</f>
        <v>1</v>
      </c>
      <c r="K51" s="1" t="str">
        <f>IF(ISERR(SEARCH(K$1,$F51)),"",1)</f>
        <v/>
      </c>
      <c r="L51" s="8">
        <v>45628</v>
      </c>
      <c r="M51" s="7" t="s">
        <v>400</v>
      </c>
      <c r="N51" s="1">
        <v>1</v>
      </c>
      <c r="O51" s="3" t="s">
        <v>397</v>
      </c>
    </row>
    <row r="52" spans="1:15" x14ac:dyDescent="0.35">
      <c r="A52" s="3">
        <v>43</v>
      </c>
      <c r="B52" s="3">
        <v>454</v>
      </c>
      <c r="C52" s="3" t="s">
        <v>9</v>
      </c>
      <c r="D52" s="3" t="s">
        <v>81</v>
      </c>
      <c r="F52" s="3" t="s">
        <v>82</v>
      </c>
      <c r="G52" s="3">
        <v>51</v>
      </c>
      <c r="H52" s="1" t="str">
        <f>IF(ISERR(SEARCH(H$1,$F52)),"",1)</f>
        <v/>
      </c>
      <c r="I52" s="1" t="str">
        <f>IF(ISERR(SEARCH(I$1,$F52)),"",1)</f>
        <v/>
      </c>
      <c r="J52" s="1">
        <f>IF(ISERR(SEARCH(J$1,$F52)),"",1)</f>
        <v>1</v>
      </c>
      <c r="K52" s="1" t="str">
        <f>IF(ISERR(SEARCH(K$1,$F52)),"",1)</f>
        <v/>
      </c>
      <c r="L52" s="8">
        <v>45678</v>
      </c>
      <c r="M52" s="7" t="s">
        <v>401</v>
      </c>
      <c r="N52" s="1">
        <v>4</v>
      </c>
      <c r="O52" s="3" t="s">
        <v>397</v>
      </c>
    </row>
    <row r="53" spans="1:15" x14ac:dyDescent="0.35">
      <c r="A53" s="3">
        <v>54</v>
      </c>
      <c r="B53" s="3">
        <v>383</v>
      </c>
      <c r="C53" s="3" t="s">
        <v>9</v>
      </c>
      <c r="D53" s="3" t="s">
        <v>97</v>
      </c>
      <c r="F53" s="3" t="s">
        <v>98</v>
      </c>
      <c r="G53" s="3">
        <v>52</v>
      </c>
      <c r="H53" s="1" t="str">
        <f>IF(ISERR(SEARCH(H$1,$F53)),"",1)</f>
        <v/>
      </c>
      <c r="I53" s="1" t="str">
        <f>IF(ISERR(SEARCH(I$1,$F53)),"",1)</f>
        <v/>
      </c>
      <c r="J53" s="1">
        <f>IF(ISERR(SEARCH(J$1,$F53)),"",1)</f>
        <v>1</v>
      </c>
      <c r="K53" s="1" t="str">
        <f>IF(ISERR(SEARCH(K$1,$F53)),"",1)</f>
        <v/>
      </c>
      <c r="L53" s="8">
        <v>45427</v>
      </c>
      <c r="M53" s="7" t="s">
        <v>11</v>
      </c>
      <c r="N53" s="1">
        <v>0</v>
      </c>
      <c r="O53" s="3" t="s">
        <v>397</v>
      </c>
    </row>
    <row r="54" spans="1:15" x14ac:dyDescent="0.35">
      <c r="A54" s="3">
        <v>59</v>
      </c>
      <c r="B54" s="3">
        <v>359</v>
      </c>
      <c r="C54" s="3" t="s">
        <v>9</v>
      </c>
      <c r="D54" s="3" t="s">
        <v>104</v>
      </c>
      <c r="F54" s="3" t="s">
        <v>105</v>
      </c>
      <c r="G54" s="3">
        <v>53</v>
      </c>
      <c r="H54" s="1" t="str">
        <f>IF(ISERR(SEARCH(H$1,$F54)),"",1)</f>
        <v/>
      </c>
      <c r="I54" s="1" t="str">
        <f>IF(ISERR(SEARCH(I$1,$F54)),"",1)</f>
        <v/>
      </c>
      <c r="J54" s="1">
        <f>IF(ISERR(SEARCH(J$1,$F54)),"",1)</f>
        <v>1</v>
      </c>
      <c r="K54" s="1" t="str">
        <f>IF(ISERR(SEARCH(K$1,$F54)),"",1)</f>
        <v/>
      </c>
      <c r="L54" s="8">
        <v>45453</v>
      </c>
      <c r="M54" s="7" t="s">
        <v>11</v>
      </c>
      <c r="N54" s="1">
        <v>0</v>
      </c>
      <c r="O54" s="3" t="s">
        <v>397</v>
      </c>
    </row>
    <row r="55" spans="1:15" x14ac:dyDescent="0.35">
      <c r="A55" s="3">
        <v>60</v>
      </c>
      <c r="B55" s="3">
        <v>358</v>
      </c>
      <c r="C55" s="3" t="s">
        <v>9</v>
      </c>
      <c r="D55" s="3" t="s">
        <v>106</v>
      </c>
      <c r="F55" s="3" t="s">
        <v>105</v>
      </c>
      <c r="G55" s="3">
        <v>54</v>
      </c>
      <c r="H55" s="1" t="str">
        <f>IF(ISERR(SEARCH(H$1,$F55)),"",1)</f>
        <v/>
      </c>
      <c r="I55" s="1" t="str">
        <f>IF(ISERR(SEARCH(I$1,$F55)),"",1)</f>
        <v/>
      </c>
      <c r="J55" s="1">
        <f>IF(ISERR(SEARCH(J$1,$F55)),"",1)</f>
        <v>1</v>
      </c>
      <c r="K55" s="1" t="str">
        <f>IF(ISERR(SEARCH(K$1,$F55)),"",1)</f>
        <v/>
      </c>
      <c r="L55" s="8">
        <v>45420</v>
      </c>
      <c r="M55" s="7" t="s">
        <v>11</v>
      </c>
      <c r="N55" s="1">
        <v>0</v>
      </c>
      <c r="O55" s="3" t="s">
        <v>397</v>
      </c>
    </row>
    <row r="56" spans="1:15" x14ac:dyDescent="0.35">
      <c r="A56" s="3">
        <v>61</v>
      </c>
      <c r="B56" s="3">
        <v>357</v>
      </c>
      <c r="C56" s="3" t="s">
        <v>9</v>
      </c>
      <c r="D56" s="4" t="s">
        <v>107</v>
      </c>
      <c r="F56" s="3" t="s">
        <v>21</v>
      </c>
      <c r="G56" s="3">
        <v>55</v>
      </c>
      <c r="H56" s="1" t="str">
        <f>IF(ISERR(SEARCH(H$1,$F56)),"",1)</f>
        <v/>
      </c>
      <c r="I56" s="1" t="str">
        <f>IF(ISERR(SEARCH(I$1,$F56)),"",1)</f>
        <v/>
      </c>
      <c r="J56" s="1">
        <f>IF(ISERR(SEARCH(J$1,$F56)),"",1)</f>
        <v>1</v>
      </c>
      <c r="K56" s="1" t="str">
        <f>IF(ISERR(SEARCH(K$1,$F56)),"",1)</f>
        <v/>
      </c>
      <c r="L56" s="8">
        <v>45420</v>
      </c>
      <c r="M56" s="7" t="s">
        <v>11</v>
      </c>
      <c r="N56" s="1">
        <v>0</v>
      </c>
      <c r="O56" s="3" t="s">
        <v>397</v>
      </c>
    </row>
    <row r="57" spans="1:15" x14ac:dyDescent="0.35">
      <c r="A57" s="3">
        <v>65</v>
      </c>
      <c r="B57" s="3">
        <v>346</v>
      </c>
      <c r="C57" s="3" t="s">
        <v>9</v>
      </c>
      <c r="D57" s="3" t="s">
        <v>113</v>
      </c>
      <c r="F57" s="3" t="s">
        <v>23</v>
      </c>
      <c r="G57" s="3">
        <v>56</v>
      </c>
      <c r="H57" s="1" t="str">
        <f>IF(ISERR(SEARCH(H$1,$F57)),"",1)</f>
        <v/>
      </c>
      <c r="I57" s="1" t="str">
        <f>IF(ISERR(SEARCH(I$1,$F57)),"",1)</f>
        <v/>
      </c>
      <c r="J57" s="1">
        <f>IF(ISERR(SEARCH(J$1,$F57)),"",1)</f>
        <v>1</v>
      </c>
      <c r="K57" s="1" t="str">
        <f>IF(ISERR(SEARCH(K$1,$F57)),"",1)</f>
        <v/>
      </c>
      <c r="L57" s="8">
        <v>45406</v>
      </c>
      <c r="M57" s="7" t="s">
        <v>11</v>
      </c>
      <c r="N57" s="1">
        <v>0</v>
      </c>
      <c r="O57" s="3" t="s">
        <v>397</v>
      </c>
    </row>
    <row r="58" spans="1:15" x14ac:dyDescent="0.35">
      <c r="A58" s="3">
        <v>68</v>
      </c>
      <c r="B58" s="3">
        <v>340</v>
      </c>
      <c r="C58" s="3" t="s">
        <v>9</v>
      </c>
      <c r="D58" s="3" t="s">
        <v>117</v>
      </c>
      <c r="F58" s="3" t="s">
        <v>118</v>
      </c>
      <c r="G58" s="3">
        <v>57</v>
      </c>
      <c r="H58" s="1" t="str">
        <f>IF(ISERR(SEARCH(H$1,$F58)),"",1)</f>
        <v/>
      </c>
      <c r="I58" s="1" t="str">
        <f>IF(ISERR(SEARCH(I$1,$F58)),"",1)</f>
        <v/>
      </c>
      <c r="J58" s="1">
        <f>IF(ISERR(SEARCH(J$1,$F58)),"",1)</f>
        <v>1</v>
      </c>
      <c r="K58" s="1" t="str">
        <f>IF(ISERR(SEARCH(K$1,$F58)),"",1)</f>
        <v/>
      </c>
      <c r="L58" s="8">
        <v>45540</v>
      </c>
      <c r="M58" s="7" t="s">
        <v>402</v>
      </c>
      <c r="N58" s="1">
        <v>0</v>
      </c>
      <c r="O58" s="3" t="s">
        <v>397</v>
      </c>
    </row>
    <row r="59" spans="1:15" x14ac:dyDescent="0.35">
      <c r="A59" s="3">
        <v>70</v>
      </c>
      <c r="B59" s="3">
        <v>331</v>
      </c>
      <c r="C59" s="3" t="s">
        <v>9</v>
      </c>
      <c r="D59" s="4" t="s">
        <v>121</v>
      </c>
      <c r="F59" s="3" t="s">
        <v>122</v>
      </c>
      <c r="G59" s="3">
        <v>58</v>
      </c>
      <c r="H59" s="1" t="str">
        <f>IF(ISERR(SEARCH(H$1,$F59)),"",1)</f>
        <v/>
      </c>
      <c r="I59" s="1" t="str">
        <f>IF(ISERR(SEARCH(I$1,$F59)),"",1)</f>
        <v/>
      </c>
      <c r="J59" s="1">
        <f>IF(ISERR(SEARCH(J$1,$F59)),"",1)</f>
        <v>1</v>
      </c>
      <c r="K59" s="1" t="str">
        <f>IF(ISERR(SEARCH(K$1,$F59)),"",1)</f>
        <v/>
      </c>
      <c r="L59" s="8">
        <v>45679</v>
      </c>
      <c r="M59" s="7" t="s">
        <v>19</v>
      </c>
      <c r="N59" s="1">
        <v>2</v>
      </c>
      <c r="O59" s="3" t="s">
        <v>397</v>
      </c>
    </row>
    <row r="60" spans="1:15" x14ac:dyDescent="0.35">
      <c r="A60" s="3">
        <v>71</v>
      </c>
      <c r="B60" s="3">
        <v>329</v>
      </c>
      <c r="C60" s="3" t="s">
        <v>9</v>
      </c>
      <c r="D60" s="3" t="s">
        <v>123</v>
      </c>
      <c r="F60" s="3" t="s">
        <v>21</v>
      </c>
      <c r="G60" s="3">
        <v>59</v>
      </c>
      <c r="H60" s="1" t="str">
        <f>IF(ISERR(SEARCH(H$1,$F60)),"",1)</f>
        <v/>
      </c>
      <c r="I60" s="1" t="str">
        <f>IF(ISERR(SEARCH(I$1,$F60)),"",1)</f>
        <v/>
      </c>
      <c r="J60" s="1">
        <f>IF(ISERR(SEARCH(J$1,$F60)),"",1)</f>
        <v>1</v>
      </c>
      <c r="K60" s="1" t="str">
        <f>IF(ISERR(SEARCH(K$1,$F60)),"",1)</f>
        <v/>
      </c>
      <c r="L60" s="8">
        <v>45428</v>
      </c>
      <c r="M60" s="7" t="s">
        <v>19</v>
      </c>
      <c r="N60" s="1">
        <v>1</v>
      </c>
      <c r="O60" s="3" t="s">
        <v>397</v>
      </c>
    </row>
    <row r="61" spans="1:15" x14ac:dyDescent="0.35">
      <c r="A61" s="3">
        <v>72</v>
      </c>
      <c r="B61" s="3">
        <v>327</v>
      </c>
      <c r="C61" s="3" t="s">
        <v>9</v>
      </c>
      <c r="D61" s="3" t="s">
        <v>124</v>
      </c>
      <c r="F61" s="3" t="s">
        <v>125</v>
      </c>
      <c r="G61" s="3">
        <v>60</v>
      </c>
      <c r="H61" s="1" t="str">
        <f>IF(ISERR(SEARCH(H$1,$F61)),"",1)</f>
        <v/>
      </c>
      <c r="I61" s="1" t="str">
        <f>IF(ISERR(SEARCH(I$1,$F61)),"",1)</f>
        <v/>
      </c>
      <c r="J61" s="1">
        <f>IF(ISERR(SEARCH(J$1,$F61)),"",1)</f>
        <v>1</v>
      </c>
      <c r="K61" s="1" t="str">
        <f>IF(ISERR(SEARCH(K$1,$F61)),"",1)</f>
        <v/>
      </c>
      <c r="L61" s="8">
        <v>45393</v>
      </c>
      <c r="M61" s="7" t="s">
        <v>11</v>
      </c>
      <c r="N61" s="1">
        <v>0</v>
      </c>
      <c r="O61" s="3" t="s">
        <v>397</v>
      </c>
    </row>
    <row r="62" spans="1:15" x14ac:dyDescent="0.35">
      <c r="A62" s="3">
        <v>74</v>
      </c>
      <c r="B62" s="3">
        <v>323</v>
      </c>
      <c r="C62" s="3" t="s">
        <v>9</v>
      </c>
      <c r="D62" s="4" t="s">
        <v>127</v>
      </c>
      <c r="F62" s="3" t="s">
        <v>128</v>
      </c>
      <c r="G62" s="3">
        <v>61</v>
      </c>
      <c r="H62" s="1" t="str">
        <f>IF(ISERR(SEARCH(H$1,$F62)),"",1)</f>
        <v/>
      </c>
      <c r="I62" s="1" t="str">
        <f>IF(ISERR(SEARCH(I$1,$F62)),"",1)</f>
        <v/>
      </c>
      <c r="J62" s="1">
        <f>IF(ISERR(SEARCH(J$1,$F62)),"",1)</f>
        <v>1</v>
      </c>
      <c r="K62" s="1" t="str">
        <f>IF(ISERR(SEARCH(K$1,$F62)),"",1)</f>
        <v/>
      </c>
      <c r="L62" s="8">
        <v>45645</v>
      </c>
      <c r="M62" s="7" t="s">
        <v>11</v>
      </c>
      <c r="N62" s="1">
        <v>1</v>
      </c>
      <c r="O62" s="3" t="s">
        <v>397</v>
      </c>
    </row>
    <row r="63" spans="1:15" x14ac:dyDescent="0.35">
      <c r="A63" s="3">
        <v>81</v>
      </c>
      <c r="B63" s="3">
        <v>304</v>
      </c>
      <c r="C63" s="3" t="s">
        <v>9</v>
      </c>
      <c r="D63" s="3" t="s">
        <v>138</v>
      </c>
      <c r="F63" s="3" t="s">
        <v>65</v>
      </c>
      <c r="G63" s="3">
        <v>62</v>
      </c>
      <c r="H63" s="1" t="str">
        <f>IF(ISERR(SEARCH(H$1,$F63)),"",1)</f>
        <v/>
      </c>
      <c r="I63" s="1" t="str">
        <f>IF(ISERR(SEARCH(I$1,$F63)),"",1)</f>
        <v/>
      </c>
      <c r="J63" s="1">
        <f>IF(ISERR(SEARCH(J$1,$F63)),"",1)</f>
        <v>1</v>
      </c>
      <c r="K63" s="1" t="str">
        <f>IF(ISERR(SEARCH(K$1,$F63)),"",1)</f>
        <v/>
      </c>
      <c r="L63" s="8">
        <v>45482</v>
      </c>
      <c r="M63" s="7" t="s">
        <v>11</v>
      </c>
      <c r="N63" s="1">
        <v>0</v>
      </c>
      <c r="O63" s="3" t="s">
        <v>397</v>
      </c>
    </row>
    <row r="64" spans="1:15" x14ac:dyDescent="0.35">
      <c r="A64" s="3">
        <v>82</v>
      </c>
      <c r="B64" s="3">
        <v>303</v>
      </c>
      <c r="C64" s="3" t="s">
        <v>9</v>
      </c>
      <c r="D64" s="3" t="s">
        <v>139</v>
      </c>
      <c r="F64" s="3" t="s">
        <v>21</v>
      </c>
      <c r="G64" s="3">
        <v>63</v>
      </c>
      <c r="H64" s="1" t="str">
        <f>IF(ISERR(SEARCH(H$1,$F64)),"",1)</f>
        <v/>
      </c>
      <c r="I64" s="1" t="str">
        <f>IF(ISERR(SEARCH(I$1,$F64)),"",1)</f>
        <v/>
      </c>
      <c r="J64" s="1">
        <f>IF(ISERR(SEARCH(J$1,$F64)),"",1)</f>
        <v>1</v>
      </c>
      <c r="K64" s="1" t="str">
        <f>IF(ISERR(SEARCH(K$1,$F64)),"",1)</f>
        <v/>
      </c>
      <c r="L64" s="8">
        <v>45531</v>
      </c>
      <c r="M64" s="7" t="s">
        <v>11</v>
      </c>
      <c r="N64" s="1">
        <v>1</v>
      </c>
      <c r="O64" s="3" t="s">
        <v>397</v>
      </c>
    </row>
    <row r="65" spans="1:15" x14ac:dyDescent="0.35">
      <c r="A65" s="3">
        <v>83</v>
      </c>
      <c r="B65" s="3">
        <v>302</v>
      </c>
      <c r="C65" s="3" t="s">
        <v>9</v>
      </c>
      <c r="D65" s="3" t="s">
        <v>140</v>
      </c>
      <c r="F65" s="3" t="s">
        <v>21</v>
      </c>
      <c r="G65" s="3">
        <v>64</v>
      </c>
      <c r="H65" s="1" t="str">
        <f>IF(ISERR(SEARCH(H$1,$F65)),"",1)</f>
        <v/>
      </c>
      <c r="I65" s="1" t="str">
        <f>IF(ISERR(SEARCH(I$1,$F65)),"",1)</f>
        <v/>
      </c>
      <c r="J65" s="1">
        <f>IF(ISERR(SEARCH(J$1,$F65)),"",1)</f>
        <v>1</v>
      </c>
      <c r="K65" s="1" t="str">
        <f>IF(ISERR(SEARCH(K$1,$F65)),"",1)</f>
        <v/>
      </c>
      <c r="L65" s="8">
        <v>45372</v>
      </c>
      <c r="M65" s="7" t="s">
        <v>11</v>
      </c>
      <c r="N65" s="1">
        <v>0</v>
      </c>
      <c r="O65" s="3" t="s">
        <v>397</v>
      </c>
    </row>
    <row r="66" spans="1:15" x14ac:dyDescent="0.35">
      <c r="A66" s="3">
        <v>84</v>
      </c>
      <c r="B66" s="3">
        <v>300</v>
      </c>
      <c r="C66" s="3" t="s">
        <v>9</v>
      </c>
      <c r="D66" s="3" t="s">
        <v>141</v>
      </c>
      <c r="F66" s="3" t="s">
        <v>21</v>
      </c>
      <c r="G66" s="3">
        <v>65</v>
      </c>
      <c r="H66" s="1" t="str">
        <f>IF(ISERR(SEARCH(H$1,$F66)),"",1)</f>
        <v/>
      </c>
      <c r="I66" s="1" t="str">
        <f>IF(ISERR(SEARCH(I$1,$F66)),"",1)</f>
        <v/>
      </c>
      <c r="J66" s="1">
        <f>IF(ISERR(SEARCH(J$1,$F66)),"",1)</f>
        <v>1</v>
      </c>
      <c r="K66" s="1" t="str">
        <f>IF(ISERR(SEARCH(K$1,$F66)),"",1)</f>
        <v/>
      </c>
      <c r="L66" s="8">
        <v>45647</v>
      </c>
      <c r="M66" s="7" t="s">
        <v>19</v>
      </c>
      <c r="N66" s="1">
        <v>1</v>
      </c>
      <c r="O66" s="3" t="s">
        <v>397</v>
      </c>
    </row>
    <row r="67" spans="1:15" x14ac:dyDescent="0.35">
      <c r="A67" s="3">
        <v>92</v>
      </c>
      <c r="B67" s="3">
        <v>286</v>
      </c>
      <c r="C67" s="3" t="s">
        <v>9</v>
      </c>
      <c r="D67" s="4" t="s">
        <v>153</v>
      </c>
      <c r="F67" s="3" t="s">
        <v>21</v>
      </c>
      <c r="G67" s="3">
        <v>66</v>
      </c>
      <c r="H67" s="1" t="str">
        <f>IF(ISERR(SEARCH(H$1,$F67)),"",1)</f>
        <v/>
      </c>
      <c r="I67" s="1" t="str">
        <f>IF(ISERR(SEARCH(I$1,$F67)),"",1)</f>
        <v/>
      </c>
      <c r="J67" s="1">
        <f>IF(ISERR(SEARCH(J$1,$F67)),"",1)</f>
        <v>1</v>
      </c>
      <c r="K67" s="1" t="str">
        <f>IF(ISERR(SEARCH(K$1,$F67)),"",1)</f>
        <v/>
      </c>
      <c r="L67" s="8">
        <v>45370</v>
      </c>
      <c r="M67" s="7" t="s">
        <v>11</v>
      </c>
      <c r="N67" s="1">
        <v>0</v>
      </c>
      <c r="O67" s="3" t="s">
        <v>397</v>
      </c>
    </row>
    <row r="68" spans="1:15" x14ac:dyDescent="0.35">
      <c r="A68" s="3">
        <v>93</v>
      </c>
      <c r="B68" s="3">
        <v>284</v>
      </c>
      <c r="C68" s="3" t="s">
        <v>9</v>
      </c>
      <c r="D68" s="4" t="s">
        <v>154</v>
      </c>
      <c r="F68" s="3" t="s">
        <v>23</v>
      </c>
      <c r="G68" s="3">
        <v>67</v>
      </c>
      <c r="H68" s="1" t="str">
        <f>IF(ISERR(SEARCH(H$1,$F68)),"",1)</f>
        <v/>
      </c>
      <c r="I68" s="1" t="str">
        <f>IF(ISERR(SEARCH(I$1,$F68)),"",1)</f>
        <v/>
      </c>
      <c r="J68" s="1">
        <f>IF(ISERR(SEARCH(J$1,$F68)),"",1)</f>
        <v>1</v>
      </c>
      <c r="K68" s="1" t="str">
        <f>IF(ISERR(SEARCH(K$1,$F68)),"",1)</f>
        <v/>
      </c>
      <c r="L68" s="8">
        <v>45659</v>
      </c>
      <c r="M68" s="7" t="s">
        <v>402</v>
      </c>
      <c r="N68" s="1">
        <v>0</v>
      </c>
      <c r="O68" s="3" t="s">
        <v>397</v>
      </c>
    </row>
    <row r="69" spans="1:15" x14ac:dyDescent="0.35">
      <c r="A69" s="3">
        <v>98</v>
      </c>
      <c r="B69" s="3">
        <v>265</v>
      </c>
      <c r="C69" s="3" t="s">
        <v>9</v>
      </c>
      <c r="D69" s="3" t="s">
        <v>161</v>
      </c>
      <c r="F69" s="3" t="s">
        <v>23</v>
      </c>
      <c r="G69" s="3">
        <v>68</v>
      </c>
      <c r="H69" s="1" t="str">
        <f>IF(ISERR(SEARCH(H$1,$F69)),"",1)</f>
        <v/>
      </c>
      <c r="I69" s="1" t="str">
        <f>IF(ISERR(SEARCH(I$1,$F69)),"",1)</f>
        <v/>
      </c>
      <c r="J69" s="1">
        <f>IF(ISERR(SEARCH(J$1,$F69)),"",1)</f>
        <v>1</v>
      </c>
      <c r="K69" s="1" t="str">
        <f>IF(ISERR(SEARCH(K$1,$F69)),"",1)</f>
        <v/>
      </c>
      <c r="L69" s="8">
        <v>45346</v>
      </c>
      <c r="M69" s="7" t="s">
        <v>11</v>
      </c>
      <c r="N69" s="1">
        <v>0</v>
      </c>
      <c r="O69" s="3" t="s">
        <v>397</v>
      </c>
    </row>
    <row r="70" spans="1:15" x14ac:dyDescent="0.35">
      <c r="A70" s="3">
        <v>103</v>
      </c>
      <c r="B70" s="3">
        <v>256</v>
      </c>
      <c r="C70" s="3" t="s">
        <v>9</v>
      </c>
      <c r="D70" s="3" t="s">
        <v>169</v>
      </c>
      <c r="E70" s="3" t="s">
        <v>171</v>
      </c>
      <c r="F70" s="3" t="s">
        <v>170</v>
      </c>
      <c r="G70" s="3">
        <v>69</v>
      </c>
      <c r="H70" s="1" t="str">
        <f>IF(ISERR(SEARCH(H$1,$F70)),"",1)</f>
        <v/>
      </c>
      <c r="I70" s="1" t="str">
        <f>IF(ISERR(SEARCH(I$1,$F70)),"",1)</f>
        <v/>
      </c>
      <c r="J70" s="1">
        <f>IF(ISERR(SEARCH(J$1,$F70)),"",1)</f>
        <v>1</v>
      </c>
      <c r="K70" s="1" t="str">
        <f>IF(ISERR(SEARCH(K$1,$F70)),"",1)</f>
        <v/>
      </c>
      <c r="L70" s="8">
        <v>45622</v>
      </c>
      <c r="M70" s="7" t="s">
        <v>403</v>
      </c>
      <c r="N70" s="1">
        <v>1</v>
      </c>
      <c r="O70" s="3" t="s">
        <v>397</v>
      </c>
    </row>
    <row r="71" spans="1:15" x14ac:dyDescent="0.35">
      <c r="A71" s="3">
        <v>104</v>
      </c>
      <c r="B71" s="3">
        <v>253</v>
      </c>
      <c r="C71" s="3" t="s">
        <v>9</v>
      </c>
      <c r="D71" s="3" t="s">
        <v>172</v>
      </c>
      <c r="E71" s="3" t="s">
        <v>173</v>
      </c>
      <c r="F71" s="3" t="s">
        <v>21</v>
      </c>
      <c r="G71" s="3">
        <v>70</v>
      </c>
      <c r="H71" s="1" t="str">
        <f>IF(ISERR(SEARCH(H$1,$F71)),"",1)</f>
        <v/>
      </c>
      <c r="I71" s="1" t="str">
        <f>IF(ISERR(SEARCH(I$1,$F71)),"",1)</f>
        <v/>
      </c>
      <c r="J71" s="1">
        <f>IF(ISERR(SEARCH(J$1,$F71)),"",1)</f>
        <v>1</v>
      </c>
      <c r="K71" s="1" t="str">
        <f>IF(ISERR(SEARCH(K$1,$F71)),"",1)</f>
        <v/>
      </c>
      <c r="L71" s="8">
        <v>45342</v>
      </c>
      <c r="M71" s="7" t="s">
        <v>11</v>
      </c>
      <c r="N71" s="1">
        <v>0</v>
      </c>
      <c r="O71" s="3" t="s">
        <v>397</v>
      </c>
    </row>
    <row r="72" spans="1:15" x14ac:dyDescent="0.35">
      <c r="A72" s="3">
        <v>106</v>
      </c>
      <c r="B72" s="3">
        <v>246</v>
      </c>
      <c r="C72" s="3" t="s">
        <v>9</v>
      </c>
      <c r="D72" s="3" t="s">
        <v>176</v>
      </c>
      <c r="E72" s="3" t="s">
        <v>178</v>
      </c>
      <c r="F72" s="3" t="s">
        <v>177</v>
      </c>
      <c r="G72" s="3">
        <v>71</v>
      </c>
      <c r="H72" s="1" t="str">
        <f>IF(ISERR(SEARCH(H$1,$F72)),"",1)</f>
        <v/>
      </c>
      <c r="I72" s="1" t="str">
        <f>IF(ISERR(SEARCH(I$1,$F72)),"",1)</f>
        <v/>
      </c>
      <c r="J72" s="1">
        <f>IF(ISERR(SEARCH(J$1,$F72)),"",1)</f>
        <v>1</v>
      </c>
      <c r="K72" s="1" t="str">
        <f>IF(ISERR(SEARCH(K$1,$F72)),"",1)</f>
        <v/>
      </c>
      <c r="L72" s="8">
        <v>45565</v>
      </c>
      <c r="M72" s="7" t="s">
        <v>19</v>
      </c>
      <c r="N72" s="1">
        <v>0</v>
      </c>
      <c r="O72" s="3" t="s">
        <v>397</v>
      </c>
    </row>
    <row r="73" spans="1:15" x14ac:dyDescent="0.35">
      <c r="A73" s="3">
        <v>107</v>
      </c>
      <c r="B73" s="3">
        <v>244</v>
      </c>
      <c r="C73" s="3" t="s">
        <v>9</v>
      </c>
      <c r="D73" s="3" t="s">
        <v>179</v>
      </c>
      <c r="E73" s="3" t="s">
        <v>180</v>
      </c>
      <c r="F73" s="3" t="s">
        <v>21</v>
      </c>
      <c r="G73" s="3">
        <v>72</v>
      </c>
      <c r="H73" s="1" t="str">
        <f>IF(ISERR(SEARCH(H$1,$F73)),"",1)</f>
        <v/>
      </c>
      <c r="I73" s="1" t="str">
        <f>IF(ISERR(SEARCH(I$1,$F73)),"",1)</f>
        <v/>
      </c>
      <c r="J73" s="1">
        <f>IF(ISERR(SEARCH(J$1,$F73)),"",1)</f>
        <v>1</v>
      </c>
      <c r="K73" s="1" t="str">
        <f>IF(ISERR(SEARCH(K$1,$F73)),"",1)</f>
        <v/>
      </c>
      <c r="L73" s="8">
        <v>45540</v>
      </c>
      <c r="M73" s="7" t="s">
        <v>11</v>
      </c>
      <c r="N73" s="1">
        <v>1</v>
      </c>
      <c r="O73" s="3" t="s">
        <v>397</v>
      </c>
    </row>
    <row r="74" spans="1:15" x14ac:dyDescent="0.35">
      <c r="A74" s="3">
        <v>109</v>
      </c>
      <c r="B74" s="3">
        <v>241</v>
      </c>
      <c r="C74" s="3" t="s">
        <v>9</v>
      </c>
      <c r="D74" s="3" t="s">
        <v>183</v>
      </c>
      <c r="E74" s="3" t="s">
        <v>185</v>
      </c>
      <c r="F74" s="3" t="s">
        <v>184</v>
      </c>
      <c r="G74" s="3">
        <v>73</v>
      </c>
      <c r="H74" s="1" t="str">
        <f>IF(ISERR(SEARCH(H$1,$F74)),"",1)</f>
        <v/>
      </c>
      <c r="I74" s="1" t="str">
        <f>IF(ISERR(SEARCH(I$1,$F74)),"",1)</f>
        <v/>
      </c>
      <c r="J74" s="1">
        <f>IF(ISERR(SEARCH(J$1,$F74)),"",1)</f>
        <v>1</v>
      </c>
      <c r="K74" s="1" t="str">
        <f>IF(ISERR(SEARCH(K$1,$F74)),"",1)</f>
        <v/>
      </c>
      <c r="L74" s="8">
        <v>45659</v>
      </c>
      <c r="M74" s="7" t="s">
        <v>11</v>
      </c>
      <c r="N74" s="1">
        <v>1</v>
      </c>
      <c r="O74" s="3" t="s">
        <v>397</v>
      </c>
    </row>
    <row r="75" spans="1:15" x14ac:dyDescent="0.35">
      <c r="A75" s="3">
        <v>111</v>
      </c>
      <c r="B75" s="3">
        <v>235</v>
      </c>
      <c r="C75" s="3" t="s">
        <v>9</v>
      </c>
      <c r="D75" s="3" t="s">
        <v>189</v>
      </c>
      <c r="E75" s="3" t="s">
        <v>191</v>
      </c>
      <c r="F75" s="3" t="s">
        <v>190</v>
      </c>
      <c r="G75" s="3">
        <v>74</v>
      </c>
      <c r="H75" s="1" t="str">
        <f>IF(ISERR(SEARCH(H$1,$F75)),"",1)</f>
        <v/>
      </c>
      <c r="I75" s="1" t="str">
        <f>IF(ISERR(SEARCH(I$1,$F75)),"",1)</f>
        <v/>
      </c>
      <c r="J75" s="1">
        <f>IF(ISERR(SEARCH(J$1,$F75)),"",1)</f>
        <v>1</v>
      </c>
      <c r="K75" s="1" t="str">
        <f>IF(ISERR(SEARCH(K$1,$F75)),"",1)</f>
        <v/>
      </c>
      <c r="L75" s="8">
        <v>45531</v>
      </c>
      <c r="M75" s="7" t="s">
        <v>11</v>
      </c>
      <c r="N75" s="1">
        <v>0</v>
      </c>
      <c r="O75" s="3" t="s">
        <v>397</v>
      </c>
    </row>
    <row r="76" spans="1:15" x14ac:dyDescent="0.35">
      <c r="A76" s="3">
        <v>113</v>
      </c>
      <c r="B76" s="3">
        <v>233</v>
      </c>
      <c r="C76" s="3" t="s">
        <v>9</v>
      </c>
      <c r="D76" s="4" t="s">
        <v>194</v>
      </c>
      <c r="E76" s="3" t="s">
        <v>196</v>
      </c>
      <c r="F76" s="3" t="s">
        <v>195</v>
      </c>
      <c r="G76" s="3">
        <v>75</v>
      </c>
      <c r="H76" s="1" t="str">
        <f>IF(ISERR(SEARCH(H$1,$F76)),"",1)</f>
        <v/>
      </c>
      <c r="I76" s="1" t="str">
        <f>IF(ISERR(SEARCH(I$1,$F76)),"",1)</f>
        <v/>
      </c>
      <c r="J76" s="1">
        <f>IF(ISERR(SEARCH(J$1,$F76)),"",1)</f>
        <v>1</v>
      </c>
      <c r="K76" s="1" t="str">
        <f>IF(ISERR(SEARCH(K$1,$F76)),"",1)</f>
        <v/>
      </c>
      <c r="L76" s="8">
        <v>45638</v>
      </c>
      <c r="M76" s="7" t="s">
        <v>19</v>
      </c>
      <c r="N76" s="1">
        <v>1</v>
      </c>
      <c r="O76" s="3" t="s">
        <v>397</v>
      </c>
    </row>
    <row r="77" spans="1:15" x14ac:dyDescent="0.35">
      <c r="A77" s="3">
        <v>114</v>
      </c>
      <c r="B77" s="3">
        <v>232</v>
      </c>
      <c r="C77" s="3" t="s">
        <v>9</v>
      </c>
      <c r="D77" s="4" t="s">
        <v>197</v>
      </c>
      <c r="E77" s="3" t="s">
        <v>198</v>
      </c>
      <c r="F77" s="3" t="s">
        <v>21</v>
      </c>
      <c r="G77" s="3">
        <v>76</v>
      </c>
      <c r="H77" s="1" t="str">
        <f>IF(ISERR(SEARCH(H$1,$F77)),"",1)</f>
        <v/>
      </c>
      <c r="I77" s="1" t="str">
        <f>IF(ISERR(SEARCH(I$1,$F77)),"",1)</f>
        <v/>
      </c>
      <c r="J77" s="1">
        <f>IF(ISERR(SEARCH(J$1,$F77)),"",1)</f>
        <v>1</v>
      </c>
      <c r="K77" s="1" t="str">
        <f>IF(ISERR(SEARCH(K$1,$F77)),"",1)</f>
        <v/>
      </c>
      <c r="L77" s="8">
        <v>45471</v>
      </c>
      <c r="M77" s="7" t="s">
        <v>19</v>
      </c>
      <c r="N77" s="1">
        <v>0</v>
      </c>
      <c r="O77" s="3" t="s">
        <v>397</v>
      </c>
    </row>
    <row r="78" spans="1:15" x14ac:dyDescent="0.35">
      <c r="A78" s="3">
        <v>117</v>
      </c>
      <c r="B78" s="3">
        <v>221</v>
      </c>
      <c r="C78" s="3" t="s">
        <v>9</v>
      </c>
      <c r="D78" s="4" t="s">
        <v>205</v>
      </c>
      <c r="E78" s="3" t="s">
        <v>206</v>
      </c>
      <c r="F78" s="3" t="s">
        <v>21</v>
      </c>
      <c r="G78" s="3">
        <v>77</v>
      </c>
      <c r="H78" s="1" t="str">
        <f>IF(ISERR(SEARCH(H$1,$F78)),"",1)</f>
        <v/>
      </c>
      <c r="I78" s="1" t="str">
        <f>IF(ISERR(SEARCH(I$1,$F78)),"",1)</f>
        <v/>
      </c>
      <c r="J78" s="1">
        <f>IF(ISERR(SEARCH(J$1,$F78)),"",1)</f>
        <v>1</v>
      </c>
      <c r="K78" s="1" t="str">
        <f>IF(ISERR(SEARCH(K$1,$F78)),"",1)</f>
        <v/>
      </c>
      <c r="L78" s="8">
        <v>45639</v>
      </c>
      <c r="M78" s="7" t="s">
        <v>19</v>
      </c>
      <c r="N78" s="1">
        <v>1</v>
      </c>
      <c r="O78" s="3" t="s">
        <v>397</v>
      </c>
    </row>
    <row r="79" spans="1:15" x14ac:dyDescent="0.35">
      <c r="A79" s="3">
        <v>120</v>
      </c>
      <c r="B79" s="3">
        <v>216</v>
      </c>
      <c r="C79" s="3" t="s">
        <v>9</v>
      </c>
      <c r="D79" s="3" t="s">
        <v>212</v>
      </c>
      <c r="E79" s="3" t="s">
        <v>214</v>
      </c>
      <c r="F79" s="3" t="s">
        <v>213</v>
      </c>
      <c r="G79" s="3">
        <v>78</v>
      </c>
      <c r="H79" s="1" t="str">
        <f>IF(ISERR(SEARCH(H$1,$F79)),"",1)</f>
        <v/>
      </c>
      <c r="I79" s="1" t="str">
        <f>IF(ISERR(SEARCH(I$1,$F79)),"",1)</f>
        <v/>
      </c>
      <c r="J79" s="1">
        <f>IF(ISERR(SEARCH(J$1,$F79)),"",1)</f>
        <v>1</v>
      </c>
      <c r="K79" s="1" t="str">
        <f>IF(ISERR(SEARCH(K$1,$F79)),"",1)</f>
        <v/>
      </c>
      <c r="L79" s="8">
        <v>45324</v>
      </c>
      <c r="M79" s="7" t="s">
        <v>11</v>
      </c>
      <c r="N79" s="1">
        <v>0</v>
      </c>
      <c r="O79" s="3" t="s">
        <v>397</v>
      </c>
    </row>
    <row r="80" spans="1:15" x14ac:dyDescent="0.35">
      <c r="A80" s="3">
        <v>121</v>
      </c>
      <c r="B80" s="3">
        <v>215</v>
      </c>
      <c r="C80" s="3" t="s">
        <v>9</v>
      </c>
      <c r="D80" s="4" t="s">
        <v>215</v>
      </c>
      <c r="F80" s="3" t="s">
        <v>105</v>
      </c>
      <c r="G80" s="3">
        <v>79</v>
      </c>
      <c r="H80" s="1" t="str">
        <f>IF(ISERR(SEARCH(H$1,$F80)),"",1)</f>
        <v/>
      </c>
      <c r="I80" s="1" t="str">
        <f>IF(ISERR(SEARCH(I$1,$F80)),"",1)</f>
        <v/>
      </c>
      <c r="J80" s="1">
        <f>IF(ISERR(SEARCH(J$1,$F80)),"",1)</f>
        <v>1</v>
      </c>
      <c r="K80" s="1" t="str">
        <f>IF(ISERR(SEARCH(K$1,$F80)),"",1)</f>
        <v/>
      </c>
      <c r="L80" s="8">
        <v>45324</v>
      </c>
      <c r="M80" s="7" t="s">
        <v>11</v>
      </c>
      <c r="N80" s="1">
        <v>0</v>
      </c>
      <c r="O80" s="3" t="s">
        <v>397</v>
      </c>
    </row>
    <row r="81" spans="1:15" x14ac:dyDescent="0.35">
      <c r="A81" s="3">
        <v>122</v>
      </c>
      <c r="B81" s="3">
        <v>214</v>
      </c>
      <c r="C81" s="3" t="s">
        <v>9</v>
      </c>
      <c r="D81" s="3" t="s">
        <v>216</v>
      </c>
      <c r="F81" s="3" t="s">
        <v>21</v>
      </c>
      <c r="G81" s="3">
        <v>80</v>
      </c>
      <c r="H81" s="1" t="str">
        <f>IF(ISERR(SEARCH(H$1,$F81)),"",1)</f>
        <v/>
      </c>
      <c r="I81" s="1" t="str">
        <f>IF(ISERR(SEARCH(I$1,$F81)),"",1)</f>
        <v/>
      </c>
      <c r="J81" s="1">
        <f>IF(ISERR(SEARCH(J$1,$F81)),"",1)</f>
        <v>1</v>
      </c>
      <c r="K81" s="1" t="str">
        <f>IF(ISERR(SEARCH(K$1,$F81)),"",1)</f>
        <v/>
      </c>
      <c r="L81" s="8">
        <v>45329</v>
      </c>
      <c r="M81" s="7" t="s">
        <v>11</v>
      </c>
      <c r="N81" s="1">
        <v>1</v>
      </c>
      <c r="O81" s="3" t="s">
        <v>397</v>
      </c>
    </row>
    <row r="82" spans="1:15" x14ac:dyDescent="0.35">
      <c r="A82" s="3">
        <v>123</v>
      </c>
      <c r="B82" s="3">
        <v>212</v>
      </c>
      <c r="C82" s="3" t="s">
        <v>9</v>
      </c>
      <c r="D82" s="3" t="s">
        <v>217</v>
      </c>
      <c r="E82" s="3" t="s">
        <v>218</v>
      </c>
      <c r="F82" s="3" t="s">
        <v>21</v>
      </c>
      <c r="G82" s="3">
        <v>81</v>
      </c>
      <c r="H82" s="1" t="str">
        <f>IF(ISERR(SEARCH(H$1,$F82)),"",1)</f>
        <v/>
      </c>
      <c r="I82" s="1" t="str">
        <f>IF(ISERR(SEARCH(I$1,$F82)),"",1)</f>
        <v/>
      </c>
      <c r="J82" s="1">
        <f>IF(ISERR(SEARCH(J$1,$F82)),"",1)</f>
        <v>1</v>
      </c>
      <c r="K82" s="1" t="str">
        <f>IF(ISERR(SEARCH(K$1,$F82)),"",1)</f>
        <v/>
      </c>
      <c r="L82" s="8">
        <v>45324</v>
      </c>
      <c r="M82" s="7" t="s">
        <v>11</v>
      </c>
      <c r="N82" s="1">
        <v>0</v>
      </c>
      <c r="O82" s="3" t="s">
        <v>397</v>
      </c>
    </row>
    <row r="83" spans="1:15" x14ac:dyDescent="0.35">
      <c r="A83" s="3">
        <v>130</v>
      </c>
      <c r="B83" s="3">
        <v>192</v>
      </c>
      <c r="C83" s="3" t="s">
        <v>9</v>
      </c>
      <c r="D83" s="3" t="s">
        <v>234</v>
      </c>
      <c r="E83" s="3" t="s">
        <v>236</v>
      </c>
      <c r="F83" s="3" t="s">
        <v>235</v>
      </c>
      <c r="G83" s="3">
        <v>82</v>
      </c>
      <c r="H83" s="1" t="str">
        <f>IF(ISERR(SEARCH(H$1,$F83)),"",1)</f>
        <v/>
      </c>
      <c r="I83" s="1" t="str">
        <f>IF(ISERR(SEARCH(I$1,$F83)),"",1)</f>
        <v/>
      </c>
      <c r="J83" s="1">
        <f>IF(ISERR(SEARCH(J$1,$F83)),"",1)</f>
        <v>1</v>
      </c>
      <c r="K83" s="1" t="str">
        <f>IF(ISERR(SEARCH(K$1,$F83)),"",1)</f>
        <v/>
      </c>
      <c r="L83" s="8">
        <v>45572</v>
      </c>
      <c r="M83" s="7" t="s">
        <v>19</v>
      </c>
      <c r="N83" s="1">
        <v>3</v>
      </c>
      <c r="O83" s="3" t="s">
        <v>397</v>
      </c>
    </row>
    <row r="84" spans="1:15" x14ac:dyDescent="0.35">
      <c r="A84" s="3">
        <v>134</v>
      </c>
      <c r="B84" s="3">
        <v>186</v>
      </c>
      <c r="C84" s="3" t="s">
        <v>9</v>
      </c>
      <c r="D84" s="3" t="s">
        <v>244</v>
      </c>
      <c r="E84" s="3" t="s">
        <v>245</v>
      </c>
      <c r="F84" s="3" t="s">
        <v>21</v>
      </c>
      <c r="G84" s="3">
        <v>83</v>
      </c>
      <c r="H84" s="1" t="str">
        <f>IF(ISERR(SEARCH(H$1,$F84)),"",1)</f>
        <v/>
      </c>
      <c r="I84" s="1" t="str">
        <f>IF(ISERR(SEARCH(I$1,$F84)),"",1)</f>
        <v/>
      </c>
      <c r="J84" s="1">
        <f>IF(ISERR(SEARCH(J$1,$F84)),"",1)</f>
        <v>1</v>
      </c>
      <c r="K84" s="1" t="str">
        <f>IF(ISERR(SEARCH(K$1,$F84)),"",1)</f>
        <v/>
      </c>
      <c r="L84" s="8">
        <v>45628</v>
      </c>
      <c r="M84" s="7" t="s">
        <v>401</v>
      </c>
      <c r="N84" s="1">
        <v>1</v>
      </c>
      <c r="O84" s="3" t="s">
        <v>397</v>
      </c>
    </row>
    <row r="85" spans="1:15" x14ac:dyDescent="0.35">
      <c r="A85" s="3">
        <v>137</v>
      </c>
      <c r="B85" s="3">
        <v>182</v>
      </c>
      <c r="C85" s="3" t="s">
        <v>9</v>
      </c>
      <c r="D85" s="4" t="s">
        <v>251</v>
      </c>
      <c r="E85" s="3" t="s">
        <v>253</v>
      </c>
      <c r="F85" s="3" t="s">
        <v>252</v>
      </c>
      <c r="G85" s="3">
        <v>84</v>
      </c>
      <c r="H85" s="1" t="str">
        <f>IF(ISERR(SEARCH(H$1,$F85)),"",1)</f>
        <v/>
      </c>
      <c r="I85" s="1" t="str">
        <f>IF(ISERR(SEARCH(I$1,$F85)),"",1)</f>
        <v/>
      </c>
      <c r="J85" s="1">
        <f>IF(ISERR(SEARCH(J$1,$F85)),"",1)</f>
        <v>1</v>
      </c>
      <c r="K85" s="1" t="str">
        <f>IF(ISERR(SEARCH(K$1,$F85)),"",1)</f>
        <v/>
      </c>
      <c r="L85" s="8">
        <v>45427</v>
      </c>
      <c r="M85" s="7" t="s">
        <v>11</v>
      </c>
      <c r="N85" s="1">
        <v>0</v>
      </c>
      <c r="O85" s="3" t="s">
        <v>397</v>
      </c>
    </row>
    <row r="86" spans="1:15" x14ac:dyDescent="0.35">
      <c r="A86" s="3">
        <v>138</v>
      </c>
      <c r="B86" s="3">
        <v>180</v>
      </c>
      <c r="C86" s="3" t="s">
        <v>9</v>
      </c>
      <c r="D86" s="3" t="s">
        <v>254</v>
      </c>
      <c r="E86" s="3" t="s">
        <v>256</v>
      </c>
      <c r="F86" s="3" t="s">
        <v>255</v>
      </c>
      <c r="G86" s="3">
        <v>85</v>
      </c>
      <c r="H86" s="1" t="str">
        <f>IF(ISERR(SEARCH(H$1,$F86)),"",1)</f>
        <v/>
      </c>
      <c r="I86" s="1" t="str">
        <f>IF(ISERR(SEARCH(I$1,$F86)),"",1)</f>
        <v/>
      </c>
      <c r="J86" s="1">
        <f>IF(ISERR(SEARCH(J$1,$F86)),"",1)</f>
        <v>1</v>
      </c>
      <c r="K86" s="1" t="str">
        <f>IF(ISERR(SEARCH(K$1,$F86)),"",1)</f>
        <v/>
      </c>
      <c r="L86" s="8">
        <v>45628</v>
      </c>
      <c r="M86" s="7" t="s">
        <v>400</v>
      </c>
      <c r="N86" s="1">
        <v>4</v>
      </c>
      <c r="O86" s="3" t="s">
        <v>397</v>
      </c>
    </row>
    <row r="87" spans="1:15" x14ac:dyDescent="0.35">
      <c r="A87" s="3">
        <v>141</v>
      </c>
      <c r="B87" s="3">
        <v>169</v>
      </c>
      <c r="C87" s="3" t="s">
        <v>9</v>
      </c>
      <c r="D87" s="3" t="s">
        <v>262</v>
      </c>
      <c r="E87" s="3" t="s">
        <v>263</v>
      </c>
      <c r="F87" s="3" t="s">
        <v>21</v>
      </c>
      <c r="G87" s="3">
        <v>86</v>
      </c>
      <c r="H87" s="1" t="str">
        <f>IF(ISERR(SEARCH(H$1,$F87)),"",1)</f>
        <v/>
      </c>
      <c r="I87" s="1" t="str">
        <f>IF(ISERR(SEARCH(I$1,$F87)),"",1)</f>
        <v/>
      </c>
      <c r="J87" s="1">
        <f>IF(ISERR(SEARCH(J$1,$F87)),"",1)</f>
        <v>1</v>
      </c>
      <c r="K87" s="1" t="str">
        <f>IF(ISERR(SEARCH(K$1,$F87)),"",1)</f>
        <v/>
      </c>
      <c r="L87" s="8">
        <v>45295</v>
      </c>
      <c r="M87" s="7" t="s">
        <v>11</v>
      </c>
      <c r="N87" s="1">
        <v>0</v>
      </c>
      <c r="O87" s="3" t="s">
        <v>397</v>
      </c>
    </row>
    <row r="88" spans="1:15" x14ac:dyDescent="0.35">
      <c r="A88" s="3">
        <v>142</v>
      </c>
      <c r="B88" s="3">
        <v>163</v>
      </c>
      <c r="C88" s="3" t="s">
        <v>9</v>
      </c>
      <c r="D88" s="3" t="s">
        <v>264</v>
      </c>
      <c r="E88" s="3" t="s">
        <v>266</v>
      </c>
      <c r="F88" s="3" t="s">
        <v>265</v>
      </c>
      <c r="G88" s="3">
        <v>87</v>
      </c>
      <c r="H88" s="1" t="str">
        <f>IF(ISERR(SEARCH(H$1,$F88)),"",1)</f>
        <v/>
      </c>
      <c r="I88" s="1" t="str">
        <f>IF(ISERR(SEARCH(I$1,$F88)),"",1)</f>
        <v/>
      </c>
      <c r="J88" s="1">
        <f>IF(ISERR(SEARCH(J$1,$F88)),"",1)</f>
        <v>1</v>
      </c>
      <c r="K88" s="1" t="str">
        <f>IF(ISERR(SEARCH(K$1,$F88)),"",1)</f>
        <v/>
      </c>
      <c r="L88" s="8">
        <v>45678</v>
      </c>
      <c r="M88" s="7" t="s">
        <v>11</v>
      </c>
      <c r="N88" s="1">
        <v>1</v>
      </c>
      <c r="O88" s="3" t="s">
        <v>397</v>
      </c>
    </row>
    <row r="89" spans="1:15" x14ac:dyDescent="0.35">
      <c r="A89" s="3">
        <v>147</v>
      </c>
      <c r="B89" s="3">
        <v>146</v>
      </c>
      <c r="C89" s="3" t="s">
        <v>9</v>
      </c>
      <c r="D89" s="3" t="s">
        <v>278</v>
      </c>
      <c r="E89" s="3" t="s">
        <v>279</v>
      </c>
      <c r="F89" s="3" t="s">
        <v>31</v>
      </c>
      <c r="G89" s="3">
        <v>88</v>
      </c>
      <c r="H89" s="1" t="str">
        <f>IF(ISERR(SEARCH(H$1,$F89)),"",1)</f>
        <v/>
      </c>
      <c r="I89" s="1" t="str">
        <f>IF(ISERR(SEARCH(I$1,$F89)),"",1)</f>
        <v/>
      </c>
      <c r="J89" s="1">
        <f>IF(ISERR(SEARCH(J$1,$F89)),"",1)</f>
        <v>1</v>
      </c>
      <c r="K89" s="1" t="str">
        <f>IF(ISERR(SEARCH(K$1,$F89)),"",1)</f>
        <v/>
      </c>
      <c r="L89" s="8">
        <v>45618</v>
      </c>
      <c r="M89" s="7" t="s">
        <v>11</v>
      </c>
      <c r="N89" s="1">
        <v>4</v>
      </c>
      <c r="O89" s="3" t="s">
        <v>397</v>
      </c>
    </row>
    <row r="90" spans="1:15" x14ac:dyDescent="0.35">
      <c r="A90" s="3">
        <v>154</v>
      </c>
      <c r="B90" s="3">
        <v>131</v>
      </c>
      <c r="C90" s="3" t="s">
        <v>9</v>
      </c>
      <c r="D90" s="3" t="s">
        <v>296</v>
      </c>
      <c r="E90" s="3" t="s">
        <v>298</v>
      </c>
      <c r="F90" s="3" t="s">
        <v>297</v>
      </c>
      <c r="G90" s="3">
        <v>89</v>
      </c>
      <c r="H90" s="1" t="str">
        <f>IF(ISERR(SEARCH(H$1,$F90)),"",1)</f>
        <v/>
      </c>
      <c r="I90" s="1" t="str">
        <f>IF(ISERR(SEARCH(I$1,$F90)),"",1)</f>
        <v/>
      </c>
      <c r="J90" s="1">
        <f>IF(ISERR(SEARCH(J$1,$F90)),"",1)</f>
        <v>1</v>
      </c>
      <c r="K90" s="1" t="str">
        <f>IF(ISERR(SEARCH(K$1,$F90)),"",1)</f>
        <v/>
      </c>
      <c r="L90" s="8">
        <v>45628</v>
      </c>
      <c r="M90" s="7" t="s">
        <v>400</v>
      </c>
      <c r="N90" s="1">
        <v>4</v>
      </c>
      <c r="O90" s="3" t="s">
        <v>397</v>
      </c>
    </row>
    <row r="91" spans="1:15" x14ac:dyDescent="0.35">
      <c r="A91" s="3">
        <v>156</v>
      </c>
      <c r="B91" s="3">
        <v>129</v>
      </c>
      <c r="C91" s="3" t="s">
        <v>9</v>
      </c>
      <c r="D91" s="3" t="s">
        <v>302</v>
      </c>
      <c r="E91" s="3" t="s">
        <v>303</v>
      </c>
      <c r="F91" s="3" t="s">
        <v>21</v>
      </c>
      <c r="G91" s="3">
        <v>90</v>
      </c>
      <c r="H91" s="1" t="str">
        <f>IF(ISERR(SEARCH(H$1,$F91)),"",1)</f>
        <v/>
      </c>
      <c r="I91" s="1" t="str">
        <f>IF(ISERR(SEARCH(I$1,$F91)),"",1)</f>
        <v/>
      </c>
      <c r="J91" s="1">
        <f>IF(ISERR(SEARCH(J$1,$F91)),"",1)</f>
        <v>1</v>
      </c>
      <c r="K91" s="1" t="str">
        <f>IF(ISERR(SEARCH(K$1,$F91)),"",1)</f>
        <v/>
      </c>
      <c r="L91" s="8">
        <v>45539</v>
      </c>
      <c r="M91" s="7" t="s">
        <v>11</v>
      </c>
      <c r="N91" s="1">
        <v>0</v>
      </c>
      <c r="O91" s="3" t="s">
        <v>397</v>
      </c>
    </row>
    <row r="92" spans="1:15" x14ac:dyDescent="0.35">
      <c r="A92" s="3">
        <v>159</v>
      </c>
      <c r="B92" s="3">
        <v>120</v>
      </c>
      <c r="C92" s="3" t="s">
        <v>9</v>
      </c>
      <c r="D92" s="4" t="s">
        <v>310</v>
      </c>
      <c r="E92" s="3" t="s">
        <v>311</v>
      </c>
      <c r="F92" s="3" t="s">
        <v>98</v>
      </c>
      <c r="G92" s="3">
        <v>91</v>
      </c>
      <c r="H92" s="1" t="str">
        <f>IF(ISERR(SEARCH(H$1,$F92)),"",1)</f>
        <v/>
      </c>
      <c r="I92" s="1" t="str">
        <f>IF(ISERR(SEARCH(I$1,$F92)),"",1)</f>
        <v/>
      </c>
      <c r="J92" s="1">
        <f>IF(ISERR(SEARCH(J$1,$F92)),"",1)</f>
        <v>1</v>
      </c>
      <c r="K92" s="1" t="str">
        <f>IF(ISERR(SEARCH(K$1,$F92)),"",1)</f>
        <v/>
      </c>
      <c r="L92" s="8">
        <v>45460</v>
      </c>
      <c r="M92" s="7" t="s">
        <v>19</v>
      </c>
      <c r="N92" s="1">
        <v>0</v>
      </c>
      <c r="O92" s="3" t="s">
        <v>397</v>
      </c>
    </row>
    <row r="93" spans="1:15" x14ac:dyDescent="0.35">
      <c r="A93" s="3">
        <v>161</v>
      </c>
      <c r="B93" s="3">
        <v>118</v>
      </c>
      <c r="C93" s="3" t="s">
        <v>9</v>
      </c>
      <c r="D93" s="3" t="s">
        <v>315</v>
      </c>
      <c r="E93" s="3" t="s">
        <v>316</v>
      </c>
      <c r="F93" s="3" t="s">
        <v>41</v>
      </c>
      <c r="G93" s="3">
        <v>92</v>
      </c>
      <c r="H93" s="1" t="str">
        <f>IF(ISERR(SEARCH(H$1,$F93)),"",1)</f>
        <v/>
      </c>
      <c r="I93" s="1" t="str">
        <f>IF(ISERR(SEARCH(I$1,$F93)),"",1)</f>
        <v/>
      </c>
      <c r="J93" s="1">
        <f>IF(ISERR(SEARCH(J$1,$F93)),"",1)</f>
        <v>1</v>
      </c>
      <c r="K93" s="1" t="str">
        <f>IF(ISERR(SEARCH(K$1,$F93)),"",1)</f>
        <v/>
      </c>
      <c r="L93" s="8">
        <v>45574</v>
      </c>
      <c r="M93" s="7" t="s">
        <v>11</v>
      </c>
      <c r="N93" s="1">
        <v>0</v>
      </c>
      <c r="O93" s="3" t="s">
        <v>397</v>
      </c>
    </row>
    <row r="94" spans="1:15" x14ac:dyDescent="0.35">
      <c r="A94" s="3">
        <v>162</v>
      </c>
      <c r="B94" s="3">
        <v>113</v>
      </c>
      <c r="C94" s="3" t="s">
        <v>9</v>
      </c>
      <c r="D94" s="3" t="s">
        <v>317</v>
      </c>
      <c r="E94" s="3" t="s">
        <v>319</v>
      </c>
      <c r="F94" s="3" t="s">
        <v>318</v>
      </c>
      <c r="G94" s="3">
        <v>93</v>
      </c>
      <c r="H94" s="1" t="str">
        <f>IF(ISERR(SEARCH(H$1,$F94)),"",1)</f>
        <v/>
      </c>
      <c r="I94" s="1" t="str">
        <f>IF(ISERR(SEARCH(I$1,$F94)),"",1)</f>
        <v/>
      </c>
      <c r="J94" s="1">
        <f>IF(ISERR(SEARCH(J$1,$F94)),"",1)</f>
        <v>1</v>
      </c>
      <c r="K94" s="1" t="str">
        <f>IF(ISERR(SEARCH(K$1,$F94)),"",1)</f>
        <v/>
      </c>
      <c r="L94" s="8">
        <v>45667</v>
      </c>
      <c r="M94" s="7" t="s">
        <v>19</v>
      </c>
      <c r="N94" s="1">
        <v>0</v>
      </c>
      <c r="O94" s="3" t="s">
        <v>397</v>
      </c>
    </row>
    <row r="95" spans="1:15" x14ac:dyDescent="0.35">
      <c r="A95" s="3">
        <v>168</v>
      </c>
      <c r="B95" s="3">
        <v>89</v>
      </c>
      <c r="C95" s="3" t="s">
        <v>9</v>
      </c>
      <c r="D95" s="3" t="s">
        <v>332</v>
      </c>
      <c r="E95" s="3" t="s">
        <v>334</v>
      </c>
      <c r="F95" s="3" t="s">
        <v>333</v>
      </c>
      <c r="G95" s="3">
        <v>94</v>
      </c>
      <c r="H95" s="1" t="str">
        <f>IF(ISERR(SEARCH(H$1,$F95)),"",1)</f>
        <v/>
      </c>
      <c r="I95" s="1" t="str">
        <f>IF(ISERR(SEARCH(I$1,$F95)),"",1)</f>
        <v/>
      </c>
      <c r="J95" s="1">
        <f>IF(ISERR(SEARCH(J$1,$F95)),"",1)</f>
        <v>1</v>
      </c>
      <c r="K95" s="1" t="str">
        <f>IF(ISERR(SEARCH(K$1,$F95)),"",1)</f>
        <v/>
      </c>
      <c r="L95" s="8">
        <v>45572</v>
      </c>
      <c r="M95" s="7" t="s">
        <v>11</v>
      </c>
      <c r="N95" s="1">
        <v>1</v>
      </c>
      <c r="O95" s="3" t="s">
        <v>397</v>
      </c>
    </row>
    <row r="96" spans="1:15" x14ac:dyDescent="0.35">
      <c r="A96" s="3">
        <v>175</v>
      </c>
      <c r="B96" s="3">
        <v>65</v>
      </c>
      <c r="C96" s="3" t="s">
        <v>9</v>
      </c>
      <c r="D96" s="3" t="s">
        <v>348</v>
      </c>
      <c r="E96" s="3" t="s">
        <v>350</v>
      </c>
      <c r="F96" s="3" t="s">
        <v>349</v>
      </c>
      <c r="G96" s="3">
        <v>95</v>
      </c>
      <c r="H96" s="1" t="str">
        <f>IF(ISERR(SEARCH(H$1,$F96)),"",1)</f>
        <v/>
      </c>
      <c r="I96" s="1" t="str">
        <f>IF(ISERR(SEARCH(I$1,$F96)),"",1)</f>
        <v/>
      </c>
      <c r="J96" s="1">
        <f>IF(ISERR(SEARCH(J$1,$F96)),"",1)</f>
        <v>1</v>
      </c>
      <c r="K96" s="1" t="str">
        <f>IF(ISERR(SEARCH(K$1,$F96)),"",1)</f>
        <v/>
      </c>
      <c r="L96" s="8">
        <v>45631</v>
      </c>
      <c r="M96" s="7" t="s">
        <v>404</v>
      </c>
      <c r="N96" s="1">
        <v>1</v>
      </c>
      <c r="O96" s="3" t="s">
        <v>397</v>
      </c>
    </row>
    <row r="97" spans="1:15" x14ac:dyDescent="0.35">
      <c r="A97" s="3">
        <v>176</v>
      </c>
      <c r="B97" s="3">
        <v>64</v>
      </c>
      <c r="C97" s="3" t="s">
        <v>9</v>
      </c>
      <c r="D97" s="3" t="s">
        <v>351</v>
      </c>
      <c r="E97" s="3" t="s">
        <v>353</v>
      </c>
      <c r="F97" s="3" t="s">
        <v>352</v>
      </c>
      <c r="G97" s="3">
        <v>96</v>
      </c>
      <c r="H97" s="1" t="str">
        <f>IF(ISERR(SEARCH(H$1,$F97)),"",1)</f>
        <v/>
      </c>
      <c r="I97" s="1" t="str">
        <f>IF(ISERR(SEARCH(I$1,$F97)),"",1)</f>
        <v/>
      </c>
      <c r="J97" s="1">
        <f>IF(ISERR(SEARCH(J$1,$F97)),"",1)</f>
        <v>1</v>
      </c>
      <c r="K97" s="1" t="str">
        <f>IF(ISERR(SEARCH(K$1,$F97)),"",1)</f>
        <v/>
      </c>
      <c r="L97" s="8">
        <v>45628</v>
      </c>
      <c r="M97" s="7" t="s">
        <v>399</v>
      </c>
      <c r="N97" s="1">
        <v>0</v>
      </c>
      <c r="O97" s="3" t="s">
        <v>397</v>
      </c>
    </row>
    <row r="98" spans="1:15" x14ac:dyDescent="0.35">
      <c r="A98" s="3">
        <v>179</v>
      </c>
      <c r="B98" s="3">
        <v>51</v>
      </c>
      <c r="C98" s="3" t="s">
        <v>9</v>
      </c>
      <c r="D98" s="3" t="s">
        <v>360</v>
      </c>
      <c r="E98" s="3" t="s">
        <v>361</v>
      </c>
      <c r="F98" s="3" t="s">
        <v>255</v>
      </c>
      <c r="G98" s="3">
        <v>97</v>
      </c>
      <c r="H98" s="1" t="str">
        <f>IF(ISERR(SEARCH(H$1,$F98)),"",1)</f>
        <v/>
      </c>
      <c r="I98" s="1" t="str">
        <f>IF(ISERR(SEARCH(I$1,$F98)),"",1)</f>
        <v/>
      </c>
      <c r="J98" s="1">
        <f>IF(ISERR(SEARCH(J$1,$F98)),"",1)</f>
        <v>1</v>
      </c>
      <c r="K98" s="1" t="str">
        <f>IF(ISERR(SEARCH(K$1,$F98)),"",1)</f>
        <v/>
      </c>
      <c r="L98" s="8">
        <v>45540</v>
      </c>
      <c r="M98" s="7" t="s">
        <v>11</v>
      </c>
      <c r="N98" s="1">
        <v>1</v>
      </c>
      <c r="O98" s="3" t="s">
        <v>397</v>
      </c>
    </row>
    <row r="99" spans="1:15" x14ac:dyDescent="0.35">
      <c r="A99" s="3">
        <v>180</v>
      </c>
      <c r="B99" s="3">
        <v>50</v>
      </c>
      <c r="C99" s="3" t="s">
        <v>9</v>
      </c>
      <c r="D99" s="3" t="s">
        <v>362</v>
      </c>
      <c r="E99" s="3" t="s">
        <v>363</v>
      </c>
      <c r="F99" s="3" t="s">
        <v>255</v>
      </c>
      <c r="G99" s="3">
        <v>98</v>
      </c>
      <c r="H99" s="1" t="str">
        <f>IF(ISERR(SEARCH(H$1,$F99)),"",1)</f>
        <v/>
      </c>
      <c r="I99" s="1" t="str">
        <f>IF(ISERR(SEARCH(I$1,$F99)),"",1)</f>
        <v/>
      </c>
      <c r="J99" s="1">
        <f>IF(ISERR(SEARCH(J$1,$F99)),"",1)</f>
        <v>1</v>
      </c>
      <c r="K99" s="1" t="str">
        <f>IF(ISERR(SEARCH(K$1,$F99)),"",1)</f>
        <v/>
      </c>
      <c r="L99" s="8">
        <v>45540</v>
      </c>
      <c r="M99" s="7" t="s">
        <v>11</v>
      </c>
      <c r="N99" s="1">
        <v>0</v>
      </c>
      <c r="O99" s="3" t="s">
        <v>397</v>
      </c>
    </row>
    <row r="100" spans="1:15" x14ac:dyDescent="0.35">
      <c r="A100" s="3">
        <v>181</v>
      </c>
      <c r="B100" s="3">
        <v>49</v>
      </c>
      <c r="C100" s="3" t="s">
        <v>9</v>
      </c>
      <c r="D100" s="3" t="s">
        <v>364</v>
      </c>
      <c r="E100" s="3" t="s">
        <v>366</v>
      </c>
      <c r="F100" s="3" t="s">
        <v>365</v>
      </c>
      <c r="G100" s="3">
        <v>99</v>
      </c>
      <c r="H100" s="1" t="str">
        <f>IF(ISERR(SEARCH(H$1,$F100)),"",1)</f>
        <v/>
      </c>
      <c r="I100" s="1" t="str">
        <f>IF(ISERR(SEARCH(I$1,$F100)),"",1)</f>
        <v/>
      </c>
      <c r="J100" s="1">
        <f>IF(ISERR(SEARCH(J$1,$F100)),"",1)</f>
        <v>1</v>
      </c>
      <c r="K100" s="1" t="str">
        <f>IF(ISERR(SEARCH(K$1,$F100)),"",1)</f>
        <v/>
      </c>
      <c r="L100" s="8">
        <v>45684</v>
      </c>
      <c r="M100" s="7" t="s">
        <v>401</v>
      </c>
      <c r="N100" s="1">
        <v>0</v>
      </c>
      <c r="O100" s="3" t="s">
        <v>397</v>
      </c>
    </row>
    <row r="101" spans="1:15" x14ac:dyDescent="0.35">
      <c r="A101" s="3">
        <v>188</v>
      </c>
      <c r="B101" s="3">
        <v>27</v>
      </c>
      <c r="C101" s="3" t="s">
        <v>9</v>
      </c>
      <c r="D101" s="4" t="s">
        <v>382</v>
      </c>
      <c r="E101" s="3" t="s">
        <v>383</v>
      </c>
      <c r="F101" s="3" t="s">
        <v>98</v>
      </c>
      <c r="G101" s="3">
        <v>100</v>
      </c>
      <c r="H101" s="1" t="str">
        <f>IF(ISERR(SEARCH(H$1,$F101)),"",1)</f>
        <v/>
      </c>
      <c r="I101" s="1" t="str">
        <f>IF(ISERR(SEARCH(I$1,$F101)),"",1)</f>
        <v/>
      </c>
      <c r="J101" s="1">
        <f>IF(ISERR(SEARCH(J$1,$F101)),"",1)</f>
        <v>1</v>
      </c>
      <c r="K101" s="1" t="str">
        <f>IF(ISERR(SEARCH(K$1,$F101)),"",1)</f>
        <v/>
      </c>
      <c r="L101" s="8">
        <v>45428</v>
      </c>
      <c r="M101" s="7" t="s">
        <v>19</v>
      </c>
      <c r="N101" s="1">
        <v>4</v>
      </c>
      <c r="O101" s="3" t="s">
        <v>397</v>
      </c>
    </row>
    <row r="102" spans="1:15" x14ac:dyDescent="0.35">
      <c r="A102" s="3">
        <v>189</v>
      </c>
      <c r="B102" s="3">
        <v>11</v>
      </c>
      <c r="C102" s="3" t="s">
        <v>9</v>
      </c>
      <c r="D102" s="3" t="s">
        <v>384</v>
      </c>
      <c r="E102" s="3" t="s">
        <v>386</v>
      </c>
      <c r="F102" s="3" t="s">
        <v>385</v>
      </c>
      <c r="G102" s="3">
        <v>101</v>
      </c>
      <c r="H102" s="1" t="str">
        <f>IF(ISERR(SEARCH(H$1,$F102)),"",1)</f>
        <v/>
      </c>
      <c r="I102" s="1" t="str">
        <f>IF(ISERR(SEARCH(I$1,$F102)),"",1)</f>
        <v/>
      </c>
      <c r="J102" s="1">
        <f>IF(ISERR(SEARCH(J$1,$F102)),"",1)</f>
        <v>1</v>
      </c>
      <c r="K102" s="1" t="str">
        <f>IF(ISERR(SEARCH(K$1,$F102)),"",1)</f>
        <v/>
      </c>
      <c r="L102" s="8">
        <v>45618</v>
      </c>
      <c r="M102" s="7" t="s">
        <v>11</v>
      </c>
      <c r="N102" s="1">
        <v>0</v>
      </c>
      <c r="O102" s="3" t="s">
        <v>397</v>
      </c>
    </row>
    <row r="103" spans="1:15" x14ac:dyDescent="0.35">
      <c r="A103" s="3">
        <v>191</v>
      </c>
      <c r="B103" s="3">
        <v>2</v>
      </c>
      <c r="C103" s="3" t="s">
        <v>9</v>
      </c>
      <c r="D103" s="3" t="s">
        <v>389</v>
      </c>
      <c r="E103" s="3" t="s">
        <v>391</v>
      </c>
      <c r="F103" s="3" t="s">
        <v>390</v>
      </c>
      <c r="G103" s="3">
        <v>102</v>
      </c>
      <c r="H103" s="1" t="str">
        <f>IF(ISERR(SEARCH(H$1,$F103)),"",1)</f>
        <v/>
      </c>
      <c r="I103" s="1" t="str">
        <f>IF(ISERR(SEARCH(I$1,$F103)),"",1)</f>
        <v/>
      </c>
      <c r="J103" s="1">
        <f>IF(ISERR(SEARCH(J$1,$F103)),"",1)</f>
        <v>1</v>
      </c>
      <c r="K103" s="1" t="str">
        <f>IF(ISERR(SEARCH(K$1,$F103)),"",1)</f>
        <v/>
      </c>
      <c r="L103" s="8">
        <v>45618</v>
      </c>
      <c r="M103" s="7" t="s">
        <v>11</v>
      </c>
      <c r="N103" s="1">
        <v>1</v>
      </c>
      <c r="O103" s="3" t="s">
        <v>397</v>
      </c>
    </row>
    <row r="104" spans="1:15" x14ac:dyDescent="0.35">
      <c r="A104" s="3">
        <v>1</v>
      </c>
      <c r="B104" s="3">
        <v>743</v>
      </c>
      <c r="C104" s="3" t="s">
        <v>9</v>
      </c>
      <c r="D104" s="3" t="s">
        <v>10</v>
      </c>
      <c r="E104" s="3" t="s">
        <v>12</v>
      </c>
      <c r="G104" s="3">
        <v>103</v>
      </c>
      <c r="H104" s="1" t="str">
        <f>IF(ISERR(SEARCH(H$1,$F104)),"",1)</f>
        <v/>
      </c>
      <c r="I104" s="1" t="str">
        <f>IF(ISERR(SEARCH(I$1,$F104)),"",1)</f>
        <v/>
      </c>
      <c r="J104" s="1" t="str">
        <f>IF(ISERR(SEARCH(J$1,$F104)),"",1)</f>
        <v/>
      </c>
      <c r="K104" s="1" t="str">
        <f>IF(ISERR(SEARCH(K$1,$F104)),"",1)</f>
        <v/>
      </c>
      <c r="L104" s="8">
        <v>45694</v>
      </c>
      <c r="M104" s="7" t="s">
        <v>11</v>
      </c>
      <c r="N104" s="1">
        <v>0</v>
      </c>
      <c r="O104" s="3" t="s">
        <v>397</v>
      </c>
    </row>
    <row r="105" spans="1:15" x14ac:dyDescent="0.35">
      <c r="A105" s="3">
        <v>4</v>
      </c>
      <c r="B105" s="3">
        <v>725</v>
      </c>
      <c r="C105" s="3" t="s">
        <v>9</v>
      </c>
      <c r="D105" s="3" t="s">
        <v>17</v>
      </c>
      <c r="F105" s="3" t="s">
        <v>18</v>
      </c>
      <c r="G105" s="3">
        <v>104</v>
      </c>
      <c r="H105" s="1" t="str">
        <f>IF(ISERR(SEARCH(H$1,$F105)),"",1)</f>
        <v/>
      </c>
      <c r="I105" s="1" t="str">
        <f>IF(ISERR(SEARCH(I$1,$F105)),"",1)</f>
        <v/>
      </c>
      <c r="J105" s="1" t="str">
        <f>IF(ISERR(SEARCH(J$1,$F105)),"",1)</f>
        <v/>
      </c>
      <c r="K105" s="1" t="str">
        <f>IF(ISERR(SEARCH(K$1,$F105)),"",1)</f>
        <v/>
      </c>
      <c r="L105" s="8">
        <v>45691</v>
      </c>
      <c r="M105" s="7" t="s">
        <v>402</v>
      </c>
      <c r="N105" s="1">
        <v>0</v>
      </c>
      <c r="O105" s="3" t="s">
        <v>397</v>
      </c>
    </row>
    <row r="106" spans="1:15" x14ac:dyDescent="0.35">
      <c r="A106" s="3">
        <v>9</v>
      </c>
      <c r="B106" s="3">
        <v>713</v>
      </c>
      <c r="C106" s="3" t="s">
        <v>9</v>
      </c>
      <c r="D106" s="3" t="s">
        <v>28</v>
      </c>
      <c r="F106" s="3" t="s">
        <v>29</v>
      </c>
      <c r="G106" s="3">
        <v>105</v>
      </c>
      <c r="H106" s="1" t="str">
        <f>IF(ISERR(SEARCH(H$1,$F106)),"",1)</f>
        <v/>
      </c>
      <c r="I106" s="1" t="str">
        <f>IF(ISERR(SEARCH(I$1,$F106)),"",1)</f>
        <v/>
      </c>
      <c r="J106" s="1" t="str">
        <f>IF(ISERR(SEARCH(J$1,$F106)),"",1)</f>
        <v/>
      </c>
      <c r="K106" s="1" t="str">
        <f>IF(ISERR(SEARCH(K$1,$F106)),"",1)</f>
        <v/>
      </c>
      <c r="L106" s="8">
        <v>45691</v>
      </c>
      <c r="M106" s="7" t="s">
        <v>401</v>
      </c>
      <c r="N106" s="1">
        <v>0</v>
      </c>
      <c r="O106" s="3" t="s">
        <v>397</v>
      </c>
    </row>
    <row r="107" spans="1:15" x14ac:dyDescent="0.35">
      <c r="A107" s="3">
        <v>13</v>
      </c>
      <c r="B107" s="3">
        <v>657</v>
      </c>
      <c r="C107" s="3" t="s">
        <v>9</v>
      </c>
      <c r="D107" s="4" t="s">
        <v>36</v>
      </c>
      <c r="F107" s="3" t="s">
        <v>37</v>
      </c>
      <c r="G107" s="3">
        <v>106</v>
      </c>
      <c r="H107" s="1" t="str">
        <f>IF(ISERR(SEARCH(H$1,$F107)),"",1)</f>
        <v/>
      </c>
      <c r="I107" s="1" t="str">
        <f>IF(ISERR(SEARCH(I$1,$F107)),"",1)</f>
        <v/>
      </c>
      <c r="J107" s="1" t="str">
        <f>IF(ISERR(SEARCH(J$1,$F107)),"",1)</f>
        <v/>
      </c>
      <c r="K107" s="1" t="str">
        <f>IF(ISERR(SEARCH(K$1,$F107)),"",1)</f>
        <v/>
      </c>
      <c r="L107" s="8">
        <v>45639</v>
      </c>
      <c r="M107" s="7" t="s">
        <v>11</v>
      </c>
      <c r="N107" s="1">
        <v>0</v>
      </c>
      <c r="O107" s="3" t="s">
        <v>397</v>
      </c>
    </row>
    <row r="108" spans="1:15" x14ac:dyDescent="0.35">
      <c r="A108" s="3">
        <v>14</v>
      </c>
      <c r="B108" s="3">
        <v>652</v>
      </c>
      <c r="C108" s="3" t="s">
        <v>9</v>
      </c>
      <c r="D108" s="3" t="s">
        <v>38</v>
      </c>
      <c r="F108" s="3" t="s">
        <v>39</v>
      </c>
      <c r="G108" s="3">
        <v>107</v>
      </c>
      <c r="H108" s="1" t="str">
        <f>IF(ISERR(SEARCH(H$1,$F108)),"",1)</f>
        <v/>
      </c>
      <c r="I108" s="1" t="str">
        <f>IF(ISERR(SEARCH(I$1,$F108)),"",1)</f>
        <v/>
      </c>
      <c r="J108" s="1" t="str">
        <f>IF(ISERR(SEARCH(J$1,$F108)),"",1)</f>
        <v/>
      </c>
      <c r="K108" s="1" t="str">
        <f>IF(ISERR(SEARCH(K$1,$F108)),"",1)</f>
        <v/>
      </c>
      <c r="L108" s="8">
        <v>45661</v>
      </c>
      <c r="M108" s="7" t="s">
        <v>402</v>
      </c>
      <c r="N108" s="1">
        <v>0</v>
      </c>
      <c r="O108" s="3" t="s">
        <v>397</v>
      </c>
    </row>
    <row r="109" spans="1:15" x14ac:dyDescent="0.35">
      <c r="A109" s="3">
        <v>18</v>
      </c>
      <c r="B109" s="3">
        <v>639</v>
      </c>
      <c r="C109" s="3" t="s">
        <v>9</v>
      </c>
      <c r="D109" s="3" t="s">
        <v>46</v>
      </c>
      <c r="F109" s="3" t="s">
        <v>18</v>
      </c>
      <c r="G109" s="3">
        <v>108</v>
      </c>
      <c r="H109" s="1" t="str">
        <f>IF(ISERR(SEARCH(H$1,$F109)),"",1)</f>
        <v/>
      </c>
      <c r="I109" s="1" t="str">
        <f>IF(ISERR(SEARCH(I$1,$F109)),"",1)</f>
        <v/>
      </c>
      <c r="J109" s="1" t="str">
        <f>IF(ISERR(SEARCH(J$1,$F109)),"",1)</f>
        <v/>
      </c>
      <c r="K109" s="1" t="str">
        <f>IF(ISERR(SEARCH(K$1,$F109)),"",1)</f>
        <v/>
      </c>
      <c r="L109" s="8">
        <v>45659</v>
      </c>
      <c r="M109" s="7" t="s">
        <v>402</v>
      </c>
      <c r="N109" s="1">
        <v>0</v>
      </c>
      <c r="O109" s="3" t="s">
        <v>397</v>
      </c>
    </row>
    <row r="110" spans="1:15" x14ac:dyDescent="0.35">
      <c r="A110" s="3">
        <v>20</v>
      </c>
      <c r="B110" s="3">
        <v>612</v>
      </c>
      <c r="C110" s="3" t="s">
        <v>9</v>
      </c>
      <c r="D110" s="3" t="s">
        <v>49</v>
      </c>
      <c r="F110" s="3" t="s">
        <v>29</v>
      </c>
      <c r="G110" s="3">
        <v>109</v>
      </c>
      <c r="H110" s="1" t="str">
        <f>IF(ISERR(SEARCH(H$1,$F110)),"",1)</f>
        <v/>
      </c>
      <c r="I110" s="1" t="str">
        <f>IF(ISERR(SEARCH(I$1,$F110)),"",1)</f>
        <v/>
      </c>
      <c r="J110" s="1" t="str">
        <f>IF(ISERR(SEARCH(J$1,$F110)),"",1)</f>
        <v/>
      </c>
      <c r="K110" s="1" t="str">
        <f>IF(ISERR(SEARCH(K$1,$F110)),"",1)</f>
        <v/>
      </c>
      <c r="L110" s="8">
        <v>45685</v>
      </c>
      <c r="M110" s="7" t="s">
        <v>401</v>
      </c>
      <c r="N110" s="1">
        <v>0</v>
      </c>
      <c r="O110" s="3" t="s">
        <v>397</v>
      </c>
    </row>
    <row r="111" spans="1:15" x14ac:dyDescent="0.35">
      <c r="A111" s="3">
        <v>21</v>
      </c>
      <c r="B111" s="3">
        <v>595</v>
      </c>
      <c r="C111" s="3" t="s">
        <v>9</v>
      </c>
      <c r="D111" s="5" t="s">
        <v>50</v>
      </c>
      <c r="F111" s="3" t="s">
        <v>51</v>
      </c>
      <c r="G111" s="3">
        <v>110</v>
      </c>
      <c r="H111" s="1" t="str">
        <f>IF(ISERR(SEARCH(H$1,$F111)),"",1)</f>
        <v/>
      </c>
      <c r="I111" s="1" t="str">
        <f>IF(ISERR(SEARCH(I$1,$F111)),"",1)</f>
        <v/>
      </c>
      <c r="J111" s="1" t="str">
        <f>IF(ISERR(SEARCH(J$1,$F111)),"",1)</f>
        <v/>
      </c>
      <c r="K111" s="1" t="str">
        <f>IF(ISERR(SEARCH(K$1,$F111)),"",1)</f>
        <v/>
      </c>
      <c r="L111" s="8">
        <v>45684</v>
      </c>
      <c r="M111" s="7" t="s">
        <v>400</v>
      </c>
      <c r="N111" s="1">
        <v>2</v>
      </c>
      <c r="O111" s="3" t="s">
        <v>397</v>
      </c>
    </row>
    <row r="112" spans="1:15" x14ac:dyDescent="0.35">
      <c r="A112" s="3">
        <v>22</v>
      </c>
      <c r="B112" s="3">
        <v>593</v>
      </c>
      <c r="C112" s="3" t="s">
        <v>9</v>
      </c>
      <c r="D112" s="3" t="s">
        <v>52</v>
      </c>
      <c r="G112" s="3">
        <v>111</v>
      </c>
      <c r="H112" s="1" t="str">
        <f>IF(ISERR(SEARCH(H$1,$F112)),"",1)</f>
        <v/>
      </c>
      <c r="I112" s="1" t="str">
        <f>IF(ISERR(SEARCH(I$1,$F112)),"",1)</f>
        <v/>
      </c>
      <c r="J112" s="1" t="str">
        <f>IF(ISERR(SEARCH(J$1,$F112)),"",1)</f>
        <v/>
      </c>
      <c r="K112" s="1" t="str">
        <f>IF(ISERR(SEARCH(K$1,$F112)),"",1)</f>
        <v/>
      </c>
      <c r="L112" s="8">
        <v>45618</v>
      </c>
      <c r="M112" s="7" t="s">
        <v>11</v>
      </c>
      <c r="N112" s="1">
        <v>0</v>
      </c>
      <c r="O112" s="3" t="s">
        <v>397</v>
      </c>
    </row>
    <row r="113" spans="1:15" x14ac:dyDescent="0.35">
      <c r="A113" s="3">
        <v>23</v>
      </c>
      <c r="B113" s="3">
        <v>591</v>
      </c>
      <c r="C113" s="3" t="s">
        <v>9</v>
      </c>
      <c r="D113" s="3" t="s">
        <v>53</v>
      </c>
      <c r="F113" s="3" t="s">
        <v>54</v>
      </c>
      <c r="G113" s="3">
        <v>112</v>
      </c>
      <c r="H113" s="1" t="str">
        <f>IF(ISERR(SEARCH(H$1,$F113)),"",1)</f>
        <v/>
      </c>
      <c r="I113" s="1" t="str">
        <f>IF(ISERR(SEARCH(I$1,$F113)),"",1)</f>
        <v/>
      </c>
      <c r="J113" s="1" t="str">
        <f>IF(ISERR(SEARCH(J$1,$F113)),"",1)</f>
        <v/>
      </c>
      <c r="K113" s="1" t="str">
        <f>IF(ISERR(SEARCH(K$1,$F113)),"",1)</f>
        <v/>
      </c>
      <c r="L113" s="8">
        <v>45618</v>
      </c>
      <c r="M113" s="7" t="s">
        <v>11</v>
      </c>
      <c r="N113" s="1">
        <v>0</v>
      </c>
      <c r="O113" s="3" t="s">
        <v>397</v>
      </c>
    </row>
    <row r="114" spans="1:15" x14ac:dyDescent="0.35">
      <c r="A114" s="3">
        <v>27</v>
      </c>
      <c r="B114" s="3">
        <v>570</v>
      </c>
      <c r="C114" s="3" t="s">
        <v>9</v>
      </c>
      <c r="D114" s="3" t="s">
        <v>60</v>
      </c>
      <c r="F114" s="3" t="s">
        <v>18</v>
      </c>
      <c r="G114" s="3">
        <v>113</v>
      </c>
      <c r="H114" s="1" t="str">
        <f>IF(ISERR(SEARCH(H$1,$F114)),"",1)</f>
        <v/>
      </c>
      <c r="I114" s="1" t="str">
        <f>IF(ISERR(SEARCH(I$1,$F114)),"",1)</f>
        <v/>
      </c>
      <c r="J114" s="1" t="str">
        <f>IF(ISERR(SEARCH(J$1,$F114)),"",1)</f>
        <v/>
      </c>
      <c r="K114" s="1" t="str">
        <f>IF(ISERR(SEARCH(K$1,$F114)),"",1)</f>
        <v/>
      </c>
      <c r="L114" s="8">
        <v>45618</v>
      </c>
      <c r="M114" s="7" t="s">
        <v>11</v>
      </c>
      <c r="N114" s="1">
        <v>1</v>
      </c>
      <c r="O114" s="3" t="s">
        <v>397</v>
      </c>
    </row>
    <row r="115" spans="1:15" x14ac:dyDescent="0.35">
      <c r="A115" s="3">
        <v>29</v>
      </c>
      <c r="B115" s="3">
        <v>560</v>
      </c>
      <c r="C115" s="3" t="s">
        <v>9</v>
      </c>
      <c r="D115" s="4" t="s">
        <v>62</v>
      </c>
      <c r="F115" s="3" t="s">
        <v>63</v>
      </c>
      <c r="G115" s="3">
        <v>114</v>
      </c>
      <c r="H115" s="1" t="str">
        <f>IF(ISERR(SEARCH(H$1,$F115)),"",1)</f>
        <v/>
      </c>
      <c r="I115" s="1" t="str">
        <f>IF(ISERR(SEARCH(I$1,$F115)),"",1)</f>
        <v/>
      </c>
      <c r="J115" s="1" t="str">
        <f>IF(ISERR(SEARCH(J$1,$F115)),"",1)</f>
        <v/>
      </c>
      <c r="K115" s="1" t="str">
        <f>IF(ISERR(SEARCH(K$1,$F115)),"",1)</f>
        <v/>
      </c>
      <c r="L115" s="8">
        <v>45678</v>
      </c>
      <c r="M115" s="7" t="s">
        <v>404</v>
      </c>
      <c r="N115" s="1">
        <v>2</v>
      </c>
      <c r="O115" s="3" t="s">
        <v>397</v>
      </c>
    </row>
    <row r="116" spans="1:15" x14ac:dyDescent="0.35">
      <c r="A116" s="3">
        <v>33</v>
      </c>
      <c r="B116" s="3">
        <v>529</v>
      </c>
      <c r="C116" s="3" t="s">
        <v>9</v>
      </c>
      <c r="D116" s="3" t="s">
        <v>68</v>
      </c>
      <c r="F116" s="3" t="s">
        <v>29</v>
      </c>
      <c r="G116" s="3">
        <v>115</v>
      </c>
      <c r="H116" s="1" t="str">
        <f>IF(ISERR(SEARCH(H$1,$F116)),"",1)</f>
        <v/>
      </c>
      <c r="I116" s="1" t="str">
        <f>IF(ISERR(SEARCH(I$1,$F116)),"",1)</f>
        <v/>
      </c>
      <c r="J116" s="1" t="str">
        <f>IF(ISERR(SEARCH(J$1,$F116)),"",1)</f>
        <v/>
      </c>
      <c r="K116" s="1" t="str">
        <f>IF(ISERR(SEARCH(K$1,$F116)),"",1)</f>
        <v/>
      </c>
      <c r="L116" s="8">
        <v>45552</v>
      </c>
      <c r="M116" s="7" t="s">
        <v>404</v>
      </c>
      <c r="N116" s="1">
        <v>0</v>
      </c>
      <c r="O116" s="3" t="s">
        <v>397</v>
      </c>
    </row>
    <row r="117" spans="1:15" x14ac:dyDescent="0.35">
      <c r="A117" s="3">
        <v>36</v>
      </c>
      <c r="B117" s="3">
        <v>516</v>
      </c>
      <c r="C117" s="3" t="s">
        <v>9</v>
      </c>
      <c r="D117" s="3" t="s">
        <v>72</v>
      </c>
      <c r="F117" s="3" t="s">
        <v>29</v>
      </c>
      <c r="G117" s="3">
        <v>116</v>
      </c>
      <c r="H117" s="1" t="str">
        <f>IF(ISERR(SEARCH(H$1,$F117)),"",1)</f>
        <v/>
      </c>
      <c r="I117" s="1" t="str">
        <f>IF(ISERR(SEARCH(I$1,$F117)),"",1)</f>
        <v/>
      </c>
      <c r="J117" s="1" t="str">
        <f>IF(ISERR(SEARCH(J$1,$F117)),"",1)</f>
        <v/>
      </c>
      <c r="K117" s="1" t="str">
        <f>IF(ISERR(SEARCH(K$1,$F117)),"",1)</f>
        <v/>
      </c>
      <c r="L117" s="8">
        <v>45618</v>
      </c>
      <c r="M117" s="7" t="s">
        <v>11</v>
      </c>
      <c r="N117" s="1">
        <v>2</v>
      </c>
      <c r="O117" s="3" t="s">
        <v>397</v>
      </c>
    </row>
    <row r="118" spans="1:15" x14ac:dyDescent="0.35">
      <c r="A118" s="3">
        <v>38</v>
      </c>
      <c r="B118" s="3">
        <v>499</v>
      </c>
      <c r="C118" s="3" t="s">
        <v>9</v>
      </c>
      <c r="D118" s="3" t="s">
        <v>75</v>
      </c>
      <c r="F118" s="3" t="s">
        <v>18</v>
      </c>
      <c r="G118" s="3">
        <v>117</v>
      </c>
      <c r="H118" s="1" t="str">
        <f>IF(ISERR(SEARCH(H$1,$F118)),"",1)</f>
        <v/>
      </c>
      <c r="I118" s="1" t="str">
        <f>IF(ISERR(SEARCH(I$1,$F118)),"",1)</f>
        <v/>
      </c>
      <c r="J118" s="1" t="str">
        <f>IF(ISERR(SEARCH(J$1,$F118)),"",1)</f>
        <v/>
      </c>
      <c r="K118" s="1" t="str">
        <f>IF(ISERR(SEARCH(K$1,$F118)),"",1)</f>
        <v/>
      </c>
      <c r="L118" s="8">
        <v>45618</v>
      </c>
      <c r="M118" s="7" t="s">
        <v>11</v>
      </c>
      <c r="N118" s="1">
        <v>2</v>
      </c>
      <c r="O118" s="3" t="s">
        <v>397</v>
      </c>
    </row>
    <row r="119" spans="1:15" x14ac:dyDescent="0.35">
      <c r="A119" s="3">
        <v>39</v>
      </c>
      <c r="B119" s="3">
        <v>496</v>
      </c>
      <c r="C119" s="3" t="s">
        <v>9</v>
      </c>
      <c r="D119" s="4" t="s">
        <v>76</v>
      </c>
      <c r="F119" s="3" t="s">
        <v>29</v>
      </c>
      <c r="G119" s="3">
        <v>118</v>
      </c>
      <c r="H119" s="1" t="str">
        <f>IF(ISERR(SEARCH(H$1,$F119)),"",1)</f>
        <v/>
      </c>
      <c r="I119" s="1" t="str">
        <f>IF(ISERR(SEARCH(I$1,$F119)),"",1)</f>
        <v/>
      </c>
      <c r="J119" s="1" t="str">
        <f>IF(ISERR(SEARCH(J$1,$F119)),"",1)</f>
        <v/>
      </c>
      <c r="K119" s="1" t="str">
        <f>IF(ISERR(SEARCH(K$1,$F119)),"",1)</f>
        <v/>
      </c>
      <c r="L119" s="8">
        <v>45587</v>
      </c>
      <c r="M119" s="7" t="s">
        <v>11</v>
      </c>
      <c r="N119" s="1">
        <v>2</v>
      </c>
      <c r="O119" s="3" t="s">
        <v>397</v>
      </c>
    </row>
    <row r="120" spans="1:15" x14ac:dyDescent="0.35">
      <c r="A120" s="3">
        <v>40</v>
      </c>
      <c r="B120" s="3">
        <v>491</v>
      </c>
      <c r="C120" s="3" t="s">
        <v>9</v>
      </c>
      <c r="D120" s="3" t="s">
        <v>77</v>
      </c>
      <c r="F120" s="3" t="s">
        <v>18</v>
      </c>
      <c r="G120" s="3">
        <v>119</v>
      </c>
      <c r="H120" s="1" t="str">
        <f>IF(ISERR(SEARCH(H$1,$F120)),"",1)</f>
        <v/>
      </c>
      <c r="I120" s="1" t="str">
        <f>IF(ISERR(SEARCH(I$1,$F120)),"",1)</f>
        <v/>
      </c>
      <c r="J120" s="1" t="str">
        <f>IF(ISERR(SEARCH(J$1,$F120)),"",1)</f>
        <v/>
      </c>
      <c r="K120" s="1" t="str">
        <f>IF(ISERR(SEARCH(K$1,$F120)),"",1)</f>
        <v/>
      </c>
      <c r="L120" s="8">
        <v>45671</v>
      </c>
      <c r="M120" s="7" t="s">
        <v>404</v>
      </c>
      <c r="N120" s="1">
        <v>1</v>
      </c>
      <c r="O120" s="3" t="s">
        <v>397</v>
      </c>
    </row>
    <row r="121" spans="1:15" x14ac:dyDescent="0.35">
      <c r="A121" s="3">
        <v>41</v>
      </c>
      <c r="B121" s="3">
        <v>470</v>
      </c>
      <c r="C121" s="3" t="s">
        <v>9</v>
      </c>
      <c r="D121" s="3" t="s">
        <v>78</v>
      </c>
      <c r="F121" s="3" t="s">
        <v>18</v>
      </c>
      <c r="G121" s="3">
        <v>120</v>
      </c>
      <c r="H121" s="1" t="str">
        <f>IF(ISERR(SEARCH(H$1,$F121)),"",1)</f>
        <v/>
      </c>
      <c r="I121" s="1" t="str">
        <f>IF(ISERR(SEARCH(I$1,$F121)),"",1)</f>
        <v/>
      </c>
      <c r="J121" s="1" t="str">
        <f>IF(ISERR(SEARCH(J$1,$F121)),"",1)</f>
        <v/>
      </c>
      <c r="K121" s="1" t="str">
        <f>IF(ISERR(SEARCH(K$1,$F121)),"",1)</f>
        <v/>
      </c>
      <c r="L121" s="8">
        <v>45628</v>
      </c>
      <c r="M121" s="7" t="s">
        <v>400</v>
      </c>
      <c r="N121" s="1">
        <v>2</v>
      </c>
      <c r="O121" s="3" t="s">
        <v>397</v>
      </c>
    </row>
    <row r="122" spans="1:15" x14ac:dyDescent="0.35">
      <c r="A122" s="3">
        <v>42</v>
      </c>
      <c r="B122" s="3">
        <v>465</v>
      </c>
      <c r="C122" s="3" t="s">
        <v>9</v>
      </c>
      <c r="D122" s="3" t="s">
        <v>79</v>
      </c>
      <c r="F122" s="3" t="s">
        <v>80</v>
      </c>
      <c r="G122" s="3">
        <v>121</v>
      </c>
      <c r="H122" s="1" t="str">
        <f>IF(ISERR(SEARCH(H$1,$F122)),"",1)</f>
        <v/>
      </c>
      <c r="I122" s="1" t="str">
        <f>IF(ISERR(SEARCH(I$1,$F122)),"",1)</f>
        <v/>
      </c>
      <c r="J122" s="1" t="str">
        <f>IF(ISERR(SEARCH(J$1,$F122)),"",1)</f>
        <v/>
      </c>
      <c r="K122" s="1" t="str">
        <f>IF(ISERR(SEARCH(K$1,$F122)),"",1)</f>
        <v/>
      </c>
      <c r="L122" s="8">
        <v>45618</v>
      </c>
      <c r="M122" s="7" t="s">
        <v>11</v>
      </c>
      <c r="N122" s="1">
        <v>1</v>
      </c>
      <c r="O122" s="3" t="s">
        <v>397</v>
      </c>
    </row>
    <row r="123" spans="1:15" x14ac:dyDescent="0.35">
      <c r="A123" s="3">
        <v>44</v>
      </c>
      <c r="B123" s="3">
        <v>447</v>
      </c>
      <c r="C123" s="3" t="s">
        <v>9</v>
      </c>
      <c r="D123" s="3" t="s">
        <v>83</v>
      </c>
      <c r="F123" s="3" t="s">
        <v>29</v>
      </c>
      <c r="G123" s="3">
        <v>122</v>
      </c>
      <c r="H123" s="1" t="str">
        <f>IF(ISERR(SEARCH(H$1,$F123)),"",1)</f>
        <v/>
      </c>
      <c r="I123" s="1" t="str">
        <f>IF(ISERR(SEARCH(I$1,$F123)),"",1)</f>
        <v/>
      </c>
      <c r="J123" s="1" t="str">
        <f>IF(ISERR(SEARCH(J$1,$F123)),"",1)</f>
        <v/>
      </c>
      <c r="K123" s="1" t="str">
        <f>IF(ISERR(SEARCH(K$1,$F123)),"",1)</f>
        <v/>
      </c>
      <c r="L123" s="8">
        <v>45622</v>
      </c>
      <c r="M123" s="7" t="s">
        <v>401</v>
      </c>
      <c r="N123" s="1">
        <v>3</v>
      </c>
      <c r="O123" s="3" t="s">
        <v>397</v>
      </c>
    </row>
    <row r="124" spans="1:15" x14ac:dyDescent="0.35">
      <c r="A124" s="3">
        <v>46</v>
      </c>
      <c r="B124" s="3">
        <v>412</v>
      </c>
      <c r="C124" s="3" t="s">
        <v>9</v>
      </c>
      <c r="D124" s="4" t="s">
        <v>86</v>
      </c>
      <c r="F124" s="3" t="s">
        <v>63</v>
      </c>
      <c r="G124" s="3">
        <v>123</v>
      </c>
      <c r="H124" s="1" t="str">
        <f>IF(ISERR(SEARCH(H$1,$F124)),"",1)</f>
        <v/>
      </c>
      <c r="I124" s="1" t="str">
        <f>IF(ISERR(SEARCH(I$1,$F124)),"",1)</f>
        <v/>
      </c>
      <c r="J124" s="1" t="str">
        <f>IF(ISERR(SEARCH(J$1,$F124)),"",1)</f>
        <v/>
      </c>
      <c r="K124" s="1" t="str">
        <f>IF(ISERR(SEARCH(K$1,$F124)),"",1)</f>
        <v/>
      </c>
      <c r="L124" s="8">
        <v>45460</v>
      </c>
      <c r="M124" s="7" t="s">
        <v>11</v>
      </c>
      <c r="N124" s="1">
        <v>0</v>
      </c>
      <c r="O124" s="3" t="s">
        <v>397</v>
      </c>
    </row>
    <row r="125" spans="1:15" x14ac:dyDescent="0.35">
      <c r="A125" s="3">
        <v>49</v>
      </c>
      <c r="B125" s="3">
        <v>396</v>
      </c>
      <c r="C125" s="3" t="s">
        <v>9</v>
      </c>
      <c r="D125" s="3" t="s">
        <v>90</v>
      </c>
      <c r="F125" s="3" t="s">
        <v>91</v>
      </c>
      <c r="G125" s="3">
        <v>124</v>
      </c>
      <c r="H125" s="1" t="str">
        <f>IF(ISERR(SEARCH(H$1,$F125)),"",1)</f>
        <v/>
      </c>
      <c r="I125" s="1" t="str">
        <f>IF(ISERR(SEARCH(I$1,$F125)),"",1)</f>
        <v/>
      </c>
      <c r="J125" s="1" t="str">
        <f>IF(ISERR(SEARCH(J$1,$F125)),"",1)</f>
        <v/>
      </c>
      <c r="K125" s="1" t="str">
        <f>IF(ISERR(SEARCH(K$1,$F125)),"",1)</f>
        <v/>
      </c>
      <c r="L125" s="8">
        <v>45440</v>
      </c>
      <c r="M125" s="7" t="s">
        <v>11</v>
      </c>
      <c r="N125" s="1">
        <v>0</v>
      </c>
      <c r="O125" s="3" t="s">
        <v>397</v>
      </c>
    </row>
    <row r="126" spans="1:15" x14ac:dyDescent="0.35">
      <c r="A126" s="3">
        <v>50</v>
      </c>
      <c r="B126" s="3">
        <v>391</v>
      </c>
      <c r="C126" s="3" t="s">
        <v>9</v>
      </c>
      <c r="D126" s="3" t="s">
        <v>92</v>
      </c>
      <c r="F126" s="3" t="s">
        <v>63</v>
      </c>
      <c r="G126" s="3">
        <v>125</v>
      </c>
      <c r="H126" s="1" t="str">
        <f>IF(ISERR(SEARCH(H$1,$F126)),"",1)</f>
        <v/>
      </c>
      <c r="I126" s="1" t="str">
        <f>IF(ISERR(SEARCH(I$1,$F126)),"",1)</f>
        <v/>
      </c>
      <c r="J126" s="1" t="str">
        <f>IF(ISERR(SEARCH(J$1,$F126)),"",1)</f>
        <v/>
      </c>
      <c r="K126" s="1" t="str">
        <f>IF(ISERR(SEARCH(K$1,$F126)),"",1)</f>
        <v/>
      </c>
      <c r="L126" s="8">
        <v>45435</v>
      </c>
      <c r="M126" s="7" t="s">
        <v>11</v>
      </c>
      <c r="N126" s="1">
        <v>0</v>
      </c>
      <c r="O126" s="3" t="s">
        <v>397</v>
      </c>
    </row>
    <row r="127" spans="1:15" x14ac:dyDescent="0.35">
      <c r="A127" s="3">
        <v>51</v>
      </c>
      <c r="B127" s="3">
        <v>390</v>
      </c>
      <c r="C127" s="3" t="s">
        <v>9</v>
      </c>
      <c r="D127" s="3" t="s">
        <v>93</v>
      </c>
      <c r="F127" s="3" t="s">
        <v>94</v>
      </c>
      <c r="G127" s="3">
        <v>126</v>
      </c>
      <c r="H127" s="1" t="str">
        <f>IF(ISERR(SEARCH(H$1,$F127)),"",1)</f>
        <v/>
      </c>
      <c r="I127" s="1" t="str">
        <f>IF(ISERR(SEARCH(I$1,$F127)),"",1)</f>
        <v/>
      </c>
      <c r="J127" s="1" t="str">
        <f>IF(ISERR(SEARCH(J$1,$F127)),"",1)</f>
        <v/>
      </c>
      <c r="K127" s="1" t="str">
        <f>IF(ISERR(SEARCH(K$1,$F127)),"",1)</f>
        <v/>
      </c>
      <c r="L127" s="8">
        <v>45433</v>
      </c>
      <c r="M127" s="7" t="s">
        <v>11</v>
      </c>
      <c r="N127" s="1">
        <v>0</v>
      </c>
      <c r="O127" s="3" t="s">
        <v>397</v>
      </c>
    </row>
    <row r="128" spans="1:15" x14ac:dyDescent="0.35">
      <c r="A128" s="3">
        <v>52</v>
      </c>
      <c r="B128" s="3">
        <v>386</v>
      </c>
      <c r="C128" s="3" t="s">
        <v>9</v>
      </c>
      <c r="D128" s="3" t="s">
        <v>95</v>
      </c>
      <c r="F128" s="3" t="s">
        <v>29</v>
      </c>
      <c r="G128" s="3">
        <v>127</v>
      </c>
      <c r="H128" s="1" t="str">
        <f>IF(ISERR(SEARCH(H$1,$F128)),"",1)</f>
        <v/>
      </c>
      <c r="I128" s="1" t="str">
        <f>IF(ISERR(SEARCH(I$1,$F128)),"",1)</f>
        <v/>
      </c>
      <c r="J128" s="1" t="str">
        <f>IF(ISERR(SEARCH(J$1,$F128)),"",1)</f>
        <v/>
      </c>
      <c r="K128" s="1" t="str">
        <f>IF(ISERR(SEARCH(K$1,$F128)),"",1)</f>
        <v/>
      </c>
      <c r="L128" s="8">
        <v>45428</v>
      </c>
      <c r="M128" s="7" t="s">
        <v>11</v>
      </c>
      <c r="N128" s="1">
        <v>0</v>
      </c>
      <c r="O128" s="3" t="s">
        <v>397</v>
      </c>
    </row>
    <row r="129" spans="1:15" x14ac:dyDescent="0.35">
      <c r="A129" s="3">
        <v>53</v>
      </c>
      <c r="B129" s="3">
        <v>384</v>
      </c>
      <c r="C129" s="3" t="s">
        <v>9</v>
      </c>
      <c r="D129" s="3" t="s">
        <v>96</v>
      </c>
      <c r="F129" s="3" t="s">
        <v>29</v>
      </c>
      <c r="G129" s="3">
        <v>128</v>
      </c>
      <c r="H129" s="1" t="str">
        <f>IF(ISERR(SEARCH(H$1,$F129)),"",1)</f>
        <v/>
      </c>
      <c r="I129" s="1" t="str">
        <f>IF(ISERR(SEARCH(I$1,$F129)),"",1)</f>
        <v/>
      </c>
      <c r="J129" s="1" t="str">
        <f>IF(ISERR(SEARCH(J$1,$F129)),"",1)</f>
        <v/>
      </c>
      <c r="K129" s="1" t="str">
        <f>IF(ISERR(SEARCH(K$1,$F129)),"",1)</f>
        <v/>
      </c>
      <c r="L129" s="8">
        <v>45428</v>
      </c>
      <c r="M129" s="7" t="s">
        <v>11</v>
      </c>
      <c r="N129" s="1">
        <v>0</v>
      </c>
      <c r="O129" s="3" t="s">
        <v>397</v>
      </c>
    </row>
    <row r="130" spans="1:15" x14ac:dyDescent="0.35">
      <c r="A130" s="3">
        <v>55</v>
      </c>
      <c r="B130" s="3">
        <v>381</v>
      </c>
      <c r="C130" s="3" t="s">
        <v>9</v>
      </c>
      <c r="D130" s="3" t="s">
        <v>99</v>
      </c>
      <c r="F130" s="3" t="s">
        <v>100</v>
      </c>
      <c r="G130" s="3">
        <v>129</v>
      </c>
      <c r="H130" s="1" t="str">
        <f>IF(ISERR(SEARCH(H$1,$F130)),"",1)</f>
        <v/>
      </c>
      <c r="I130" s="1" t="str">
        <f>IF(ISERR(SEARCH(I$1,$F130)),"",1)</f>
        <v/>
      </c>
      <c r="J130" s="1" t="str">
        <f>IF(ISERR(SEARCH(J$1,$F130)),"",1)</f>
        <v/>
      </c>
      <c r="K130" s="1" t="str">
        <f>IF(ISERR(SEARCH(K$1,$F130)),"",1)</f>
        <v/>
      </c>
      <c r="L130" s="8">
        <v>45426</v>
      </c>
      <c r="M130" s="7" t="s">
        <v>19</v>
      </c>
      <c r="N130" s="1">
        <v>0</v>
      </c>
      <c r="O130" s="3" t="s">
        <v>397</v>
      </c>
    </row>
    <row r="131" spans="1:15" x14ac:dyDescent="0.35">
      <c r="A131" s="3">
        <v>56</v>
      </c>
      <c r="B131" s="3">
        <v>365</v>
      </c>
      <c r="C131" s="3" t="s">
        <v>9</v>
      </c>
      <c r="D131" s="3" t="s">
        <v>101</v>
      </c>
      <c r="F131" s="3" t="s">
        <v>29</v>
      </c>
      <c r="G131" s="3">
        <v>130</v>
      </c>
      <c r="H131" s="1" t="str">
        <f>IF(ISERR(SEARCH(H$1,$F131)),"",1)</f>
        <v/>
      </c>
      <c r="I131" s="1" t="str">
        <f>IF(ISERR(SEARCH(I$1,$F131)),"",1)</f>
        <v/>
      </c>
      <c r="J131" s="1" t="str">
        <f>IF(ISERR(SEARCH(J$1,$F131)),"",1)</f>
        <v/>
      </c>
      <c r="K131" s="1" t="str">
        <f>IF(ISERR(SEARCH(K$1,$F131)),"",1)</f>
        <v/>
      </c>
      <c r="L131" s="8">
        <v>45539</v>
      </c>
      <c r="M131" s="7" t="s">
        <v>11</v>
      </c>
      <c r="N131" s="1">
        <v>0</v>
      </c>
      <c r="O131" s="3" t="s">
        <v>397</v>
      </c>
    </row>
    <row r="132" spans="1:15" x14ac:dyDescent="0.35">
      <c r="A132" s="3">
        <v>57</v>
      </c>
      <c r="B132" s="3">
        <v>361</v>
      </c>
      <c r="C132" s="3" t="s">
        <v>9</v>
      </c>
      <c r="D132" s="3" t="s">
        <v>102</v>
      </c>
      <c r="F132" s="3" t="s">
        <v>29</v>
      </c>
      <c r="G132" s="3">
        <v>131</v>
      </c>
      <c r="H132" s="1" t="str">
        <f>IF(ISERR(SEARCH(H$1,$F132)),"",1)</f>
        <v/>
      </c>
      <c r="I132" s="1" t="str">
        <f>IF(ISERR(SEARCH(I$1,$F132)),"",1)</f>
        <v/>
      </c>
      <c r="J132" s="1" t="str">
        <f>IF(ISERR(SEARCH(J$1,$F132)),"",1)</f>
        <v/>
      </c>
      <c r="K132" s="1" t="str">
        <f>IF(ISERR(SEARCH(K$1,$F132)),"",1)</f>
        <v/>
      </c>
      <c r="L132" s="8">
        <v>45420</v>
      </c>
      <c r="M132" s="7" t="s">
        <v>11</v>
      </c>
      <c r="N132" s="1">
        <v>0</v>
      </c>
      <c r="O132" s="3" t="s">
        <v>397</v>
      </c>
    </row>
    <row r="133" spans="1:15" x14ac:dyDescent="0.35">
      <c r="A133" s="3">
        <v>58</v>
      </c>
      <c r="B133" s="3">
        <v>360</v>
      </c>
      <c r="C133" s="3" t="s">
        <v>9</v>
      </c>
      <c r="D133" s="3" t="s">
        <v>103</v>
      </c>
      <c r="F133" s="3" t="s">
        <v>29</v>
      </c>
      <c r="G133" s="3">
        <v>132</v>
      </c>
      <c r="H133" s="1" t="str">
        <f>IF(ISERR(SEARCH(H$1,$F133)),"",1)</f>
        <v/>
      </c>
      <c r="I133" s="1" t="str">
        <f>IF(ISERR(SEARCH(I$1,$F133)),"",1)</f>
        <v/>
      </c>
      <c r="J133" s="1" t="str">
        <f>IF(ISERR(SEARCH(J$1,$F133)),"",1)</f>
        <v/>
      </c>
      <c r="K133" s="1" t="str">
        <f>IF(ISERR(SEARCH(K$1,$F133)),"",1)</f>
        <v/>
      </c>
      <c r="L133" s="8">
        <v>45420</v>
      </c>
      <c r="M133" s="7" t="s">
        <v>11</v>
      </c>
      <c r="N133" s="1">
        <v>0</v>
      </c>
      <c r="O133" s="3" t="s">
        <v>397</v>
      </c>
    </row>
    <row r="134" spans="1:15" x14ac:dyDescent="0.35">
      <c r="A134" s="3">
        <v>62</v>
      </c>
      <c r="B134" s="3">
        <v>356</v>
      </c>
      <c r="C134" s="3" t="s">
        <v>9</v>
      </c>
      <c r="D134" s="3" t="s">
        <v>108</v>
      </c>
      <c r="F134" s="3" t="s">
        <v>100</v>
      </c>
      <c r="G134" s="3">
        <v>133</v>
      </c>
      <c r="H134" s="1" t="str">
        <f>IF(ISERR(SEARCH(H$1,$F134)),"",1)</f>
        <v/>
      </c>
      <c r="I134" s="1" t="str">
        <f>IF(ISERR(SEARCH(I$1,$F134)),"",1)</f>
        <v/>
      </c>
      <c r="J134" s="1" t="str">
        <f>IF(ISERR(SEARCH(J$1,$F134)),"",1)</f>
        <v/>
      </c>
      <c r="K134" s="1" t="str">
        <f>IF(ISERR(SEARCH(K$1,$F134)),"",1)</f>
        <v/>
      </c>
      <c r="L134" s="8">
        <v>45420</v>
      </c>
      <c r="M134" s="7" t="s">
        <v>11</v>
      </c>
      <c r="N134" s="1">
        <v>0</v>
      </c>
      <c r="O134" s="3" t="s">
        <v>397</v>
      </c>
    </row>
    <row r="135" spans="1:15" x14ac:dyDescent="0.35">
      <c r="A135" s="3">
        <v>64</v>
      </c>
      <c r="B135" s="3">
        <v>351</v>
      </c>
      <c r="C135" s="3" t="s">
        <v>9</v>
      </c>
      <c r="D135" s="3" t="s">
        <v>111</v>
      </c>
      <c r="F135" s="3" t="s">
        <v>112</v>
      </c>
      <c r="G135" s="3">
        <v>134</v>
      </c>
      <c r="H135" s="1" t="str">
        <f>IF(ISERR(SEARCH(H$1,$F135)),"",1)</f>
        <v/>
      </c>
      <c r="I135" s="1" t="str">
        <f>IF(ISERR(SEARCH(I$1,$F135)),"",1)</f>
        <v/>
      </c>
      <c r="J135" s="1" t="str">
        <f>IF(ISERR(SEARCH(J$1,$F135)),"",1)</f>
        <v/>
      </c>
      <c r="K135" s="1" t="str">
        <f>IF(ISERR(SEARCH(K$1,$F135)),"",1)</f>
        <v/>
      </c>
      <c r="L135" s="8">
        <v>45415</v>
      </c>
      <c r="M135" s="7" t="s">
        <v>11</v>
      </c>
      <c r="N135" s="1">
        <v>0</v>
      </c>
      <c r="O135" s="3" t="s">
        <v>397</v>
      </c>
    </row>
    <row r="136" spans="1:15" x14ac:dyDescent="0.35">
      <c r="A136" s="3">
        <v>73</v>
      </c>
      <c r="B136" s="3">
        <v>324</v>
      </c>
      <c r="C136" s="3" t="s">
        <v>9</v>
      </c>
      <c r="D136" s="3" t="s">
        <v>126</v>
      </c>
      <c r="F136" s="3" t="s">
        <v>18</v>
      </c>
      <c r="G136" s="3">
        <v>135</v>
      </c>
      <c r="H136" s="1" t="str">
        <f>IF(ISERR(SEARCH(H$1,$F136)),"",1)</f>
        <v/>
      </c>
      <c r="I136" s="1" t="str">
        <f>IF(ISERR(SEARCH(I$1,$F136)),"",1)</f>
        <v/>
      </c>
      <c r="J136" s="1" t="str">
        <f>IF(ISERR(SEARCH(J$1,$F136)),"",1)</f>
        <v/>
      </c>
      <c r="K136" s="1" t="str">
        <f>IF(ISERR(SEARCH(K$1,$F136)),"",1)</f>
        <v/>
      </c>
      <c r="L136" s="8">
        <v>45393</v>
      </c>
      <c r="M136" s="7" t="s">
        <v>11</v>
      </c>
      <c r="N136" s="1">
        <v>0</v>
      </c>
      <c r="O136" s="3" t="s">
        <v>397</v>
      </c>
    </row>
    <row r="137" spans="1:15" x14ac:dyDescent="0.35">
      <c r="A137" s="3">
        <v>76</v>
      </c>
      <c r="B137" s="3">
        <v>311</v>
      </c>
      <c r="C137" s="3" t="s">
        <v>9</v>
      </c>
      <c r="D137" s="3" t="s">
        <v>131</v>
      </c>
      <c r="F137" s="3" t="s">
        <v>80</v>
      </c>
      <c r="G137" s="3">
        <v>136</v>
      </c>
      <c r="H137" s="1" t="str">
        <f>IF(ISERR(SEARCH(H$1,$F137)),"",1)</f>
        <v/>
      </c>
      <c r="I137" s="1" t="str">
        <f>IF(ISERR(SEARCH(I$1,$F137)),"",1)</f>
        <v/>
      </c>
      <c r="J137" s="1" t="str">
        <f>IF(ISERR(SEARCH(J$1,$F137)),"",1)</f>
        <v/>
      </c>
      <c r="K137" s="1" t="str">
        <f>IF(ISERR(SEARCH(K$1,$F137)),"",1)</f>
        <v/>
      </c>
      <c r="L137" s="8">
        <v>45536</v>
      </c>
      <c r="M137" s="7" t="s">
        <v>11</v>
      </c>
      <c r="N137" s="1">
        <v>1</v>
      </c>
      <c r="O137" s="3" t="s">
        <v>397</v>
      </c>
    </row>
    <row r="138" spans="1:15" x14ac:dyDescent="0.35">
      <c r="A138" s="3">
        <v>78</v>
      </c>
      <c r="B138" s="3">
        <v>309</v>
      </c>
      <c r="C138" s="3" t="s">
        <v>9</v>
      </c>
      <c r="D138" s="4" t="s">
        <v>134</v>
      </c>
      <c r="F138" s="3" t="s">
        <v>135</v>
      </c>
      <c r="G138" s="3">
        <v>137</v>
      </c>
      <c r="H138" s="1" t="str">
        <f>IF(ISERR(SEARCH(H$1,$F138)),"",1)</f>
        <v/>
      </c>
      <c r="I138" s="1" t="str">
        <f>IF(ISERR(SEARCH(I$1,$F138)),"",1)</f>
        <v/>
      </c>
      <c r="J138" s="1" t="str">
        <f>IF(ISERR(SEARCH(J$1,$F138)),"",1)</f>
        <v/>
      </c>
      <c r="K138" s="1" t="str">
        <f>IF(ISERR(SEARCH(K$1,$F138)),"",1)</f>
        <v/>
      </c>
      <c r="L138" s="8">
        <v>45372</v>
      </c>
      <c r="M138" s="7" t="s">
        <v>11</v>
      </c>
      <c r="N138" s="1">
        <v>0</v>
      </c>
      <c r="O138" s="3" t="s">
        <v>397</v>
      </c>
    </row>
    <row r="139" spans="1:15" x14ac:dyDescent="0.35">
      <c r="A139" s="3">
        <v>79</v>
      </c>
      <c r="B139" s="3">
        <v>306</v>
      </c>
      <c r="C139" s="3" t="s">
        <v>9</v>
      </c>
      <c r="D139" s="3" t="s">
        <v>136</v>
      </c>
      <c r="F139" s="3" t="s">
        <v>29</v>
      </c>
      <c r="G139" s="3">
        <v>138</v>
      </c>
      <c r="H139" s="1" t="str">
        <f>IF(ISERR(SEARCH(H$1,$F139)),"",1)</f>
        <v/>
      </c>
      <c r="I139" s="1" t="str">
        <f>IF(ISERR(SEARCH(I$1,$F139)),"",1)</f>
        <v/>
      </c>
      <c r="J139" s="1" t="str">
        <f>IF(ISERR(SEARCH(J$1,$F139)),"",1)</f>
        <v/>
      </c>
      <c r="K139" s="1" t="str">
        <f>IF(ISERR(SEARCH(K$1,$F139)),"",1)</f>
        <v/>
      </c>
      <c r="L139" s="8">
        <v>45372</v>
      </c>
      <c r="M139" s="7" t="s">
        <v>11</v>
      </c>
      <c r="N139" s="1">
        <v>0</v>
      </c>
      <c r="O139" s="3" t="s">
        <v>397</v>
      </c>
    </row>
    <row r="140" spans="1:15" x14ac:dyDescent="0.35">
      <c r="A140" s="3">
        <v>80</v>
      </c>
      <c r="B140" s="3">
        <v>305</v>
      </c>
      <c r="C140" s="3" t="s">
        <v>9</v>
      </c>
      <c r="D140" s="3" t="s">
        <v>137</v>
      </c>
      <c r="F140" s="3" t="s">
        <v>29</v>
      </c>
      <c r="G140" s="3">
        <v>139</v>
      </c>
      <c r="H140" s="1" t="str">
        <f>IF(ISERR(SEARCH(H$1,$F140)),"",1)</f>
        <v/>
      </c>
      <c r="I140" s="1" t="str">
        <f>IF(ISERR(SEARCH(I$1,$F140)),"",1)</f>
        <v/>
      </c>
      <c r="J140" s="1" t="str">
        <f>IF(ISERR(SEARCH(J$1,$F140)),"",1)</f>
        <v/>
      </c>
      <c r="K140" s="1" t="str">
        <f>IF(ISERR(SEARCH(K$1,$F140)),"",1)</f>
        <v/>
      </c>
      <c r="L140" s="8">
        <v>45372</v>
      </c>
      <c r="M140" s="7" t="s">
        <v>11</v>
      </c>
      <c r="N140" s="1">
        <v>0</v>
      </c>
      <c r="O140" s="3" t="s">
        <v>397</v>
      </c>
    </row>
    <row r="141" spans="1:15" x14ac:dyDescent="0.35">
      <c r="A141" s="3">
        <v>86</v>
      </c>
      <c r="B141" s="3">
        <v>298</v>
      </c>
      <c r="C141" s="3" t="s">
        <v>9</v>
      </c>
      <c r="D141" s="3" t="s">
        <v>144</v>
      </c>
      <c r="F141" s="3" t="s">
        <v>63</v>
      </c>
      <c r="G141" s="3">
        <v>140</v>
      </c>
      <c r="H141" s="1" t="str">
        <f>IF(ISERR(SEARCH(H$1,$F141)),"",1)</f>
        <v/>
      </c>
      <c r="I141" s="1" t="str">
        <f>IF(ISERR(SEARCH(I$1,$F141)),"",1)</f>
        <v/>
      </c>
      <c r="J141" s="1" t="str">
        <f>IF(ISERR(SEARCH(J$1,$F141)),"",1)</f>
        <v/>
      </c>
      <c r="K141" s="1" t="str">
        <f>IF(ISERR(SEARCH(K$1,$F141)),"",1)</f>
        <v/>
      </c>
      <c r="L141" s="8">
        <v>45638</v>
      </c>
      <c r="M141" s="7" t="s">
        <v>11</v>
      </c>
      <c r="N141" s="1">
        <v>0</v>
      </c>
      <c r="O141" s="3" t="s">
        <v>397</v>
      </c>
    </row>
    <row r="142" spans="1:15" x14ac:dyDescent="0.35">
      <c r="A142" s="3">
        <v>87</v>
      </c>
      <c r="B142" s="3">
        <v>292</v>
      </c>
      <c r="C142" s="3" t="s">
        <v>9</v>
      </c>
      <c r="D142" s="3" t="s">
        <v>145</v>
      </c>
      <c r="F142" s="3" t="s">
        <v>146</v>
      </c>
      <c r="G142" s="3">
        <v>141</v>
      </c>
      <c r="H142" s="1" t="str">
        <f>IF(ISERR(SEARCH(H$1,$F142)),"",1)</f>
        <v/>
      </c>
      <c r="I142" s="1" t="str">
        <f>IF(ISERR(SEARCH(I$1,$F142)),"",1)</f>
        <v/>
      </c>
      <c r="J142" s="1" t="str">
        <f>IF(ISERR(SEARCH(J$1,$F142)),"",1)</f>
        <v/>
      </c>
      <c r="K142" s="1" t="str">
        <f>IF(ISERR(SEARCH(K$1,$F142)),"",1)</f>
        <v/>
      </c>
      <c r="L142" s="8">
        <v>45370</v>
      </c>
      <c r="M142" s="7" t="s">
        <v>11</v>
      </c>
      <c r="N142" s="1">
        <v>0</v>
      </c>
      <c r="O142" s="3" t="s">
        <v>397</v>
      </c>
    </row>
    <row r="143" spans="1:15" x14ac:dyDescent="0.35">
      <c r="A143" s="3">
        <v>88</v>
      </c>
      <c r="B143" s="3">
        <v>291</v>
      </c>
      <c r="C143" s="3" t="s">
        <v>9</v>
      </c>
      <c r="D143" s="3" t="s">
        <v>147</v>
      </c>
      <c r="F143" s="3" t="s">
        <v>148</v>
      </c>
      <c r="G143" s="3">
        <v>142</v>
      </c>
      <c r="H143" s="1" t="str">
        <f>IF(ISERR(SEARCH(H$1,$F143)),"",1)</f>
        <v/>
      </c>
      <c r="I143" s="1" t="str">
        <f>IF(ISERR(SEARCH(I$1,$F143)),"",1)</f>
        <v/>
      </c>
      <c r="J143" s="1" t="str">
        <f>IF(ISERR(SEARCH(J$1,$F143)),"",1)</f>
        <v/>
      </c>
      <c r="K143" s="1" t="str">
        <f>IF(ISERR(SEARCH(K$1,$F143)),"",1)</f>
        <v/>
      </c>
      <c r="L143" s="8">
        <v>45370</v>
      </c>
      <c r="M143" s="7" t="s">
        <v>11</v>
      </c>
      <c r="N143" s="1">
        <v>0</v>
      </c>
      <c r="O143" s="3" t="s">
        <v>397</v>
      </c>
    </row>
    <row r="144" spans="1:15" x14ac:dyDescent="0.35">
      <c r="A144" s="3">
        <v>89</v>
      </c>
      <c r="B144" s="3">
        <v>290</v>
      </c>
      <c r="C144" s="3" t="s">
        <v>9</v>
      </c>
      <c r="D144" s="3" t="s">
        <v>149</v>
      </c>
      <c r="F144" s="3" t="s">
        <v>150</v>
      </c>
      <c r="G144" s="3">
        <v>143</v>
      </c>
      <c r="H144" s="1" t="str">
        <f>IF(ISERR(SEARCH(H$1,$F144)),"",1)</f>
        <v/>
      </c>
      <c r="I144" s="1" t="str">
        <f>IF(ISERR(SEARCH(I$1,$F144)),"",1)</f>
        <v/>
      </c>
      <c r="J144" s="1" t="str">
        <f>IF(ISERR(SEARCH(J$1,$F144)),"",1)</f>
        <v/>
      </c>
      <c r="K144" s="1" t="str">
        <f>IF(ISERR(SEARCH(K$1,$F144)),"",1)</f>
        <v/>
      </c>
      <c r="L144" s="8">
        <v>45370</v>
      </c>
      <c r="M144" s="7" t="s">
        <v>11</v>
      </c>
      <c r="N144" s="1">
        <v>0</v>
      </c>
      <c r="O144" s="3" t="s">
        <v>397</v>
      </c>
    </row>
    <row r="145" spans="1:15" x14ac:dyDescent="0.35">
      <c r="A145" s="3">
        <v>90</v>
      </c>
      <c r="B145" s="3">
        <v>289</v>
      </c>
      <c r="C145" s="3" t="s">
        <v>9</v>
      </c>
      <c r="D145" s="3" t="s">
        <v>151</v>
      </c>
      <c r="F145" s="3" t="s">
        <v>29</v>
      </c>
      <c r="G145" s="3">
        <v>144</v>
      </c>
      <c r="H145" s="1" t="str">
        <f>IF(ISERR(SEARCH(H$1,$F145)),"",1)</f>
        <v/>
      </c>
      <c r="I145" s="1" t="str">
        <f>IF(ISERR(SEARCH(I$1,$F145)),"",1)</f>
        <v/>
      </c>
      <c r="J145" s="1" t="str">
        <f>IF(ISERR(SEARCH(J$1,$F145)),"",1)</f>
        <v/>
      </c>
      <c r="K145" s="1" t="str">
        <f>IF(ISERR(SEARCH(K$1,$F145)),"",1)</f>
        <v/>
      </c>
      <c r="L145" s="8">
        <v>45370</v>
      </c>
      <c r="M145" s="7" t="s">
        <v>11</v>
      </c>
      <c r="N145" s="1">
        <v>0</v>
      </c>
      <c r="O145" s="3" t="s">
        <v>397</v>
      </c>
    </row>
    <row r="146" spans="1:15" x14ac:dyDescent="0.35">
      <c r="A146" s="3">
        <v>91</v>
      </c>
      <c r="B146" s="3">
        <v>287</v>
      </c>
      <c r="C146" s="3" t="s">
        <v>9</v>
      </c>
      <c r="D146" s="3" t="s">
        <v>152</v>
      </c>
      <c r="F146" s="3" t="s">
        <v>29</v>
      </c>
      <c r="G146" s="3">
        <v>145</v>
      </c>
      <c r="H146" s="1" t="str">
        <f>IF(ISERR(SEARCH(H$1,$F146)),"",1)</f>
        <v/>
      </c>
      <c r="I146" s="1" t="str">
        <f>IF(ISERR(SEARCH(I$1,$F146)),"",1)</f>
        <v/>
      </c>
      <c r="J146" s="1" t="str">
        <f>IF(ISERR(SEARCH(J$1,$F146)),"",1)</f>
        <v/>
      </c>
      <c r="K146" s="1" t="str">
        <f>IF(ISERR(SEARCH(K$1,$F146)),"",1)</f>
        <v/>
      </c>
      <c r="L146" s="8">
        <v>45370</v>
      </c>
      <c r="M146" s="7" t="s">
        <v>11</v>
      </c>
      <c r="N146" s="1">
        <v>0</v>
      </c>
      <c r="O146" s="3" t="s">
        <v>397</v>
      </c>
    </row>
    <row r="147" spans="1:15" x14ac:dyDescent="0.35">
      <c r="A147" s="3">
        <v>95</v>
      </c>
      <c r="B147" s="3">
        <v>275</v>
      </c>
      <c r="C147" s="3" t="s">
        <v>9</v>
      </c>
      <c r="D147" s="3" t="s">
        <v>157</v>
      </c>
      <c r="F147" s="3" t="s">
        <v>29</v>
      </c>
      <c r="G147" s="3">
        <v>146</v>
      </c>
      <c r="H147" s="1" t="str">
        <f>IF(ISERR(SEARCH(H$1,$F147)),"",1)</f>
        <v/>
      </c>
      <c r="I147" s="1" t="str">
        <f>IF(ISERR(SEARCH(I$1,$F147)),"",1)</f>
        <v/>
      </c>
      <c r="J147" s="1" t="str">
        <f>IF(ISERR(SEARCH(J$1,$F147)),"",1)</f>
        <v/>
      </c>
      <c r="K147" s="1" t="str">
        <f>IF(ISERR(SEARCH(K$1,$F147)),"",1)</f>
        <v/>
      </c>
      <c r="L147" s="8">
        <v>45365</v>
      </c>
      <c r="M147" s="7" t="s">
        <v>11</v>
      </c>
      <c r="N147" s="1">
        <v>0</v>
      </c>
      <c r="O147" s="3" t="s">
        <v>397</v>
      </c>
    </row>
    <row r="148" spans="1:15" x14ac:dyDescent="0.35">
      <c r="A148" s="3">
        <v>96</v>
      </c>
      <c r="B148" s="3">
        <v>272</v>
      </c>
      <c r="C148" s="3" t="s">
        <v>9</v>
      </c>
      <c r="D148" s="3" t="s">
        <v>158</v>
      </c>
      <c r="F148" s="3" t="s">
        <v>159</v>
      </c>
      <c r="G148" s="3">
        <v>147</v>
      </c>
      <c r="H148" s="1" t="str">
        <f>IF(ISERR(SEARCH(H$1,$F148)),"",1)</f>
        <v/>
      </c>
      <c r="I148" s="1" t="str">
        <f>IF(ISERR(SEARCH(I$1,$F148)),"",1)</f>
        <v/>
      </c>
      <c r="J148" s="1" t="str">
        <f>IF(ISERR(SEARCH(J$1,$F148)),"",1)</f>
        <v/>
      </c>
      <c r="K148" s="1" t="str">
        <f>IF(ISERR(SEARCH(K$1,$F148)),"",1)</f>
        <v/>
      </c>
      <c r="L148" s="8">
        <v>45363</v>
      </c>
      <c r="M148" s="7" t="s">
        <v>11</v>
      </c>
      <c r="N148" s="1">
        <v>0</v>
      </c>
      <c r="O148" s="3" t="s">
        <v>397</v>
      </c>
    </row>
    <row r="149" spans="1:15" x14ac:dyDescent="0.35">
      <c r="A149" s="3">
        <v>97</v>
      </c>
      <c r="B149" s="3">
        <v>271</v>
      </c>
      <c r="C149" s="3" t="s">
        <v>9</v>
      </c>
      <c r="D149" s="3" t="s">
        <v>160</v>
      </c>
      <c r="F149" s="3" t="s">
        <v>159</v>
      </c>
      <c r="G149" s="3">
        <v>148</v>
      </c>
      <c r="H149" s="1" t="str">
        <f>IF(ISERR(SEARCH(H$1,$F149)),"",1)</f>
        <v/>
      </c>
      <c r="I149" s="1" t="str">
        <f>IF(ISERR(SEARCH(I$1,$F149)),"",1)</f>
        <v/>
      </c>
      <c r="J149" s="1" t="str">
        <f>IF(ISERR(SEARCH(J$1,$F149)),"",1)</f>
        <v/>
      </c>
      <c r="K149" s="1" t="str">
        <f>IF(ISERR(SEARCH(K$1,$F149)),"",1)</f>
        <v/>
      </c>
      <c r="L149" s="8">
        <v>45362</v>
      </c>
      <c r="M149" s="7" t="s">
        <v>11</v>
      </c>
      <c r="N149" s="1">
        <v>0</v>
      </c>
      <c r="O149" s="3" t="s">
        <v>397</v>
      </c>
    </row>
    <row r="150" spans="1:15" x14ac:dyDescent="0.35">
      <c r="A150" s="3">
        <v>99</v>
      </c>
      <c r="B150" s="3">
        <v>264</v>
      </c>
      <c r="C150" s="3" t="s">
        <v>9</v>
      </c>
      <c r="D150" s="3" t="s">
        <v>162</v>
      </c>
      <c r="F150" s="3" t="s">
        <v>18</v>
      </c>
      <c r="G150" s="3">
        <v>149</v>
      </c>
      <c r="H150" s="1" t="str">
        <f>IF(ISERR(SEARCH(H$1,$F150)),"",1)</f>
        <v/>
      </c>
      <c r="I150" s="1" t="str">
        <f>IF(ISERR(SEARCH(I$1,$F150)),"",1)</f>
        <v/>
      </c>
      <c r="J150" s="1" t="str">
        <f>IF(ISERR(SEARCH(J$1,$F150)),"",1)</f>
        <v/>
      </c>
      <c r="K150" s="1" t="str">
        <f>IF(ISERR(SEARCH(K$1,$F150)),"",1)</f>
        <v/>
      </c>
      <c r="L150" s="8">
        <v>45346</v>
      </c>
      <c r="M150" s="7" t="s">
        <v>19</v>
      </c>
      <c r="N150" s="1">
        <v>0</v>
      </c>
      <c r="O150" s="3" t="s">
        <v>397</v>
      </c>
    </row>
    <row r="151" spans="1:15" x14ac:dyDescent="0.35">
      <c r="A151" s="3">
        <v>100</v>
      </c>
      <c r="B151" s="3">
        <v>262</v>
      </c>
      <c r="C151" s="3" t="s">
        <v>9</v>
      </c>
      <c r="D151" s="3" t="s">
        <v>163</v>
      </c>
      <c r="F151" s="3" t="s">
        <v>164</v>
      </c>
      <c r="G151" s="3">
        <v>150</v>
      </c>
      <c r="H151" s="1" t="str">
        <f>IF(ISERR(SEARCH(H$1,$F151)),"",1)</f>
        <v/>
      </c>
      <c r="I151" s="1" t="str">
        <f>IF(ISERR(SEARCH(I$1,$F151)),"",1)</f>
        <v/>
      </c>
      <c r="J151" s="1" t="str">
        <f>IF(ISERR(SEARCH(J$1,$F151)),"",1)</f>
        <v/>
      </c>
      <c r="K151" s="1" t="str">
        <f>IF(ISERR(SEARCH(K$1,$F151)),"",1)</f>
        <v/>
      </c>
      <c r="L151" s="8">
        <v>45345</v>
      </c>
      <c r="M151" s="7" t="s">
        <v>11</v>
      </c>
      <c r="N151" s="1">
        <v>0</v>
      </c>
      <c r="O151" s="3" t="s">
        <v>397</v>
      </c>
    </row>
    <row r="152" spans="1:15" x14ac:dyDescent="0.35">
      <c r="A152" s="3">
        <v>101</v>
      </c>
      <c r="B152" s="3">
        <v>261</v>
      </c>
      <c r="C152" s="3" t="s">
        <v>9</v>
      </c>
      <c r="D152" s="3" t="s">
        <v>165</v>
      </c>
      <c r="E152" s="3" t="s">
        <v>166</v>
      </c>
      <c r="F152" s="3" t="s">
        <v>94</v>
      </c>
      <c r="G152" s="3">
        <v>151</v>
      </c>
      <c r="H152" s="1" t="str">
        <f>IF(ISERR(SEARCH(H$1,$F152)),"",1)</f>
        <v/>
      </c>
      <c r="I152" s="1" t="str">
        <f>IF(ISERR(SEARCH(I$1,$F152)),"",1)</f>
        <v/>
      </c>
      <c r="J152" s="1" t="str">
        <f>IF(ISERR(SEARCH(J$1,$F152)),"",1)</f>
        <v/>
      </c>
      <c r="K152" s="1" t="str">
        <f>IF(ISERR(SEARCH(K$1,$F152)),"",1)</f>
        <v/>
      </c>
      <c r="L152" s="8">
        <v>45417</v>
      </c>
      <c r="M152" s="7" t="s">
        <v>11</v>
      </c>
      <c r="N152" s="1">
        <v>1</v>
      </c>
      <c r="O152" s="3" t="s">
        <v>397</v>
      </c>
    </row>
    <row r="153" spans="1:15" x14ac:dyDescent="0.35">
      <c r="A153" s="3">
        <v>102</v>
      </c>
      <c r="B153" s="3">
        <v>258</v>
      </c>
      <c r="C153" s="3" t="s">
        <v>9</v>
      </c>
      <c r="D153" s="3" t="s">
        <v>167</v>
      </c>
      <c r="E153" s="3" t="s">
        <v>168</v>
      </c>
      <c r="F153" s="3" t="s">
        <v>94</v>
      </c>
      <c r="G153" s="3">
        <v>152</v>
      </c>
      <c r="H153" s="1" t="str">
        <f>IF(ISERR(SEARCH(H$1,$F153)),"",1)</f>
        <v/>
      </c>
      <c r="I153" s="1" t="str">
        <f>IF(ISERR(SEARCH(I$1,$F153)),"",1)</f>
        <v/>
      </c>
      <c r="J153" s="1" t="str">
        <f>IF(ISERR(SEARCH(J$1,$F153)),"",1)</f>
        <v/>
      </c>
      <c r="K153" s="1" t="str">
        <f>IF(ISERR(SEARCH(K$1,$F153)),"",1)</f>
        <v/>
      </c>
      <c r="L153" s="8">
        <v>45342</v>
      </c>
      <c r="M153" s="7" t="s">
        <v>11</v>
      </c>
      <c r="N153" s="1">
        <v>0</v>
      </c>
      <c r="O153" s="3" t="s">
        <v>397</v>
      </c>
    </row>
    <row r="154" spans="1:15" x14ac:dyDescent="0.35">
      <c r="A154" s="3">
        <v>105</v>
      </c>
      <c r="B154" s="3">
        <v>249</v>
      </c>
      <c r="C154" s="3" t="s">
        <v>9</v>
      </c>
      <c r="D154" s="3" t="s">
        <v>174</v>
      </c>
      <c r="E154" s="3" t="s">
        <v>175</v>
      </c>
      <c r="F154" s="3" t="s">
        <v>18</v>
      </c>
      <c r="G154" s="3">
        <v>153</v>
      </c>
      <c r="H154" s="1" t="str">
        <f>IF(ISERR(SEARCH(H$1,$F154)),"",1)</f>
        <v/>
      </c>
      <c r="I154" s="1" t="str">
        <f>IF(ISERR(SEARCH(I$1,$F154)),"",1)</f>
        <v/>
      </c>
      <c r="J154" s="1" t="str">
        <f>IF(ISERR(SEARCH(J$1,$F154)),"",1)</f>
        <v/>
      </c>
      <c r="K154" s="1" t="str">
        <f>IF(ISERR(SEARCH(K$1,$F154)),"",1)</f>
        <v/>
      </c>
      <c r="L154" s="8">
        <v>45659</v>
      </c>
      <c r="M154" s="7" t="s">
        <v>11</v>
      </c>
      <c r="N154" s="1">
        <v>3</v>
      </c>
      <c r="O154" s="3" t="s">
        <v>397</v>
      </c>
    </row>
    <row r="155" spans="1:15" x14ac:dyDescent="0.35">
      <c r="A155" s="3">
        <v>108</v>
      </c>
      <c r="B155" s="3">
        <v>243</v>
      </c>
      <c r="C155" s="3" t="s">
        <v>9</v>
      </c>
      <c r="D155" s="3" t="s">
        <v>181</v>
      </c>
      <c r="E155" s="3" t="s">
        <v>182</v>
      </c>
      <c r="F155" s="3" t="s">
        <v>37</v>
      </c>
      <c r="G155" s="3">
        <v>154</v>
      </c>
      <c r="H155" s="1" t="str">
        <f>IF(ISERR(SEARCH(H$1,$F155)),"",1)</f>
        <v/>
      </c>
      <c r="I155" s="1" t="str">
        <f>IF(ISERR(SEARCH(I$1,$F155)),"",1)</f>
        <v/>
      </c>
      <c r="J155" s="1" t="str">
        <f>IF(ISERR(SEARCH(J$1,$F155)),"",1)</f>
        <v/>
      </c>
      <c r="K155" s="1" t="str">
        <f>IF(ISERR(SEARCH(K$1,$F155)),"",1)</f>
        <v/>
      </c>
      <c r="L155" s="8">
        <v>45336</v>
      </c>
      <c r="M155" s="7" t="s">
        <v>11</v>
      </c>
      <c r="N155" s="1">
        <v>0</v>
      </c>
      <c r="O155" s="3" t="s">
        <v>397</v>
      </c>
    </row>
    <row r="156" spans="1:15" x14ac:dyDescent="0.35">
      <c r="A156" s="3">
        <v>112</v>
      </c>
      <c r="B156" s="3">
        <v>234</v>
      </c>
      <c r="C156" s="3" t="s">
        <v>9</v>
      </c>
      <c r="D156" s="3" t="s">
        <v>192</v>
      </c>
      <c r="E156" s="3" t="s">
        <v>193</v>
      </c>
      <c r="F156" s="3" t="s">
        <v>80</v>
      </c>
      <c r="G156" s="3">
        <v>155</v>
      </c>
      <c r="H156" s="1" t="str">
        <f>IF(ISERR(SEARCH(H$1,$F156)),"",1)</f>
        <v/>
      </c>
      <c r="I156" s="1" t="str">
        <f>IF(ISERR(SEARCH(I$1,$F156)),"",1)</f>
        <v/>
      </c>
      <c r="J156" s="1" t="str">
        <f>IF(ISERR(SEARCH(J$1,$F156)),"",1)</f>
        <v/>
      </c>
      <c r="K156" s="1" t="str">
        <f>IF(ISERR(SEARCH(K$1,$F156)),"",1)</f>
        <v/>
      </c>
      <c r="L156" s="8">
        <v>45531</v>
      </c>
      <c r="M156" s="7" t="s">
        <v>11</v>
      </c>
      <c r="N156" s="1">
        <v>0</v>
      </c>
      <c r="O156" s="3" t="s">
        <v>397</v>
      </c>
    </row>
    <row r="157" spans="1:15" x14ac:dyDescent="0.35">
      <c r="A157" s="3">
        <v>116</v>
      </c>
      <c r="B157" s="3">
        <v>225</v>
      </c>
      <c r="C157" s="3" t="s">
        <v>9</v>
      </c>
      <c r="D157" s="3" t="s">
        <v>202</v>
      </c>
      <c r="E157" s="3" t="s">
        <v>204</v>
      </c>
      <c r="F157" s="3" t="s">
        <v>203</v>
      </c>
      <c r="G157" s="3">
        <v>156</v>
      </c>
      <c r="H157" s="1" t="str">
        <f>IF(ISERR(SEARCH(H$1,$F157)),"",1)</f>
        <v/>
      </c>
      <c r="I157" s="1" t="str">
        <f>IF(ISERR(SEARCH(I$1,$F157)),"",1)</f>
        <v/>
      </c>
      <c r="J157" s="1" t="str">
        <f>IF(ISERR(SEARCH(J$1,$F157)),"",1)</f>
        <v/>
      </c>
      <c r="K157" s="1" t="str">
        <f>IF(ISERR(SEARCH(K$1,$F157)),"",1)</f>
        <v/>
      </c>
      <c r="L157" s="8">
        <v>45447</v>
      </c>
      <c r="M157" s="7" t="s">
        <v>19</v>
      </c>
      <c r="N157" s="1">
        <v>0</v>
      </c>
      <c r="O157" s="3" t="s">
        <v>397</v>
      </c>
    </row>
    <row r="158" spans="1:15" x14ac:dyDescent="0.35">
      <c r="A158" s="3">
        <v>118</v>
      </c>
      <c r="B158" s="3">
        <v>219</v>
      </c>
      <c r="C158" s="3" t="s">
        <v>9</v>
      </c>
      <c r="D158" s="3" t="s">
        <v>207</v>
      </c>
      <c r="F158" s="3" t="s">
        <v>208</v>
      </c>
      <c r="G158" s="3">
        <v>157</v>
      </c>
      <c r="H158" s="1" t="str">
        <f>IF(ISERR(SEARCH(H$1,$F158)),"",1)</f>
        <v/>
      </c>
      <c r="I158" s="1" t="str">
        <f>IF(ISERR(SEARCH(I$1,$F158)),"",1)</f>
        <v/>
      </c>
      <c r="J158" s="1" t="str">
        <f>IF(ISERR(SEARCH(J$1,$F158)),"",1)</f>
        <v/>
      </c>
      <c r="K158" s="1" t="str">
        <f>IF(ISERR(SEARCH(K$1,$F158)),"",1)</f>
        <v/>
      </c>
      <c r="L158" s="8">
        <v>45324</v>
      </c>
      <c r="M158" s="7" t="s">
        <v>11</v>
      </c>
      <c r="N158" s="1">
        <v>0</v>
      </c>
      <c r="O158" s="3" t="s">
        <v>397</v>
      </c>
    </row>
    <row r="159" spans="1:15" x14ac:dyDescent="0.35">
      <c r="A159" s="3">
        <v>119</v>
      </c>
      <c r="B159" s="3">
        <v>218</v>
      </c>
      <c r="C159" s="3" t="s">
        <v>9</v>
      </c>
      <c r="D159" s="3" t="s">
        <v>209</v>
      </c>
      <c r="E159" s="3" t="s">
        <v>211</v>
      </c>
      <c r="F159" s="3" t="s">
        <v>210</v>
      </c>
      <c r="G159" s="3">
        <v>158</v>
      </c>
      <c r="H159" s="1" t="str">
        <f>IF(ISERR(SEARCH(H$1,$F159)),"",1)</f>
        <v/>
      </c>
      <c r="I159" s="1" t="str">
        <f>IF(ISERR(SEARCH(I$1,$F159)),"",1)</f>
        <v/>
      </c>
      <c r="J159" s="1" t="str">
        <f>IF(ISERR(SEARCH(J$1,$F159)),"",1)</f>
        <v/>
      </c>
      <c r="K159" s="1" t="str">
        <f>IF(ISERR(SEARCH(K$1,$F159)),"",1)</f>
        <v/>
      </c>
      <c r="L159" s="8">
        <v>45540</v>
      </c>
      <c r="M159" s="7" t="s">
        <v>11</v>
      </c>
      <c r="N159" s="1">
        <v>0</v>
      </c>
      <c r="O159" s="3" t="s">
        <v>397</v>
      </c>
    </row>
    <row r="160" spans="1:15" x14ac:dyDescent="0.35">
      <c r="A160" s="3">
        <v>126</v>
      </c>
      <c r="B160" s="3">
        <v>202</v>
      </c>
      <c r="C160" s="3" t="s">
        <v>9</v>
      </c>
      <c r="D160" s="3" t="s">
        <v>224</v>
      </c>
      <c r="E160" s="3" t="s">
        <v>226</v>
      </c>
      <c r="F160" s="3" t="s">
        <v>225</v>
      </c>
      <c r="G160" s="3">
        <v>159</v>
      </c>
      <c r="H160" s="1" t="str">
        <f>IF(ISERR(SEARCH(H$1,$F160)),"",1)</f>
        <v/>
      </c>
      <c r="I160" s="1" t="str">
        <f>IF(ISERR(SEARCH(I$1,$F160)),"",1)</f>
        <v/>
      </c>
      <c r="J160" s="1" t="str">
        <f>IF(ISERR(SEARCH(J$1,$F160)),"",1)</f>
        <v/>
      </c>
      <c r="K160" s="1" t="str">
        <f>IF(ISERR(SEARCH(K$1,$F160)),"",1)</f>
        <v/>
      </c>
      <c r="L160" s="8">
        <v>45319</v>
      </c>
      <c r="M160" s="7" t="s">
        <v>11</v>
      </c>
      <c r="N160" s="1">
        <v>0</v>
      </c>
      <c r="O160" s="3" t="s">
        <v>397</v>
      </c>
    </row>
    <row r="161" spans="1:15" x14ac:dyDescent="0.35">
      <c r="A161" s="3">
        <v>127</v>
      </c>
      <c r="B161" s="3">
        <v>201</v>
      </c>
      <c r="C161" s="3" t="s">
        <v>9</v>
      </c>
      <c r="D161" s="3" t="s">
        <v>227</v>
      </c>
      <c r="E161" s="3" t="s">
        <v>228</v>
      </c>
      <c r="F161" s="3" t="s">
        <v>29</v>
      </c>
      <c r="G161" s="3">
        <v>160</v>
      </c>
      <c r="H161" s="1" t="str">
        <f>IF(ISERR(SEARCH(H$1,$F161)),"",1)</f>
        <v/>
      </c>
      <c r="I161" s="1" t="str">
        <f>IF(ISERR(SEARCH(I$1,$F161)),"",1)</f>
        <v/>
      </c>
      <c r="J161" s="1" t="str">
        <f>IF(ISERR(SEARCH(J$1,$F161)),"",1)</f>
        <v/>
      </c>
      <c r="K161" s="1" t="str">
        <f>IF(ISERR(SEARCH(K$1,$F161)),"",1)</f>
        <v/>
      </c>
      <c r="L161" s="8">
        <v>45539</v>
      </c>
      <c r="M161" s="7" t="s">
        <v>11</v>
      </c>
      <c r="N161" s="1">
        <v>0</v>
      </c>
      <c r="O161" s="3" t="s">
        <v>397</v>
      </c>
    </row>
    <row r="162" spans="1:15" x14ac:dyDescent="0.35">
      <c r="A162" s="3">
        <v>129</v>
      </c>
      <c r="B162" s="3">
        <v>193</v>
      </c>
      <c r="C162" s="3" t="s">
        <v>9</v>
      </c>
      <c r="D162" s="3" t="s">
        <v>232</v>
      </c>
      <c r="E162" s="3" t="s">
        <v>233</v>
      </c>
      <c r="F162" s="3" t="s">
        <v>18</v>
      </c>
      <c r="G162" s="3">
        <v>161</v>
      </c>
      <c r="H162" s="1" t="str">
        <f>IF(ISERR(SEARCH(H$1,$F162)),"",1)</f>
        <v/>
      </c>
      <c r="I162" s="1" t="str">
        <f>IF(ISERR(SEARCH(I$1,$F162)),"",1)</f>
        <v/>
      </c>
      <c r="J162" s="1" t="str">
        <f>IF(ISERR(SEARCH(J$1,$F162)),"",1)</f>
        <v/>
      </c>
      <c r="K162" s="1" t="str">
        <f>IF(ISERR(SEARCH(K$1,$F162)),"",1)</f>
        <v/>
      </c>
      <c r="L162" s="8">
        <v>45311</v>
      </c>
      <c r="M162" s="7" t="s">
        <v>19</v>
      </c>
      <c r="N162" s="1">
        <v>0</v>
      </c>
      <c r="O162" s="3" t="s">
        <v>397</v>
      </c>
    </row>
    <row r="163" spans="1:15" x14ac:dyDescent="0.35">
      <c r="A163" s="3">
        <v>132</v>
      </c>
      <c r="B163" s="3">
        <v>189</v>
      </c>
      <c r="C163" s="3" t="s">
        <v>9</v>
      </c>
      <c r="D163" s="3" t="s">
        <v>240</v>
      </c>
      <c r="E163" s="3" t="s">
        <v>241</v>
      </c>
      <c r="F163" s="3" t="s">
        <v>29</v>
      </c>
      <c r="G163" s="3">
        <v>162</v>
      </c>
      <c r="H163" s="1" t="str">
        <f>IF(ISERR(SEARCH(H$1,$F163)),"",1)</f>
        <v/>
      </c>
      <c r="I163" s="1" t="str">
        <f>IF(ISERR(SEARCH(I$1,$F163)),"",1)</f>
        <v/>
      </c>
      <c r="J163" s="1" t="str">
        <f>IF(ISERR(SEARCH(J$1,$F163)),"",1)</f>
        <v/>
      </c>
      <c r="K163" s="1" t="str">
        <f>IF(ISERR(SEARCH(K$1,$F163)),"",1)</f>
        <v/>
      </c>
      <c r="L163" s="8">
        <v>45311</v>
      </c>
      <c r="M163" s="7" t="s">
        <v>11</v>
      </c>
      <c r="N163" s="1">
        <v>0</v>
      </c>
      <c r="O163" s="3" t="s">
        <v>397</v>
      </c>
    </row>
    <row r="164" spans="1:15" x14ac:dyDescent="0.35">
      <c r="A164" s="3">
        <v>133</v>
      </c>
      <c r="B164" s="3">
        <v>188</v>
      </c>
      <c r="C164" s="3" t="s">
        <v>9</v>
      </c>
      <c r="D164" s="3" t="s">
        <v>242</v>
      </c>
      <c r="E164" s="3" t="s">
        <v>243</v>
      </c>
      <c r="F164" s="3" t="s">
        <v>208</v>
      </c>
      <c r="G164" s="3">
        <v>163</v>
      </c>
      <c r="H164" s="1" t="str">
        <f>IF(ISERR(SEARCH(H$1,$F164)),"",1)</f>
        <v/>
      </c>
      <c r="I164" s="1" t="str">
        <f>IF(ISERR(SEARCH(I$1,$F164)),"",1)</f>
        <v/>
      </c>
      <c r="J164" s="1" t="str">
        <f>IF(ISERR(SEARCH(J$1,$F164)),"",1)</f>
        <v/>
      </c>
      <c r="K164" s="1" t="str">
        <f>IF(ISERR(SEARCH(K$1,$F164)),"",1)</f>
        <v/>
      </c>
      <c r="L164" s="8">
        <v>45311</v>
      </c>
      <c r="M164" s="7" t="s">
        <v>11</v>
      </c>
      <c r="N164" s="1">
        <v>0</v>
      </c>
      <c r="O164" s="3" t="s">
        <v>397</v>
      </c>
    </row>
    <row r="165" spans="1:15" x14ac:dyDescent="0.35">
      <c r="A165" s="3">
        <v>135</v>
      </c>
      <c r="B165" s="3">
        <v>184</v>
      </c>
      <c r="C165" s="3" t="s">
        <v>9</v>
      </c>
      <c r="D165" s="3" t="s">
        <v>246</v>
      </c>
      <c r="E165" s="3" t="s">
        <v>248</v>
      </c>
      <c r="F165" s="3" t="s">
        <v>247</v>
      </c>
      <c r="G165" s="3">
        <v>164</v>
      </c>
      <c r="H165" s="1" t="str">
        <f>IF(ISERR(SEARCH(H$1,$F165)),"",1)</f>
        <v/>
      </c>
      <c r="I165" s="1" t="str">
        <f>IF(ISERR(SEARCH(I$1,$F165)),"",1)</f>
        <v/>
      </c>
      <c r="J165" s="1" t="str">
        <f>IF(ISERR(SEARCH(J$1,$F165)),"",1)</f>
        <v/>
      </c>
      <c r="K165" s="1" t="str">
        <f>IF(ISERR(SEARCH(K$1,$F165)),"",1)</f>
        <v/>
      </c>
      <c r="L165" s="8">
        <v>45303</v>
      </c>
      <c r="M165" s="7" t="s">
        <v>11</v>
      </c>
      <c r="N165" s="1">
        <v>0</v>
      </c>
      <c r="O165" s="3" t="s">
        <v>397</v>
      </c>
    </row>
    <row r="166" spans="1:15" x14ac:dyDescent="0.35">
      <c r="A166" s="3">
        <v>136</v>
      </c>
      <c r="B166" s="3">
        <v>183</v>
      </c>
      <c r="C166" s="3" t="s">
        <v>9</v>
      </c>
      <c r="D166" s="3" t="s">
        <v>249</v>
      </c>
      <c r="E166" s="3" t="s">
        <v>250</v>
      </c>
      <c r="F166" s="3" t="s">
        <v>146</v>
      </c>
      <c r="G166" s="3">
        <v>165</v>
      </c>
      <c r="H166" s="1" t="str">
        <f>IF(ISERR(SEARCH(H$1,$F166)),"",1)</f>
        <v/>
      </c>
      <c r="I166" s="1" t="str">
        <f>IF(ISERR(SEARCH(I$1,$F166)),"",1)</f>
        <v/>
      </c>
      <c r="J166" s="1" t="str">
        <f>IF(ISERR(SEARCH(J$1,$F166)),"",1)</f>
        <v/>
      </c>
      <c r="K166" s="1" t="str">
        <f>IF(ISERR(SEARCH(K$1,$F166)),"",1)</f>
        <v/>
      </c>
      <c r="L166" s="8">
        <v>45303</v>
      </c>
      <c r="M166" s="7" t="s">
        <v>11</v>
      </c>
      <c r="N166" s="1">
        <v>0</v>
      </c>
      <c r="O166" s="3" t="s">
        <v>397</v>
      </c>
    </row>
    <row r="167" spans="1:15" x14ac:dyDescent="0.35">
      <c r="A167" s="3">
        <v>139</v>
      </c>
      <c r="B167" s="3">
        <v>178</v>
      </c>
      <c r="C167" s="3" t="s">
        <v>9</v>
      </c>
      <c r="D167" s="3" t="s">
        <v>257</v>
      </c>
      <c r="E167" s="3" t="s">
        <v>259</v>
      </c>
      <c r="F167" s="3" t="s">
        <v>258</v>
      </c>
      <c r="G167" s="3">
        <v>166</v>
      </c>
      <c r="H167" s="1" t="str">
        <f>IF(ISERR(SEARCH(H$1,$F167)),"",1)</f>
        <v/>
      </c>
      <c r="I167" s="1" t="str">
        <f>IF(ISERR(SEARCH(I$1,$F167)),"",1)</f>
        <v/>
      </c>
      <c r="J167" s="1" t="str">
        <f>IF(ISERR(SEARCH(J$1,$F167)),"",1)</f>
        <v/>
      </c>
      <c r="K167" s="1" t="str">
        <f>IF(ISERR(SEARCH(K$1,$F167)),"",1)</f>
        <v/>
      </c>
      <c r="L167" s="8">
        <v>45618</v>
      </c>
      <c r="M167" s="7" t="s">
        <v>11</v>
      </c>
      <c r="N167" s="1">
        <v>1</v>
      </c>
      <c r="O167" s="3" t="s">
        <v>397</v>
      </c>
    </row>
    <row r="168" spans="1:15" x14ac:dyDescent="0.35">
      <c r="A168" s="3">
        <v>140</v>
      </c>
      <c r="B168" s="3">
        <v>175</v>
      </c>
      <c r="C168" s="3" t="s">
        <v>9</v>
      </c>
      <c r="D168" s="3" t="s">
        <v>260</v>
      </c>
      <c r="E168" s="3" t="s">
        <v>261</v>
      </c>
      <c r="F168" s="3" t="s">
        <v>29</v>
      </c>
      <c r="G168" s="3">
        <v>167</v>
      </c>
      <c r="H168" s="1" t="str">
        <f>IF(ISERR(SEARCH(H$1,$F168)),"",1)</f>
        <v/>
      </c>
      <c r="I168" s="1" t="str">
        <f>IF(ISERR(SEARCH(I$1,$F168)),"",1)</f>
        <v/>
      </c>
      <c r="J168" s="1" t="str">
        <f>IF(ISERR(SEARCH(J$1,$F168)),"",1)</f>
        <v/>
      </c>
      <c r="K168" s="1" t="str">
        <f>IF(ISERR(SEARCH(K$1,$F168)),"",1)</f>
        <v/>
      </c>
      <c r="L168" s="8">
        <v>45298</v>
      </c>
      <c r="M168" s="7" t="s">
        <v>11</v>
      </c>
      <c r="N168" s="1">
        <v>0</v>
      </c>
      <c r="O168" s="3" t="s">
        <v>397</v>
      </c>
    </row>
    <row r="169" spans="1:15" x14ac:dyDescent="0.35">
      <c r="A169" s="3">
        <v>143</v>
      </c>
      <c r="B169" s="3">
        <v>153</v>
      </c>
      <c r="C169" s="3" t="s">
        <v>9</v>
      </c>
      <c r="D169" s="3" t="s">
        <v>267</v>
      </c>
      <c r="E169" s="3" t="s">
        <v>269</v>
      </c>
      <c r="F169" s="3" t="s">
        <v>268</v>
      </c>
      <c r="G169" s="3">
        <v>168</v>
      </c>
      <c r="H169" s="1" t="str">
        <f>IF(ISERR(SEARCH(H$1,$F169)),"",1)</f>
        <v/>
      </c>
      <c r="I169" s="1" t="str">
        <f>IF(ISERR(SEARCH(I$1,$F169)),"",1)</f>
        <v/>
      </c>
      <c r="J169" s="1" t="str">
        <f>IF(ISERR(SEARCH(J$1,$F169)),"",1)</f>
        <v/>
      </c>
      <c r="K169" s="1" t="str">
        <f>IF(ISERR(SEARCH(K$1,$F169)),"",1)</f>
        <v/>
      </c>
      <c r="L169" s="8">
        <v>45574</v>
      </c>
      <c r="M169" s="7" t="s">
        <v>11</v>
      </c>
      <c r="N169" s="1">
        <v>0</v>
      </c>
      <c r="O169" s="3" t="s">
        <v>397</v>
      </c>
    </row>
    <row r="170" spans="1:15" x14ac:dyDescent="0.35">
      <c r="A170" s="3">
        <v>146</v>
      </c>
      <c r="B170" s="3">
        <v>148</v>
      </c>
      <c r="C170" s="3" t="s">
        <v>9</v>
      </c>
      <c r="D170" s="3" t="s">
        <v>276</v>
      </c>
      <c r="E170" s="3" t="s">
        <v>277</v>
      </c>
      <c r="F170" s="3" t="s">
        <v>29</v>
      </c>
      <c r="G170" s="3">
        <v>169</v>
      </c>
      <c r="H170" s="1" t="str">
        <f>IF(ISERR(SEARCH(H$1,$F170)),"",1)</f>
        <v/>
      </c>
      <c r="I170" s="1" t="str">
        <f>IF(ISERR(SEARCH(I$1,$F170)),"",1)</f>
        <v/>
      </c>
      <c r="J170" s="1" t="str">
        <f>IF(ISERR(SEARCH(J$1,$F170)),"",1)</f>
        <v/>
      </c>
      <c r="K170" s="1" t="str">
        <f>IF(ISERR(SEARCH(K$1,$F170)),"",1)</f>
        <v/>
      </c>
      <c r="L170" s="8">
        <v>45638</v>
      </c>
      <c r="M170" s="7" t="s">
        <v>11</v>
      </c>
      <c r="N170" s="1">
        <v>1</v>
      </c>
      <c r="O170" s="3" t="s">
        <v>397</v>
      </c>
    </row>
    <row r="171" spans="1:15" x14ac:dyDescent="0.35">
      <c r="A171" s="3">
        <v>148</v>
      </c>
      <c r="B171" s="3">
        <v>145</v>
      </c>
      <c r="C171" s="3" t="s">
        <v>9</v>
      </c>
      <c r="D171" s="3" t="s">
        <v>280</v>
      </c>
      <c r="E171" s="3" t="s">
        <v>282</v>
      </c>
      <c r="F171" s="3" t="s">
        <v>281</v>
      </c>
      <c r="G171" s="3">
        <v>170</v>
      </c>
      <c r="H171" s="1" t="str">
        <f>IF(ISERR(SEARCH(H$1,$F171)),"",1)</f>
        <v/>
      </c>
      <c r="I171" s="1" t="str">
        <f>IF(ISERR(SEARCH(I$1,$F171)),"",1)</f>
        <v/>
      </c>
      <c r="J171" s="1" t="str">
        <f>IF(ISERR(SEARCH(J$1,$F171)),"",1)</f>
        <v/>
      </c>
      <c r="K171" s="1" t="str">
        <f>IF(ISERR(SEARCH(K$1,$F171)),"",1)</f>
        <v/>
      </c>
      <c r="L171" s="8">
        <v>45512</v>
      </c>
      <c r="M171" s="7" t="s">
        <v>19</v>
      </c>
      <c r="N171" s="1">
        <v>2</v>
      </c>
      <c r="O171" s="3" t="s">
        <v>397</v>
      </c>
    </row>
    <row r="172" spans="1:15" x14ac:dyDescent="0.35">
      <c r="A172" s="3">
        <v>149</v>
      </c>
      <c r="B172" s="3">
        <v>144</v>
      </c>
      <c r="C172" s="3" t="s">
        <v>9</v>
      </c>
      <c r="D172" s="3" t="s">
        <v>283</v>
      </c>
      <c r="E172" s="3" t="s">
        <v>284</v>
      </c>
      <c r="F172" s="3" t="s">
        <v>281</v>
      </c>
      <c r="G172" s="3">
        <v>171</v>
      </c>
      <c r="H172" s="1" t="str">
        <f>IF(ISERR(SEARCH(H$1,$F172)),"",1)</f>
        <v/>
      </c>
      <c r="I172" s="1" t="str">
        <f>IF(ISERR(SEARCH(I$1,$F172)),"",1)</f>
        <v/>
      </c>
      <c r="J172" s="1" t="str">
        <f>IF(ISERR(SEARCH(J$1,$F172)),"",1)</f>
        <v/>
      </c>
      <c r="K172" s="1" t="str">
        <f>IF(ISERR(SEARCH(K$1,$F172)),"",1)</f>
        <v/>
      </c>
      <c r="L172" s="8">
        <v>45512</v>
      </c>
      <c r="M172" s="7" t="s">
        <v>19</v>
      </c>
      <c r="N172" s="1">
        <v>0</v>
      </c>
      <c r="O172" s="3" t="s">
        <v>397</v>
      </c>
    </row>
    <row r="173" spans="1:15" x14ac:dyDescent="0.35">
      <c r="A173" s="3">
        <v>152</v>
      </c>
      <c r="B173" s="3">
        <v>134</v>
      </c>
      <c r="C173" s="3" t="s">
        <v>9</v>
      </c>
      <c r="D173" s="3" t="s">
        <v>291</v>
      </c>
      <c r="E173" s="3" t="s">
        <v>293</v>
      </c>
      <c r="F173" s="3" t="s">
        <v>292</v>
      </c>
      <c r="G173" s="3">
        <v>172</v>
      </c>
      <c r="H173" s="1" t="str">
        <f>IF(ISERR(SEARCH(H$1,$F173)),"",1)</f>
        <v/>
      </c>
      <c r="I173" s="1" t="str">
        <f>IF(ISERR(SEARCH(I$1,$F173)),"",1)</f>
        <v/>
      </c>
      <c r="J173" s="1" t="str">
        <f>IF(ISERR(SEARCH(J$1,$F173)),"",1)</f>
        <v/>
      </c>
      <c r="K173" s="1" t="str">
        <f>IF(ISERR(SEARCH(K$1,$F173)),"",1)</f>
        <v/>
      </c>
      <c r="L173" s="8">
        <v>45447</v>
      </c>
      <c r="M173" s="7" t="s">
        <v>19</v>
      </c>
      <c r="N173" s="1">
        <v>0</v>
      </c>
      <c r="O173" s="3" t="s">
        <v>397</v>
      </c>
    </row>
    <row r="174" spans="1:15" x14ac:dyDescent="0.35">
      <c r="A174" s="3">
        <v>153</v>
      </c>
      <c r="B174" s="3">
        <v>133</v>
      </c>
      <c r="C174" s="3" t="s">
        <v>9</v>
      </c>
      <c r="D174" s="3" t="s">
        <v>294</v>
      </c>
      <c r="E174" s="3" t="s">
        <v>295</v>
      </c>
      <c r="F174" s="3" t="s">
        <v>18</v>
      </c>
      <c r="G174" s="3">
        <v>173</v>
      </c>
      <c r="H174" s="1" t="str">
        <f>IF(ISERR(SEARCH(H$1,$F174)),"",1)</f>
        <v/>
      </c>
      <c r="I174" s="1" t="str">
        <f>IF(ISERR(SEARCH(I$1,$F174)),"",1)</f>
        <v/>
      </c>
      <c r="J174" s="1" t="str">
        <f>IF(ISERR(SEARCH(J$1,$F174)),"",1)</f>
        <v/>
      </c>
      <c r="K174" s="1" t="str">
        <f>IF(ISERR(SEARCH(K$1,$F174)),"",1)</f>
        <v/>
      </c>
      <c r="L174" s="8">
        <v>45618</v>
      </c>
      <c r="M174" s="7" t="s">
        <v>11</v>
      </c>
      <c r="N174" s="1">
        <v>3</v>
      </c>
      <c r="O174" s="3" t="s">
        <v>397</v>
      </c>
    </row>
    <row r="175" spans="1:15" x14ac:dyDescent="0.35">
      <c r="A175" s="3">
        <v>155</v>
      </c>
      <c r="B175" s="3">
        <v>130</v>
      </c>
      <c r="C175" s="3" t="s">
        <v>9</v>
      </c>
      <c r="D175" s="3" t="s">
        <v>299</v>
      </c>
      <c r="E175" s="3" t="s">
        <v>301</v>
      </c>
      <c r="F175" s="3" t="s">
        <v>300</v>
      </c>
      <c r="G175" s="3">
        <v>174</v>
      </c>
      <c r="H175" s="1" t="str">
        <f>IF(ISERR(SEARCH(H$1,$F175)),"",1)</f>
        <v/>
      </c>
      <c r="I175" s="1" t="str">
        <f>IF(ISERR(SEARCH(I$1,$F175)),"",1)</f>
        <v/>
      </c>
      <c r="J175" s="1" t="str">
        <f>IF(ISERR(SEARCH(J$1,$F175)),"",1)</f>
        <v/>
      </c>
      <c r="K175" s="1" t="str">
        <f>IF(ISERR(SEARCH(K$1,$F175)),"",1)</f>
        <v/>
      </c>
      <c r="L175" s="8">
        <v>45618</v>
      </c>
      <c r="M175" s="7" t="s">
        <v>11</v>
      </c>
      <c r="N175" s="1">
        <v>0</v>
      </c>
      <c r="O175" s="3" t="s">
        <v>397</v>
      </c>
    </row>
    <row r="176" spans="1:15" x14ac:dyDescent="0.35">
      <c r="A176" s="3">
        <v>158</v>
      </c>
      <c r="B176" s="3">
        <v>123</v>
      </c>
      <c r="C176" s="3" t="s">
        <v>9</v>
      </c>
      <c r="D176" s="3" t="s">
        <v>307</v>
      </c>
      <c r="E176" s="3" t="s">
        <v>309</v>
      </c>
      <c r="F176" s="3" t="s">
        <v>308</v>
      </c>
      <c r="G176" s="3">
        <v>175</v>
      </c>
      <c r="H176" s="1" t="str">
        <f>IF(ISERR(SEARCH(H$1,$F176)),"",1)</f>
        <v/>
      </c>
      <c r="I176" s="1" t="str">
        <f>IF(ISERR(SEARCH(I$1,$F176)),"",1)</f>
        <v/>
      </c>
      <c r="J176" s="1" t="str">
        <f>IF(ISERR(SEARCH(J$1,$F176)),"",1)</f>
        <v/>
      </c>
      <c r="K176" s="1" t="str">
        <f>IF(ISERR(SEARCH(K$1,$F176)),"",1)</f>
        <v/>
      </c>
      <c r="L176" s="8">
        <v>45673</v>
      </c>
      <c r="M176" s="7" t="s">
        <v>11</v>
      </c>
      <c r="N176" s="1">
        <v>1</v>
      </c>
      <c r="O176" s="3" t="s">
        <v>397</v>
      </c>
    </row>
    <row r="177" spans="1:15" x14ac:dyDescent="0.35">
      <c r="A177" s="3">
        <v>163</v>
      </c>
      <c r="B177" s="3">
        <v>100</v>
      </c>
      <c r="C177" s="3" t="s">
        <v>9</v>
      </c>
      <c r="D177" s="3" t="s">
        <v>320</v>
      </c>
      <c r="E177" s="3" t="s">
        <v>321</v>
      </c>
      <c r="F177" s="3" t="s">
        <v>159</v>
      </c>
      <c r="G177" s="3">
        <v>176</v>
      </c>
      <c r="H177" s="1" t="str">
        <f>IF(ISERR(SEARCH(H$1,$F177)),"",1)</f>
        <v/>
      </c>
      <c r="I177" s="1" t="str">
        <f>IF(ISERR(SEARCH(I$1,$F177)),"",1)</f>
        <v/>
      </c>
      <c r="J177" s="1" t="str">
        <f>IF(ISERR(SEARCH(J$1,$F177)),"",1)</f>
        <v/>
      </c>
      <c r="K177" s="1" t="str">
        <f>IF(ISERR(SEARCH(K$1,$F177)),"",1)</f>
        <v/>
      </c>
      <c r="L177" s="8">
        <v>45572</v>
      </c>
      <c r="M177" s="7" t="s">
        <v>11</v>
      </c>
      <c r="N177" s="1">
        <v>2</v>
      </c>
      <c r="O177" s="3" t="s">
        <v>397</v>
      </c>
    </row>
    <row r="178" spans="1:15" x14ac:dyDescent="0.35">
      <c r="A178" s="3">
        <v>165</v>
      </c>
      <c r="B178" s="3">
        <v>94</v>
      </c>
      <c r="C178" s="3" t="s">
        <v>9</v>
      </c>
      <c r="D178" s="3" t="s">
        <v>325</v>
      </c>
      <c r="E178" s="3" t="s">
        <v>327</v>
      </c>
      <c r="F178" s="3" t="s">
        <v>326</v>
      </c>
      <c r="G178" s="3">
        <v>177</v>
      </c>
      <c r="H178" s="1" t="str">
        <f>IF(ISERR(SEARCH(H$1,$F178)),"",1)</f>
        <v/>
      </c>
      <c r="I178" s="1" t="str">
        <f>IF(ISERR(SEARCH(I$1,$F178)),"",1)</f>
        <v/>
      </c>
      <c r="J178" s="1" t="str">
        <f>IF(ISERR(SEARCH(J$1,$F178)),"",1)</f>
        <v/>
      </c>
      <c r="K178" s="1" t="str">
        <f>IF(ISERR(SEARCH(K$1,$F178)),"",1)</f>
        <v/>
      </c>
      <c r="L178" s="8">
        <v>45574</v>
      </c>
      <c r="M178" s="7" t="s">
        <v>11</v>
      </c>
      <c r="N178" s="1">
        <v>0</v>
      </c>
      <c r="O178" s="3" t="s">
        <v>397</v>
      </c>
    </row>
    <row r="179" spans="1:15" x14ac:dyDescent="0.35">
      <c r="A179" s="3">
        <v>166</v>
      </c>
      <c r="B179" s="3">
        <v>91</v>
      </c>
      <c r="C179" s="3" t="s">
        <v>9</v>
      </c>
      <c r="D179" s="3" t="s">
        <v>328</v>
      </c>
      <c r="E179" s="3" t="s">
        <v>329</v>
      </c>
      <c r="F179" s="3" t="s">
        <v>29</v>
      </c>
      <c r="G179" s="3">
        <v>178</v>
      </c>
      <c r="H179" s="1" t="str">
        <f>IF(ISERR(SEARCH(H$1,$F179)),"",1)</f>
        <v/>
      </c>
      <c r="I179" s="1" t="str">
        <f>IF(ISERR(SEARCH(I$1,$F179)),"",1)</f>
        <v/>
      </c>
      <c r="J179" s="1" t="str">
        <f>IF(ISERR(SEARCH(J$1,$F179)),"",1)</f>
        <v/>
      </c>
      <c r="K179" s="1" t="str">
        <f>IF(ISERR(SEARCH(K$1,$F179)),"",1)</f>
        <v/>
      </c>
      <c r="L179" s="8">
        <v>45540</v>
      </c>
      <c r="M179" s="7" t="s">
        <v>11</v>
      </c>
      <c r="N179" s="1">
        <v>0</v>
      </c>
      <c r="O179" s="3" t="s">
        <v>397</v>
      </c>
    </row>
    <row r="180" spans="1:15" x14ac:dyDescent="0.35">
      <c r="A180" s="3">
        <v>167</v>
      </c>
      <c r="B180" s="3">
        <v>90</v>
      </c>
      <c r="C180" s="3" t="s">
        <v>9</v>
      </c>
      <c r="D180" s="3" t="s">
        <v>330</v>
      </c>
      <c r="E180" s="3" t="s">
        <v>331</v>
      </c>
      <c r="F180" s="3" t="s">
        <v>29</v>
      </c>
      <c r="G180" s="3">
        <v>179</v>
      </c>
      <c r="H180" s="1" t="str">
        <f>IF(ISERR(SEARCH(H$1,$F180)),"",1)</f>
        <v/>
      </c>
      <c r="I180" s="1" t="str">
        <f>IF(ISERR(SEARCH(I$1,$F180)),"",1)</f>
        <v/>
      </c>
      <c r="J180" s="1" t="str">
        <f>IF(ISERR(SEARCH(J$1,$F180)),"",1)</f>
        <v/>
      </c>
      <c r="K180" s="1" t="str">
        <f>IF(ISERR(SEARCH(K$1,$F180)),"",1)</f>
        <v/>
      </c>
      <c r="L180" s="8">
        <v>45574</v>
      </c>
      <c r="M180" s="7" t="s">
        <v>11</v>
      </c>
      <c r="N180" s="1">
        <v>0</v>
      </c>
      <c r="O180" s="3" t="s">
        <v>397</v>
      </c>
    </row>
    <row r="181" spans="1:15" x14ac:dyDescent="0.35">
      <c r="A181" s="3">
        <v>170</v>
      </c>
      <c r="B181" s="3">
        <v>70</v>
      </c>
      <c r="C181" s="3" t="s">
        <v>9</v>
      </c>
      <c r="D181" s="3" t="s">
        <v>337</v>
      </c>
      <c r="E181" s="3" t="s">
        <v>338</v>
      </c>
      <c r="F181" s="3" t="s">
        <v>54</v>
      </c>
      <c r="G181" s="3">
        <v>180</v>
      </c>
      <c r="H181" s="1" t="str">
        <f>IF(ISERR(SEARCH(H$1,$F181)),"",1)</f>
        <v/>
      </c>
      <c r="I181" s="1" t="str">
        <f>IF(ISERR(SEARCH(I$1,$F181)),"",1)</f>
        <v/>
      </c>
      <c r="J181" s="1" t="str">
        <f>IF(ISERR(SEARCH(J$1,$F181)),"",1)</f>
        <v/>
      </c>
      <c r="K181" s="1" t="str">
        <f>IF(ISERR(SEARCH(K$1,$F181)),"",1)</f>
        <v/>
      </c>
      <c r="L181" s="8">
        <v>45618</v>
      </c>
      <c r="M181" s="7" t="s">
        <v>11</v>
      </c>
      <c r="N181" s="1">
        <v>3</v>
      </c>
      <c r="O181" s="3" t="s">
        <v>397</v>
      </c>
    </row>
    <row r="182" spans="1:15" x14ac:dyDescent="0.35">
      <c r="A182" s="3">
        <v>171</v>
      </c>
      <c r="B182" s="3">
        <v>69</v>
      </c>
      <c r="C182" s="3" t="s">
        <v>9</v>
      </c>
      <c r="D182" s="3" t="s">
        <v>339</v>
      </c>
      <c r="E182" s="3" t="s">
        <v>340</v>
      </c>
      <c r="F182" s="3" t="s">
        <v>54</v>
      </c>
      <c r="G182" s="3">
        <v>181</v>
      </c>
      <c r="H182" s="1" t="str">
        <f>IF(ISERR(SEARCH(H$1,$F182)),"",1)</f>
        <v/>
      </c>
      <c r="I182" s="1" t="str">
        <f>IF(ISERR(SEARCH(I$1,$F182)),"",1)</f>
        <v/>
      </c>
      <c r="J182" s="1" t="str">
        <f>IF(ISERR(SEARCH(J$1,$F182)),"",1)</f>
        <v/>
      </c>
      <c r="K182" s="1" t="str">
        <f>IF(ISERR(SEARCH(K$1,$F182)),"",1)</f>
        <v/>
      </c>
      <c r="L182" s="8">
        <v>45618</v>
      </c>
      <c r="M182" s="7" t="s">
        <v>11</v>
      </c>
      <c r="N182" s="1">
        <v>1</v>
      </c>
      <c r="O182" s="3" t="s">
        <v>397</v>
      </c>
    </row>
    <row r="183" spans="1:15" x14ac:dyDescent="0.35">
      <c r="A183" s="3">
        <v>172</v>
      </c>
      <c r="B183" s="3">
        <v>68</v>
      </c>
      <c r="C183" s="3" t="s">
        <v>9</v>
      </c>
      <c r="D183" s="3" t="s">
        <v>341</v>
      </c>
      <c r="E183" s="3" t="s">
        <v>342</v>
      </c>
      <c r="F183" s="3" t="s">
        <v>54</v>
      </c>
      <c r="G183" s="3">
        <v>182</v>
      </c>
      <c r="H183" s="1" t="str">
        <f>IF(ISERR(SEARCH(H$1,$F183)),"",1)</f>
        <v/>
      </c>
      <c r="I183" s="1" t="str">
        <f>IF(ISERR(SEARCH(I$1,$F183)),"",1)</f>
        <v/>
      </c>
      <c r="J183" s="1" t="str">
        <f>IF(ISERR(SEARCH(J$1,$F183)),"",1)</f>
        <v/>
      </c>
      <c r="K183" s="1" t="str">
        <f>IF(ISERR(SEARCH(K$1,$F183)),"",1)</f>
        <v/>
      </c>
      <c r="L183" s="8">
        <v>45618</v>
      </c>
      <c r="M183" s="7" t="s">
        <v>11</v>
      </c>
      <c r="N183" s="1">
        <v>2</v>
      </c>
      <c r="O183" s="3" t="s">
        <v>397</v>
      </c>
    </row>
    <row r="184" spans="1:15" x14ac:dyDescent="0.35">
      <c r="A184" s="3">
        <v>173</v>
      </c>
      <c r="B184" s="3">
        <v>67</v>
      </c>
      <c r="C184" s="3" t="s">
        <v>9</v>
      </c>
      <c r="D184" s="3" t="s">
        <v>343</v>
      </c>
      <c r="E184" s="3" t="s">
        <v>345</v>
      </c>
      <c r="F184" s="3" t="s">
        <v>344</v>
      </c>
      <c r="G184" s="3">
        <v>183</v>
      </c>
      <c r="H184" s="1" t="str">
        <f>IF(ISERR(SEARCH(H$1,$F184)),"",1)</f>
        <v/>
      </c>
      <c r="I184" s="1" t="str">
        <f>IF(ISERR(SEARCH(I$1,$F184)),"",1)</f>
        <v/>
      </c>
      <c r="J184" s="1" t="str">
        <f>IF(ISERR(SEARCH(J$1,$F184)),"",1)</f>
        <v/>
      </c>
      <c r="K184" s="1" t="str">
        <f>IF(ISERR(SEARCH(K$1,$F184)),"",1)</f>
        <v/>
      </c>
      <c r="L184" s="8">
        <v>45580</v>
      </c>
      <c r="M184" s="7" t="s">
        <v>402</v>
      </c>
      <c r="N184" s="1">
        <v>1</v>
      </c>
      <c r="O184" s="3" t="s">
        <v>397</v>
      </c>
    </row>
    <row r="185" spans="1:15" x14ac:dyDescent="0.35">
      <c r="A185" s="3">
        <v>174</v>
      </c>
      <c r="B185" s="3">
        <v>66</v>
      </c>
      <c r="C185" s="3" t="s">
        <v>9</v>
      </c>
      <c r="D185" s="3" t="s">
        <v>346</v>
      </c>
      <c r="E185" s="3" t="s">
        <v>347</v>
      </c>
      <c r="F185" s="3" t="s">
        <v>54</v>
      </c>
      <c r="G185" s="3">
        <v>184</v>
      </c>
      <c r="H185" s="1" t="str">
        <f>IF(ISERR(SEARCH(H$1,$F185)),"",1)</f>
        <v/>
      </c>
      <c r="I185" s="1" t="str">
        <f>IF(ISERR(SEARCH(I$1,$F185)),"",1)</f>
        <v/>
      </c>
      <c r="J185" s="1" t="str">
        <f>IF(ISERR(SEARCH(J$1,$F185)),"",1)</f>
        <v/>
      </c>
      <c r="K185" s="1" t="str">
        <f>IF(ISERR(SEARCH(K$1,$F185)),"",1)</f>
        <v/>
      </c>
      <c r="L185" s="8">
        <v>45618</v>
      </c>
      <c r="M185" s="7" t="s">
        <v>11</v>
      </c>
      <c r="N185" s="1">
        <v>2</v>
      </c>
      <c r="O185" s="3" t="s">
        <v>397</v>
      </c>
    </row>
    <row r="186" spans="1:15" x14ac:dyDescent="0.35">
      <c r="A186" s="3">
        <v>178</v>
      </c>
      <c r="B186" s="3">
        <v>58</v>
      </c>
      <c r="C186" s="3" t="s">
        <v>9</v>
      </c>
      <c r="D186" s="3" t="s">
        <v>357</v>
      </c>
      <c r="E186" s="3" t="s">
        <v>359</v>
      </c>
      <c r="F186" s="3" t="s">
        <v>358</v>
      </c>
      <c r="G186" s="3">
        <v>185</v>
      </c>
      <c r="H186" s="1" t="str">
        <f>IF(ISERR(SEARCH(H$1,$F186)),"",1)</f>
        <v/>
      </c>
      <c r="I186" s="1" t="str">
        <f>IF(ISERR(SEARCH(I$1,$F186)),"",1)</f>
        <v/>
      </c>
      <c r="J186" s="1" t="str">
        <f>IF(ISERR(SEARCH(J$1,$F186)),"",1)</f>
        <v/>
      </c>
      <c r="K186" s="1" t="str">
        <f>IF(ISERR(SEARCH(K$1,$F186)),"",1)</f>
        <v/>
      </c>
      <c r="L186" s="8">
        <v>45618</v>
      </c>
      <c r="M186" s="7" t="s">
        <v>11</v>
      </c>
      <c r="N186" s="1">
        <v>1</v>
      </c>
      <c r="O186" s="3" t="s">
        <v>397</v>
      </c>
    </row>
    <row r="187" spans="1:15" x14ac:dyDescent="0.35">
      <c r="A187" s="3">
        <v>183</v>
      </c>
      <c r="B187" s="3">
        <v>38</v>
      </c>
      <c r="C187" s="3" t="s">
        <v>9</v>
      </c>
      <c r="D187" s="3" t="s">
        <v>370</v>
      </c>
      <c r="E187" s="3" t="s">
        <v>372</v>
      </c>
      <c r="F187" s="3" t="s">
        <v>371</v>
      </c>
      <c r="G187" s="3">
        <v>186</v>
      </c>
      <c r="H187" s="1" t="str">
        <f>IF(ISERR(SEARCH(H$1,$F187)),"",1)</f>
        <v/>
      </c>
      <c r="I187" s="1" t="str">
        <f>IF(ISERR(SEARCH(I$1,$F187)),"",1)</f>
        <v/>
      </c>
      <c r="J187" s="1" t="str">
        <f>IF(ISERR(SEARCH(J$1,$F187)),"",1)</f>
        <v/>
      </c>
      <c r="K187" s="1" t="str">
        <f>IF(ISERR(SEARCH(K$1,$F187)),"",1)</f>
        <v/>
      </c>
      <c r="L187" s="8">
        <v>45540</v>
      </c>
      <c r="M187" s="7" t="s">
        <v>11</v>
      </c>
      <c r="N187" s="1">
        <v>1</v>
      </c>
      <c r="O187" s="3" t="s">
        <v>397</v>
      </c>
    </row>
    <row r="188" spans="1:15" x14ac:dyDescent="0.35">
      <c r="A188" s="3">
        <v>184</v>
      </c>
      <c r="B188" s="3">
        <v>37</v>
      </c>
      <c r="C188" s="3" t="s">
        <v>9</v>
      </c>
      <c r="D188" s="3" t="s">
        <v>373</v>
      </c>
      <c r="E188" s="3" t="s">
        <v>375</v>
      </c>
      <c r="F188" s="3" t="s">
        <v>374</v>
      </c>
      <c r="G188" s="3">
        <v>187</v>
      </c>
      <c r="H188" s="1" t="str">
        <f>IF(ISERR(SEARCH(H$1,$F188)),"",1)</f>
        <v/>
      </c>
      <c r="I188" s="1" t="str">
        <f>IF(ISERR(SEARCH(I$1,$F188)),"",1)</f>
        <v/>
      </c>
      <c r="J188" s="1" t="str">
        <f>IF(ISERR(SEARCH(J$1,$F188)),"",1)</f>
        <v/>
      </c>
      <c r="K188" s="1" t="str">
        <f>IF(ISERR(SEARCH(K$1,$F188)),"",1)</f>
        <v/>
      </c>
      <c r="L188" s="8">
        <v>45447</v>
      </c>
      <c r="M188" s="7" t="s">
        <v>19</v>
      </c>
      <c r="N188" s="1">
        <v>0</v>
      </c>
      <c r="O188" s="3" t="s">
        <v>397</v>
      </c>
    </row>
    <row r="189" spans="1:15" x14ac:dyDescent="0.35">
      <c r="A189" s="3">
        <v>185</v>
      </c>
      <c r="B189" s="3">
        <v>36</v>
      </c>
      <c r="C189" s="3" t="s">
        <v>9</v>
      </c>
      <c r="D189" s="3" t="s">
        <v>376</v>
      </c>
      <c r="E189" s="3" t="s">
        <v>377</v>
      </c>
      <c r="F189" s="3" t="s">
        <v>208</v>
      </c>
      <c r="G189" s="3">
        <v>188</v>
      </c>
      <c r="H189" s="1" t="str">
        <f>IF(ISERR(SEARCH(H$1,$F189)),"",1)</f>
        <v/>
      </c>
      <c r="I189" s="1" t="str">
        <f>IF(ISERR(SEARCH(I$1,$F189)),"",1)</f>
        <v/>
      </c>
      <c r="J189" s="1" t="str">
        <f>IF(ISERR(SEARCH(J$1,$F189)),"",1)</f>
        <v/>
      </c>
      <c r="K189" s="1" t="str">
        <f>IF(ISERR(SEARCH(K$1,$F189)),"",1)</f>
        <v/>
      </c>
      <c r="L189" s="8">
        <v>45541</v>
      </c>
      <c r="M189" s="7" t="s">
        <v>11</v>
      </c>
      <c r="N189" s="1">
        <v>2</v>
      </c>
      <c r="O189" s="3" t="s">
        <v>397</v>
      </c>
    </row>
    <row r="190" spans="1:15" x14ac:dyDescent="0.35">
      <c r="A190" s="3">
        <v>186</v>
      </c>
      <c r="B190" s="3">
        <v>34</v>
      </c>
      <c r="C190" s="3" t="s">
        <v>9</v>
      </c>
      <c r="D190" s="3" t="s">
        <v>378</v>
      </c>
      <c r="E190" s="3" t="s">
        <v>380</v>
      </c>
      <c r="F190" s="3" t="s">
        <v>379</v>
      </c>
      <c r="G190" s="3">
        <v>189</v>
      </c>
      <c r="H190" s="1" t="str">
        <f>IF(ISERR(SEARCH(H$1,$F190)),"",1)</f>
        <v/>
      </c>
      <c r="I190" s="1" t="str">
        <f>IF(ISERR(SEARCH(I$1,$F190)),"",1)</f>
        <v/>
      </c>
      <c r="J190" s="1" t="str">
        <f>IF(ISERR(SEARCH(J$1,$F190)),"",1)</f>
        <v/>
      </c>
      <c r="K190" s="1" t="str">
        <f>IF(ISERR(SEARCH(K$1,$F190)),"",1)</f>
        <v/>
      </c>
      <c r="L190" s="8">
        <v>45618</v>
      </c>
      <c r="M190" s="7" t="s">
        <v>402</v>
      </c>
      <c r="N190" s="1">
        <v>4</v>
      </c>
      <c r="O190" s="3" t="s">
        <v>397</v>
      </c>
    </row>
    <row r="191" spans="1:15" x14ac:dyDescent="0.35">
      <c r="A191" s="3">
        <v>187</v>
      </c>
      <c r="B191" s="3">
        <v>29</v>
      </c>
      <c r="C191" s="3" t="s">
        <v>9</v>
      </c>
      <c r="D191" s="3" t="s">
        <v>381</v>
      </c>
      <c r="F191" s="3" t="s">
        <v>208</v>
      </c>
      <c r="G191" s="3">
        <v>190</v>
      </c>
      <c r="H191" s="1" t="str">
        <f>IF(ISERR(SEARCH(H$1,$F191)),"",1)</f>
        <v/>
      </c>
      <c r="I191" s="1" t="str">
        <f>IF(ISERR(SEARCH(I$1,$F191)),"",1)</f>
        <v/>
      </c>
      <c r="J191" s="1" t="str">
        <f>IF(ISERR(SEARCH(J$1,$F191)),"",1)</f>
        <v/>
      </c>
      <c r="K191" s="1" t="str">
        <f>IF(ISERR(SEARCH(K$1,$F191)),"",1)</f>
        <v/>
      </c>
      <c r="L191" s="8">
        <v>45618</v>
      </c>
      <c r="M191" s="7" t="s">
        <v>11</v>
      </c>
      <c r="N191" s="1">
        <v>1</v>
      </c>
      <c r="O191" s="3" t="s">
        <v>397</v>
      </c>
    </row>
    <row r="192" spans="1:15" x14ac:dyDescent="0.35">
      <c r="A192" s="3">
        <v>190</v>
      </c>
      <c r="B192" s="3">
        <v>6</v>
      </c>
      <c r="C192" s="3" t="s">
        <v>9</v>
      </c>
      <c r="D192" s="3" t="s">
        <v>387</v>
      </c>
      <c r="E192" s="3" t="s">
        <v>388</v>
      </c>
      <c r="F192" s="3" t="s">
        <v>94</v>
      </c>
      <c r="G192" s="3">
        <v>191</v>
      </c>
      <c r="H192" s="1" t="str">
        <f>IF(ISERR(SEARCH(H$1,$F192)),"",1)</f>
        <v/>
      </c>
      <c r="I192" s="1" t="str">
        <f>IF(ISERR(SEARCH(I$1,$F192)),"",1)</f>
        <v/>
      </c>
      <c r="J192" s="1" t="str">
        <f>IF(ISERR(SEARCH(J$1,$F192)),"",1)</f>
        <v/>
      </c>
      <c r="K192" s="1" t="str">
        <f>IF(ISERR(SEARCH(K$1,$F192)),"",1)</f>
        <v/>
      </c>
      <c r="L192" s="8">
        <v>45574</v>
      </c>
      <c r="M192" s="7" t="s">
        <v>11</v>
      </c>
      <c r="N192" s="1">
        <v>0</v>
      </c>
      <c r="O192" s="3" t="s">
        <v>397</v>
      </c>
    </row>
  </sheetData>
  <autoFilter ref="A1:N192" xr:uid="{436072A3-B7C5-4A96-9DA7-4799FA1C9E5E}"/>
  <sortState xmlns:xlrd2="http://schemas.microsoft.com/office/spreadsheetml/2017/richdata2" ref="A2:O192">
    <sortCondition ref="G1:G192"/>
  </sortState>
  <conditionalFormatting sqref="F1:K1048576">
    <cfRule type="containsText" dxfId="1" priority="1" stopIfTrue="1" operator="containsText" text="high">
      <formula>NOT(ISERROR(SEARCH("high",F1)))</formula>
    </cfRule>
    <cfRule type="containsText" dxfId="0" priority="2" operator="containsText" text="medium">
      <formula>NOT(ISERROR(SEARCH("medium",F1)))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2025-02-07_issues</vt:lpstr>
      <vt:lpstr>'2025-02-07_issues'!_FilterDatabase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Corrales, Mark</dc:creator>
  <cp:lastModifiedBy>Corrales, Mark</cp:lastModifiedBy>
  <dcterms:created xsi:type="dcterms:W3CDTF">2025-02-07T22:58:14Z</dcterms:created>
  <dcterms:modified xsi:type="dcterms:W3CDTF">2025-02-07T23:23:14Z</dcterms:modified>
</cp:coreProperties>
</file>